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Clustering_EXP/"/>
    </mc:Choice>
  </mc:AlternateContent>
  <xr:revisionPtr revIDLastSave="0" documentId="13_ncr:1_{12F129B4-CCB5-2049-8D26-7948E660A4D5}" xr6:coauthVersionLast="47" xr6:coauthVersionMax="47" xr10:uidLastSave="{00000000-0000-0000-0000-000000000000}"/>
  <bookViews>
    <workbookView xWindow="6300" yWindow="1780" windowWidth="33520" windowHeight="25760" activeTab="2" xr2:uid="{640923B4-F35C-7440-A3FC-32F2E47FD350}"/>
  </bookViews>
  <sheets>
    <sheet name="Raw data" sheetId="1" r:id="rId1"/>
    <sheet name="Day View" sheetId="2" r:id="rId2"/>
    <sheet name="Breakfast Data" sheetId="3" r:id="rId3"/>
    <sheet name="Breakfast Correlation" sheetId="5" r:id="rId4"/>
    <sheet name="Lunch Data" sheetId="6" r:id="rId5"/>
    <sheet name="Lunch Correlation" sheetId="9" r:id="rId6"/>
    <sheet name="Dinner Data" sheetId="7" r:id="rId7"/>
    <sheet name="Dinner Correlation" sheetId="10" r:id="rId8"/>
    <sheet name="Overnight Data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B127" i="7" l="1"/>
  <c r="BB126" i="7"/>
  <c r="BB125" i="7"/>
  <c r="BB124" i="7"/>
  <c r="BB123" i="7"/>
  <c r="BA127" i="7"/>
  <c r="BA126" i="7"/>
  <c r="BA125" i="7"/>
  <c r="BA124" i="7"/>
  <c r="BA123" i="7"/>
  <c r="AZ127" i="7"/>
  <c r="AZ126" i="7"/>
  <c r="AZ125" i="7"/>
  <c r="AZ124" i="7"/>
  <c r="AZ123" i="7"/>
  <c r="AY127" i="7"/>
  <c r="AY126" i="7"/>
  <c r="AY125" i="7"/>
  <c r="AY124" i="7"/>
  <c r="AY123" i="7"/>
  <c r="AS127" i="7"/>
  <c r="AS126" i="7"/>
  <c r="AS125" i="7"/>
  <c r="AS124" i="7"/>
  <c r="AS123" i="7"/>
  <c r="AR127" i="7"/>
  <c r="AR126" i="7"/>
  <c r="AR125" i="7"/>
  <c r="AR124" i="7"/>
  <c r="AR123" i="7"/>
  <c r="AQ127" i="7"/>
  <c r="AQ126" i="7"/>
  <c r="AQ125" i="7"/>
  <c r="AQ124" i="7"/>
  <c r="AQ123" i="7"/>
  <c r="AP127" i="7"/>
  <c r="AP126" i="7"/>
  <c r="AP125" i="7"/>
  <c r="AP124" i="7"/>
  <c r="AP123" i="7"/>
  <c r="AO124" i="7"/>
  <c r="AO123" i="7"/>
  <c r="AN127" i="7"/>
  <c r="AN126" i="7"/>
  <c r="AN125" i="7"/>
  <c r="AN124" i="7"/>
  <c r="AM124" i="7"/>
  <c r="AL127" i="7"/>
  <c r="AL126" i="7"/>
  <c r="AL125" i="7"/>
  <c r="AL124" i="7"/>
  <c r="AL123" i="7"/>
  <c r="AK127" i="7"/>
  <c r="AK126" i="7"/>
  <c r="AK125" i="7"/>
  <c r="AK124" i="7"/>
  <c r="AK123" i="7"/>
  <c r="AK120" i="7"/>
  <c r="AJ127" i="7"/>
  <c r="AJ126" i="7"/>
  <c r="AJ125" i="7"/>
  <c r="AJ124" i="7"/>
  <c r="AJ123" i="7"/>
  <c r="AI127" i="7"/>
  <c r="AI126" i="7"/>
  <c r="AI125" i="7"/>
  <c r="AI124" i="7"/>
  <c r="AI123" i="7"/>
  <c r="AI122" i="7"/>
  <c r="AH127" i="7"/>
  <c r="AH126" i="7"/>
  <c r="AH125" i="7"/>
  <c r="AH124" i="7"/>
  <c r="AH123" i="7"/>
  <c r="AG127" i="7"/>
  <c r="AG126" i="7"/>
  <c r="AG125" i="7"/>
  <c r="AG124" i="7"/>
  <c r="AG123" i="7"/>
  <c r="AF127" i="7"/>
  <c r="AF126" i="7"/>
  <c r="AF125" i="7"/>
  <c r="AF124" i="7"/>
  <c r="AF123" i="7"/>
  <c r="AE127" i="7"/>
  <c r="AE126" i="7"/>
  <c r="AE125" i="7"/>
  <c r="AE124" i="7"/>
  <c r="AE123" i="7"/>
  <c r="AD127" i="7"/>
  <c r="AD126" i="7"/>
  <c r="AD125" i="7"/>
  <c r="AD124" i="7"/>
  <c r="AD123" i="7"/>
  <c r="AC127" i="7"/>
  <c r="AC126" i="7"/>
  <c r="AC125" i="7"/>
  <c r="AC124" i="7"/>
  <c r="AC123" i="7"/>
  <c r="AB127" i="7"/>
  <c r="AB126" i="7"/>
  <c r="AB125" i="7"/>
  <c r="AB124" i="7"/>
  <c r="AB123" i="7"/>
  <c r="AA127" i="7"/>
  <c r="AA126" i="7"/>
  <c r="AA125" i="7"/>
  <c r="AA124" i="7"/>
  <c r="AA123" i="7"/>
  <c r="Z127" i="7"/>
  <c r="Z126" i="7"/>
  <c r="Z125" i="7"/>
  <c r="Z123" i="7"/>
  <c r="Z124" i="7"/>
  <c r="Y127" i="7"/>
  <c r="Y126" i="7"/>
  <c r="Y125" i="7"/>
  <c r="Y124" i="7"/>
  <c r="Y123" i="7"/>
  <c r="X127" i="7"/>
  <c r="X126" i="7"/>
  <c r="X125" i="7"/>
  <c r="X124" i="7"/>
  <c r="X123" i="7"/>
  <c r="W127" i="7"/>
  <c r="W126" i="7"/>
  <c r="W125" i="7"/>
  <c r="W124" i="7"/>
  <c r="W123" i="7"/>
  <c r="V127" i="7"/>
  <c r="V126" i="7"/>
  <c r="V125" i="7"/>
  <c r="V124" i="7"/>
  <c r="V123" i="7"/>
  <c r="U127" i="7"/>
  <c r="U126" i="7"/>
  <c r="U125" i="7"/>
  <c r="U124" i="7"/>
  <c r="U123" i="7"/>
  <c r="T127" i="7"/>
  <c r="T126" i="7"/>
  <c r="T125" i="7"/>
  <c r="T124" i="7"/>
  <c r="T123" i="7"/>
  <c r="S127" i="7"/>
  <c r="S126" i="7"/>
  <c r="S125" i="7"/>
  <c r="S124" i="7"/>
  <c r="S123" i="7"/>
  <c r="R127" i="7"/>
  <c r="R126" i="7"/>
  <c r="R125" i="7"/>
  <c r="R124" i="7"/>
  <c r="R123" i="7"/>
  <c r="Q127" i="7"/>
  <c r="Q126" i="7"/>
  <c r="Q125" i="7"/>
  <c r="Q124" i="7"/>
  <c r="Q123" i="7"/>
  <c r="P127" i="7"/>
  <c r="P126" i="7"/>
  <c r="P125" i="7"/>
  <c r="P124" i="7"/>
  <c r="P123" i="7"/>
  <c r="O127" i="7"/>
  <c r="O126" i="7"/>
  <c r="O125" i="7"/>
  <c r="O124" i="7"/>
  <c r="O123" i="7"/>
  <c r="M127" i="7"/>
  <c r="M126" i="7"/>
  <c r="M125" i="7"/>
  <c r="M124" i="7"/>
  <c r="M123" i="7"/>
  <c r="L127" i="7"/>
  <c r="L126" i="7"/>
  <c r="L125" i="7"/>
  <c r="L124" i="7"/>
  <c r="L123" i="7"/>
  <c r="K127" i="7"/>
  <c r="K126" i="7"/>
  <c r="K125" i="7"/>
  <c r="K124" i="7"/>
  <c r="J127" i="7"/>
  <c r="J126" i="7"/>
  <c r="J125" i="7"/>
  <c r="J124" i="7"/>
  <c r="J123" i="7"/>
  <c r="J120" i="7"/>
  <c r="I127" i="7"/>
  <c r="I126" i="7"/>
  <c r="I125" i="7"/>
  <c r="I124" i="7"/>
  <c r="I123" i="7"/>
  <c r="I121" i="7"/>
  <c r="I119" i="7"/>
  <c r="I122" i="7"/>
  <c r="I115" i="7"/>
  <c r="I117" i="7"/>
  <c r="I116" i="7"/>
  <c r="H127" i="7"/>
  <c r="H126" i="7"/>
  <c r="H125" i="7"/>
  <c r="H124" i="7"/>
  <c r="H123" i="7"/>
  <c r="G127" i="7"/>
  <c r="G126" i="7"/>
  <c r="G125" i="7"/>
  <c r="G124" i="7"/>
  <c r="G123" i="7"/>
  <c r="F127" i="7"/>
  <c r="F126" i="7"/>
  <c r="F125" i="7"/>
  <c r="F124" i="7"/>
  <c r="F123" i="7"/>
  <c r="E127" i="7"/>
  <c r="E126" i="7"/>
  <c r="E125" i="7"/>
  <c r="E124" i="7"/>
  <c r="E123" i="7"/>
  <c r="BB121" i="7"/>
  <c r="BA121" i="7"/>
  <c r="AZ121" i="7"/>
  <c r="AY121" i="7"/>
  <c r="AS121" i="7"/>
  <c r="AR121" i="7"/>
  <c r="AQ121" i="7"/>
  <c r="AP121" i="7"/>
  <c r="AN121" i="7"/>
  <c r="AL121" i="7"/>
  <c r="AK121" i="7"/>
  <c r="AJ121" i="7"/>
  <c r="AI121" i="7"/>
  <c r="AH121" i="7"/>
  <c r="AG121" i="7"/>
  <c r="AF121" i="7"/>
  <c r="AE121" i="7"/>
  <c r="AD121" i="7"/>
  <c r="AC121" i="7"/>
  <c r="AB121" i="7"/>
  <c r="AA121" i="7"/>
  <c r="Z121" i="7"/>
  <c r="Y121" i="7"/>
  <c r="X121" i="7"/>
  <c r="W121" i="7"/>
  <c r="V121" i="7"/>
  <c r="U121" i="7"/>
  <c r="T121" i="7"/>
  <c r="S121" i="7"/>
  <c r="R121" i="7"/>
  <c r="Q121" i="7"/>
  <c r="P121" i="7"/>
  <c r="O121" i="7"/>
  <c r="M121" i="7"/>
  <c r="L121" i="7"/>
  <c r="K121" i="7"/>
  <c r="J121" i="7"/>
  <c r="H121" i="7"/>
  <c r="G121" i="7"/>
  <c r="F121" i="7"/>
  <c r="E121" i="7"/>
  <c r="BB120" i="7"/>
  <c r="BA120" i="7"/>
  <c r="AZ120" i="7"/>
  <c r="AY120" i="7"/>
  <c r="AS120" i="7"/>
  <c r="AR120" i="7"/>
  <c r="AQ120" i="7"/>
  <c r="AP120" i="7"/>
  <c r="AN120" i="7"/>
  <c r="AL120" i="7"/>
  <c r="AJ120" i="7"/>
  <c r="AI120" i="7"/>
  <c r="AH120" i="7"/>
  <c r="AG120" i="7"/>
  <c r="AF120" i="7"/>
  <c r="AE120" i="7"/>
  <c r="AD120" i="7"/>
  <c r="AC120" i="7"/>
  <c r="AB120" i="7"/>
  <c r="AA120" i="7"/>
  <c r="Z120" i="7"/>
  <c r="Y120" i="7"/>
  <c r="X120" i="7"/>
  <c r="U120" i="7"/>
  <c r="V120" i="7"/>
  <c r="W120" i="7"/>
  <c r="T120" i="7"/>
  <c r="S120" i="7"/>
  <c r="R120" i="7"/>
  <c r="Q120" i="7"/>
  <c r="P120" i="7"/>
  <c r="O120" i="7"/>
  <c r="M120" i="7"/>
  <c r="L120" i="7"/>
  <c r="K120" i="7"/>
  <c r="I120" i="7"/>
  <c r="H120" i="7"/>
  <c r="G120" i="7"/>
  <c r="F120" i="7"/>
  <c r="E120" i="7"/>
  <c r="K123" i="7"/>
  <c r="N123" i="7"/>
  <c r="AM123" i="7"/>
  <c r="AN123" i="7"/>
  <c r="AT123" i="7"/>
  <c r="AU123" i="7"/>
  <c r="AV123" i="7"/>
  <c r="AW123" i="7"/>
  <c r="AX123" i="7"/>
  <c r="BC123" i="7"/>
  <c r="BD123" i="7"/>
  <c r="BE123" i="7"/>
  <c r="BF123" i="7"/>
  <c r="BG123" i="7"/>
  <c r="BH123" i="7"/>
  <c r="BI123" i="7"/>
  <c r="BJ123" i="7"/>
  <c r="BK123" i="7"/>
  <c r="BL123" i="7"/>
  <c r="N124" i="7"/>
  <c r="AT124" i="7"/>
  <c r="AU124" i="7"/>
  <c r="AV124" i="7"/>
  <c r="AW124" i="7"/>
  <c r="AX124" i="7"/>
  <c r="BC124" i="7"/>
  <c r="BD124" i="7"/>
  <c r="BE124" i="7"/>
  <c r="BF124" i="7"/>
  <c r="BG124" i="7"/>
  <c r="BH124" i="7"/>
  <c r="BI124" i="7"/>
  <c r="BJ124" i="7"/>
  <c r="BK124" i="7"/>
  <c r="BL124" i="7"/>
  <c r="N120" i="7"/>
  <c r="AM120" i="7"/>
  <c r="AO120" i="7"/>
  <c r="AT120" i="7"/>
  <c r="AU120" i="7"/>
  <c r="AV120" i="7"/>
  <c r="AW120" i="7"/>
  <c r="AX120" i="7"/>
  <c r="BC120" i="7"/>
  <c r="BD120" i="7"/>
  <c r="BE120" i="7"/>
  <c r="BF120" i="7"/>
  <c r="BG120" i="7"/>
  <c r="BH120" i="7"/>
  <c r="BI120" i="7"/>
  <c r="BJ120" i="7"/>
  <c r="BK120" i="7"/>
  <c r="BL120" i="7"/>
  <c r="N121" i="7"/>
  <c r="AM121" i="7"/>
  <c r="AO121" i="7"/>
  <c r="AT121" i="7"/>
  <c r="AU121" i="7"/>
  <c r="AV121" i="7"/>
  <c r="AW121" i="7"/>
  <c r="AX121" i="7"/>
  <c r="BC121" i="7"/>
  <c r="BD121" i="7"/>
  <c r="BE121" i="7"/>
  <c r="BF121" i="7"/>
  <c r="BG121" i="7"/>
  <c r="BH121" i="7"/>
  <c r="BI121" i="7"/>
  <c r="BJ121" i="7"/>
  <c r="BK121" i="7"/>
  <c r="BL121" i="7"/>
  <c r="F122" i="7"/>
  <c r="G122" i="7"/>
  <c r="H122" i="7"/>
  <c r="J122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W122" i="7"/>
  <c r="X122" i="7"/>
  <c r="Y122" i="7"/>
  <c r="Z122" i="7"/>
  <c r="AA122" i="7"/>
  <c r="AB122" i="7"/>
  <c r="AC122" i="7"/>
  <c r="AD122" i="7"/>
  <c r="AE122" i="7"/>
  <c r="AF122" i="7"/>
  <c r="AG122" i="7"/>
  <c r="AH122" i="7"/>
  <c r="AJ122" i="7"/>
  <c r="AK122" i="7"/>
  <c r="AL122" i="7"/>
  <c r="AM122" i="7"/>
  <c r="AN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BB122" i="7"/>
  <c r="BC122" i="7"/>
  <c r="BD122" i="7"/>
  <c r="BE122" i="7"/>
  <c r="BF122" i="7"/>
  <c r="BG122" i="7"/>
  <c r="BH122" i="7"/>
  <c r="BI122" i="7"/>
  <c r="BJ122" i="7"/>
  <c r="BK122" i="7"/>
  <c r="BL122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S129" i="7"/>
  <c r="T129" i="7"/>
  <c r="U129" i="7"/>
  <c r="V129" i="7"/>
  <c r="W129" i="7"/>
  <c r="X129" i="7"/>
  <c r="Y129" i="7"/>
  <c r="Z129" i="7"/>
  <c r="AA129" i="7"/>
  <c r="AB129" i="7"/>
  <c r="AC129" i="7"/>
  <c r="AD129" i="7"/>
  <c r="AE129" i="7"/>
  <c r="AF129" i="7"/>
  <c r="AG129" i="7"/>
  <c r="AH129" i="7"/>
  <c r="AI129" i="7"/>
  <c r="AJ129" i="7"/>
  <c r="AK129" i="7"/>
  <c r="AL129" i="7"/>
  <c r="AM129" i="7"/>
  <c r="AN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BB129" i="7"/>
  <c r="BC129" i="7"/>
  <c r="BD129" i="7"/>
  <c r="BE129" i="7"/>
  <c r="BF129" i="7"/>
  <c r="BG129" i="7"/>
  <c r="BH129" i="7"/>
  <c r="BI129" i="7"/>
  <c r="BJ129" i="7"/>
  <c r="BK129" i="7"/>
  <c r="BL129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V130" i="7"/>
  <c r="W130" i="7"/>
  <c r="X130" i="7"/>
  <c r="Y130" i="7"/>
  <c r="Z130" i="7"/>
  <c r="AA130" i="7"/>
  <c r="AB130" i="7"/>
  <c r="AC130" i="7"/>
  <c r="AD130" i="7"/>
  <c r="AE130" i="7"/>
  <c r="AF130" i="7"/>
  <c r="AG130" i="7"/>
  <c r="AH130" i="7"/>
  <c r="AI130" i="7"/>
  <c r="AJ130" i="7"/>
  <c r="AK130" i="7"/>
  <c r="AL130" i="7"/>
  <c r="AM130" i="7"/>
  <c r="AN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BB130" i="7"/>
  <c r="BC130" i="7"/>
  <c r="BD130" i="7"/>
  <c r="BE130" i="7"/>
  <c r="BF130" i="7"/>
  <c r="BG130" i="7"/>
  <c r="BH130" i="7"/>
  <c r="BI130" i="7"/>
  <c r="BJ130" i="7"/>
  <c r="BK130" i="7"/>
  <c r="BL130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AF118" i="7"/>
  <c r="AG118" i="7"/>
  <c r="AH118" i="7"/>
  <c r="AI118" i="7"/>
  <c r="AJ118" i="7"/>
  <c r="AK118" i="7"/>
  <c r="AL118" i="7"/>
  <c r="AM118" i="7"/>
  <c r="AN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BB118" i="7"/>
  <c r="BC118" i="7"/>
  <c r="BD118" i="7"/>
  <c r="BE118" i="7"/>
  <c r="BF118" i="7"/>
  <c r="BG118" i="7"/>
  <c r="BH118" i="7"/>
  <c r="BI118" i="7"/>
  <c r="BJ118" i="7"/>
  <c r="BK118" i="7"/>
  <c r="BL118" i="7"/>
  <c r="F119" i="7"/>
  <c r="G119" i="7"/>
  <c r="H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X119" i="7"/>
  <c r="Y119" i="7"/>
  <c r="Z119" i="7"/>
  <c r="AA119" i="7"/>
  <c r="AB119" i="7"/>
  <c r="AC119" i="7"/>
  <c r="AD119" i="7"/>
  <c r="AE119" i="7"/>
  <c r="AF119" i="7"/>
  <c r="AG119" i="7"/>
  <c r="AH119" i="7"/>
  <c r="AI119" i="7"/>
  <c r="AJ119" i="7"/>
  <c r="AK119" i="7"/>
  <c r="AL119" i="7"/>
  <c r="AM119" i="7"/>
  <c r="AN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BB119" i="7"/>
  <c r="BC119" i="7"/>
  <c r="BD119" i="7"/>
  <c r="BE119" i="7"/>
  <c r="BF119" i="7"/>
  <c r="BG119" i="7"/>
  <c r="BH119" i="7"/>
  <c r="BI119" i="7"/>
  <c r="BJ119" i="7"/>
  <c r="BK119" i="7"/>
  <c r="BL119" i="7"/>
  <c r="BL115" i="7"/>
  <c r="BL116" i="7"/>
  <c r="BL117" i="7"/>
  <c r="F115" i="7"/>
  <c r="G115" i="7"/>
  <c r="H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AF115" i="7"/>
  <c r="AG115" i="7"/>
  <c r="AH115" i="7"/>
  <c r="AI115" i="7"/>
  <c r="AJ115" i="7"/>
  <c r="AK115" i="7"/>
  <c r="AL115" i="7"/>
  <c r="AM115" i="7"/>
  <c r="AN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BB115" i="7"/>
  <c r="BC115" i="7"/>
  <c r="BD115" i="7"/>
  <c r="BE115" i="7"/>
  <c r="BF115" i="7"/>
  <c r="BG115" i="7"/>
  <c r="BH115" i="7"/>
  <c r="BI115" i="7"/>
  <c r="BJ115" i="7"/>
  <c r="BK115" i="7"/>
  <c r="F116" i="7"/>
  <c r="G116" i="7"/>
  <c r="H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X116" i="7"/>
  <c r="Y116" i="7"/>
  <c r="Z116" i="7"/>
  <c r="AA116" i="7"/>
  <c r="AB116" i="7"/>
  <c r="AC116" i="7"/>
  <c r="AD116" i="7"/>
  <c r="AE116" i="7"/>
  <c r="AF116" i="7"/>
  <c r="AG116" i="7"/>
  <c r="AH116" i="7"/>
  <c r="AI116" i="7"/>
  <c r="AJ116" i="7"/>
  <c r="AK116" i="7"/>
  <c r="AL116" i="7"/>
  <c r="AM116" i="7"/>
  <c r="AN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BB116" i="7"/>
  <c r="BC116" i="7"/>
  <c r="BD116" i="7"/>
  <c r="BE116" i="7"/>
  <c r="BF116" i="7"/>
  <c r="BG116" i="7"/>
  <c r="BH116" i="7"/>
  <c r="BI116" i="7"/>
  <c r="BJ116" i="7"/>
  <c r="BK116" i="7"/>
  <c r="F117" i="7"/>
  <c r="G117" i="7"/>
  <c r="H117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E117" i="7"/>
  <c r="AF117" i="7"/>
  <c r="AG117" i="7"/>
  <c r="AH117" i="7"/>
  <c r="AI117" i="7"/>
  <c r="AJ117" i="7"/>
  <c r="AK117" i="7"/>
  <c r="AL117" i="7"/>
  <c r="AM117" i="7"/>
  <c r="AN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BB117" i="7"/>
  <c r="BC117" i="7"/>
  <c r="BD117" i="7"/>
  <c r="BE117" i="7"/>
  <c r="BF117" i="7"/>
  <c r="BG117" i="7"/>
  <c r="BH117" i="7"/>
  <c r="BI117" i="7"/>
  <c r="BJ117" i="7"/>
  <c r="BK117" i="7"/>
  <c r="E117" i="7"/>
  <c r="E116" i="7"/>
  <c r="E115" i="7"/>
  <c r="E130" i="7"/>
  <c r="E129" i="7"/>
  <c r="E122" i="7"/>
  <c r="E119" i="7"/>
  <c r="E118" i="7"/>
  <c r="BC127" i="6" l="1"/>
  <c r="BC126" i="6"/>
  <c r="BC125" i="6"/>
  <c r="BC124" i="6"/>
  <c r="BC123" i="6"/>
  <c r="BC121" i="6"/>
  <c r="BC120" i="6"/>
  <c r="BB127" i="6"/>
  <c r="BB126" i="6"/>
  <c r="BB125" i="6"/>
  <c r="BB123" i="6"/>
  <c r="BB121" i="6"/>
  <c r="BB120" i="6"/>
  <c r="BA127" i="6"/>
  <c r="BA126" i="6"/>
  <c r="BA125" i="6"/>
  <c r="BA124" i="6"/>
  <c r="BA123" i="6"/>
  <c r="BA121" i="6"/>
  <c r="BA120" i="6"/>
  <c r="AY127" i="6"/>
  <c r="AY126" i="6"/>
  <c r="AY125" i="6"/>
  <c r="AY124" i="6"/>
  <c r="AY123" i="6"/>
  <c r="AY121" i="6"/>
  <c r="AY120" i="6"/>
  <c r="AS127" i="6"/>
  <c r="AS126" i="6"/>
  <c r="AS125" i="6"/>
  <c r="AS124" i="6"/>
  <c r="AS123" i="6"/>
  <c r="AS121" i="6"/>
  <c r="AS120" i="6"/>
  <c r="AR127" i="6"/>
  <c r="AR126" i="6"/>
  <c r="AR125" i="6"/>
  <c r="AR124" i="6"/>
  <c r="AR121" i="6"/>
  <c r="AR120" i="6"/>
  <c r="AQ127" i="6"/>
  <c r="AQ126" i="6"/>
  <c r="AQ125" i="6"/>
  <c r="AQ124" i="6"/>
  <c r="AQ123" i="6"/>
  <c r="AQ121" i="6"/>
  <c r="AQ120" i="6"/>
  <c r="AP127" i="6"/>
  <c r="AP126" i="6"/>
  <c r="AP125" i="6"/>
  <c r="AP124" i="6"/>
  <c r="AP123" i="6"/>
  <c r="AP121" i="6"/>
  <c r="AP120" i="6"/>
  <c r="AO127" i="6"/>
  <c r="AO126" i="6"/>
  <c r="AO125" i="6"/>
  <c r="AO124" i="6"/>
  <c r="AO123" i="6"/>
  <c r="AO121" i="6"/>
  <c r="AO120" i="6"/>
  <c r="AN127" i="6"/>
  <c r="AN126" i="6"/>
  <c r="AN125" i="6"/>
  <c r="AN124" i="6"/>
  <c r="AN123" i="6"/>
  <c r="AN121" i="6"/>
  <c r="AN120" i="6"/>
  <c r="AM127" i="6"/>
  <c r="AM126" i="6"/>
  <c r="AM125" i="6"/>
  <c r="AM124" i="6"/>
  <c r="AM123" i="6"/>
  <c r="AM121" i="6"/>
  <c r="AM120" i="6"/>
  <c r="AL127" i="6"/>
  <c r="AL125" i="6"/>
  <c r="AL123" i="6"/>
  <c r="AL124" i="6"/>
  <c r="AL126" i="6"/>
  <c r="AL121" i="6"/>
  <c r="AL120" i="6"/>
  <c r="AJ127" i="6"/>
  <c r="AJ126" i="6"/>
  <c r="AJ125" i="6"/>
  <c r="AJ124" i="6"/>
  <c r="AJ123" i="6"/>
  <c r="AJ121" i="6"/>
  <c r="AJ120" i="6"/>
  <c r="AI127" i="6"/>
  <c r="AI126" i="6"/>
  <c r="AI125" i="6"/>
  <c r="AI124" i="6"/>
  <c r="AI123" i="6"/>
  <c r="AI121" i="6"/>
  <c r="AI120" i="6"/>
  <c r="AH127" i="6"/>
  <c r="AH126" i="6"/>
  <c r="AH125" i="6"/>
  <c r="AH124" i="6"/>
  <c r="AH123" i="6"/>
  <c r="AH121" i="6"/>
  <c r="AH120" i="6"/>
  <c r="AG127" i="6"/>
  <c r="AG126" i="6"/>
  <c r="AG125" i="6"/>
  <c r="AG124" i="6"/>
  <c r="AG121" i="6"/>
  <c r="AG120" i="6"/>
  <c r="AF127" i="6"/>
  <c r="AF126" i="6"/>
  <c r="AF125" i="6"/>
  <c r="AF123" i="6"/>
  <c r="AF121" i="6"/>
  <c r="AF120" i="6"/>
  <c r="AE127" i="6"/>
  <c r="AE126" i="6"/>
  <c r="AE125" i="6"/>
  <c r="AE123" i="6"/>
  <c r="AE124" i="6"/>
  <c r="AE121" i="6"/>
  <c r="AE120" i="6"/>
  <c r="AD127" i="6"/>
  <c r="AD126" i="6"/>
  <c r="AD125" i="6"/>
  <c r="AD124" i="6"/>
  <c r="AD123" i="6"/>
  <c r="AD121" i="6"/>
  <c r="AD120" i="6"/>
  <c r="AC127" i="6"/>
  <c r="AC126" i="6"/>
  <c r="AC125" i="6"/>
  <c r="AC124" i="6"/>
  <c r="AC123" i="6"/>
  <c r="AC122" i="6"/>
  <c r="AC121" i="6"/>
  <c r="AC120" i="6"/>
  <c r="AB127" i="6"/>
  <c r="AB126" i="6"/>
  <c r="AB125" i="6"/>
  <c r="AB124" i="6"/>
  <c r="AB123" i="6"/>
  <c r="AB122" i="6"/>
  <c r="AB121" i="6"/>
  <c r="AB120" i="6"/>
  <c r="AA127" i="6"/>
  <c r="AA126" i="6"/>
  <c r="AA125" i="6"/>
  <c r="AA123" i="6"/>
  <c r="AA124" i="6"/>
  <c r="AA121" i="6"/>
  <c r="AA120" i="6"/>
  <c r="Z127" i="6"/>
  <c r="Z126" i="6"/>
  <c r="Z125" i="6"/>
  <c r="Z123" i="6"/>
  <c r="Z121" i="6"/>
  <c r="Z120" i="6"/>
  <c r="Y127" i="6"/>
  <c r="Y126" i="6"/>
  <c r="Y125" i="6"/>
  <c r="Y124" i="6"/>
  <c r="Y123" i="6"/>
  <c r="Y121" i="6"/>
  <c r="Y120" i="6"/>
  <c r="W127" i="6"/>
  <c r="W126" i="6"/>
  <c r="W125" i="6"/>
  <c r="W124" i="6"/>
  <c r="W123" i="6"/>
  <c r="W121" i="6"/>
  <c r="W120" i="6"/>
  <c r="V120" i="6"/>
  <c r="U127" i="6"/>
  <c r="U126" i="6"/>
  <c r="U125" i="6"/>
  <c r="U124" i="6"/>
  <c r="U123" i="6"/>
  <c r="U121" i="6"/>
  <c r="T121" i="6"/>
  <c r="U120" i="6"/>
  <c r="T120" i="6"/>
  <c r="S127" i="6"/>
  <c r="S126" i="6"/>
  <c r="S125" i="6"/>
  <c r="S124" i="6"/>
  <c r="S123" i="6"/>
  <c r="S122" i="6"/>
  <c r="S121" i="6"/>
  <c r="S120" i="6"/>
  <c r="R127" i="6"/>
  <c r="R126" i="6"/>
  <c r="R125" i="6"/>
  <c r="R124" i="6"/>
  <c r="R123" i="6"/>
  <c r="R121" i="6"/>
  <c r="R120" i="6"/>
  <c r="Q127" i="6"/>
  <c r="Q126" i="6"/>
  <c r="Q125" i="6"/>
  <c r="Q124" i="6"/>
  <c r="Q123" i="6"/>
  <c r="Q122" i="6"/>
  <c r="Q121" i="6"/>
  <c r="Q120" i="6"/>
  <c r="P120" i="6"/>
  <c r="P127" i="6"/>
  <c r="P126" i="6"/>
  <c r="P125" i="6"/>
  <c r="P124" i="6"/>
  <c r="P123" i="6"/>
  <c r="P121" i="6"/>
  <c r="O127" i="6"/>
  <c r="O126" i="6"/>
  <c r="O125" i="6"/>
  <c r="O123" i="6"/>
  <c r="O121" i="6"/>
  <c r="O120" i="6"/>
  <c r="L127" i="6"/>
  <c r="L126" i="6"/>
  <c r="L125" i="6"/>
  <c r="L123" i="6"/>
  <c r="L121" i="6"/>
  <c r="L120" i="6"/>
  <c r="L116" i="6"/>
  <c r="L117" i="6"/>
  <c r="K127" i="6"/>
  <c r="K126" i="6"/>
  <c r="K125" i="6"/>
  <c r="K124" i="6"/>
  <c r="K123" i="6"/>
  <c r="K121" i="6"/>
  <c r="K120" i="6"/>
  <c r="J120" i="6"/>
  <c r="J125" i="6"/>
  <c r="J127" i="6"/>
  <c r="J126" i="6"/>
  <c r="J124" i="6"/>
  <c r="J123" i="6"/>
  <c r="J122" i="6"/>
  <c r="J121" i="6"/>
  <c r="I127" i="6"/>
  <c r="I126" i="6"/>
  <c r="I125" i="6"/>
  <c r="I124" i="6"/>
  <c r="I123" i="6"/>
  <c r="I121" i="6"/>
  <c r="I120" i="6"/>
  <c r="H127" i="6"/>
  <c r="H126" i="6"/>
  <c r="H125" i="6"/>
  <c r="H124" i="6"/>
  <c r="H123" i="6"/>
  <c r="H122" i="6"/>
  <c r="H121" i="6"/>
  <c r="H120" i="6"/>
  <c r="G127" i="6"/>
  <c r="G126" i="6"/>
  <c r="G125" i="6"/>
  <c r="G124" i="6"/>
  <c r="G123" i="6"/>
  <c r="G122" i="6"/>
  <c r="G121" i="6"/>
  <c r="G120" i="6"/>
  <c r="F127" i="6"/>
  <c r="F125" i="6"/>
  <c r="F124" i="6"/>
  <c r="F126" i="6"/>
  <c r="F123" i="6"/>
  <c r="F122" i="6"/>
  <c r="F121" i="6"/>
  <c r="F120" i="6"/>
  <c r="BG115" i="6"/>
  <c r="BH115" i="6"/>
  <c r="BI115" i="6"/>
  <c r="BJ115" i="6"/>
  <c r="BK115" i="6"/>
  <c r="BL115" i="6"/>
  <c r="BG116" i="6"/>
  <c r="BH116" i="6"/>
  <c r="BI116" i="6"/>
  <c r="BJ116" i="6"/>
  <c r="BK116" i="6"/>
  <c r="BL116" i="6"/>
  <c r="BG117" i="6"/>
  <c r="BH117" i="6"/>
  <c r="BI117" i="6"/>
  <c r="BJ117" i="6"/>
  <c r="BK117" i="6"/>
  <c r="BL117" i="6"/>
  <c r="BG118" i="6"/>
  <c r="BH118" i="6"/>
  <c r="BI118" i="6"/>
  <c r="BJ118" i="6"/>
  <c r="BK118" i="6"/>
  <c r="BL118" i="6"/>
  <c r="BG119" i="6"/>
  <c r="BH119" i="6"/>
  <c r="BI119" i="6"/>
  <c r="BJ119" i="6"/>
  <c r="BK119" i="6"/>
  <c r="BL119" i="6"/>
  <c r="BG120" i="6"/>
  <c r="BH120" i="6"/>
  <c r="BI120" i="6"/>
  <c r="BJ120" i="6"/>
  <c r="BK120" i="6"/>
  <c r="BL120" i="6"/>
  <c r="BG121" i="6"/>
  <c r="BH121" i="6"/>
  <c r="BI121" i="6"/>
  <c r="BJ121" i="6"/>
  <c r="BK121" i="6"/>
  <c r="BL121" i="6"/>
  <c r="BG122" i="6"/>
  <c r="BH122" i="6"/>
  <c r="BI122" i="6"/>
  <c r="BJ122" i="6"/>
  <c r="BK122" i="6"/>
  <c r="BL122" i="6"/>
  <c r="BG123" i="6"/>
  <c r="BH123" i="6"/>
  <c r="BI123" i="6"/>
  <c r="BJ123" i="6"/>
  <c r="BK123" i="6"/>
  <c r="BL123" i="6"/>
  <c r="BG124" i="6"/>
  <c r="BH124" i="6"/>
  <c r="BI124" i="6"/>
  <c r="BJ124" i="6"/>
  <c r="BK124" i="6"/>
  <c r="BL124" i="6"/>
  <c r="BG129" i="6"/>
  <c r="BH129" i="6"/>
  <c r="BI129" i="6"/>
  <c r="BJ129" i="6"/>
  <c r="BK129" i="6"/>
  <c r="BL129" i="6"/>
  <c r="BG130" i="6"/>
  <c r="BH130" i="6"/>
  <c r="BI130" i="6"/>
  <c r="BJ130" i="6"/>
  <c r="BK130" i="6"/>
  <c r="BL130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Z115" i="6"/>
  <c r="AA115" i="6"/>
  <c r="AB115" i="6"/>
  <c r="AC115" i="6"/>
  <c r="AD115" i="6"/>
  <c r="AE115" i="6"/>
  <c r="AF115" i="6"/>
  <c r="AG115" i="6"/>
  <c r="AH115" i="6"/>
  <c r="AI115" i="6"/>
  <c r="AJ115" i="6"/>
  <c r="AK115" i="6"/>
  <c r="AL115" i="6"/>
  <c r="AM115" i="6"/>
  <c r="AN115" i="6"/>
  <c r="AO115" i="6"/>
  <c r="AP115" i="6"/>
  <c r="AQ115" i="6"/>
  <c r="AR115" i="6"/>
  <c r="AS115" i="6"/>
  <c r="AT115" i="6"/>
  <c r="AU115" i="6"/>
  <c r="AV115" i="6"/>
  <c r="AW115" i="6"/>
  <c r="AX115" i="6"/>
  <c r="AY115" i="6"/>
  <c r="AZ115" i="6"/>
  <c r="BA115" i="6"/>
  <c r="BB115" i="6"/>
  <c r="BC115" i="6"/>
  <c r="BD115" i="6"/>
  <c r="BE115" i="6"/>
  <c r="BF115" i="6"/>
  <c r="F116" i="6"/>
  <c r="G116" i="6"/>
  <c r="H116" i="6"/>
  <c r="I116" i="6"/>
  <c r="J116" i="6"/>
  <c r="K116" i="6"/>
  <c r="M116" i="6"/>
  <c r="N116" i="6"/>
  <c r="O116" i="6"/>
  <c r="P116" i="6"/>
  <c r="Q116" i="6"/>
  <c r="R116" i="6"/>
  <c r="S116" i="6"/>
  <c r="T116" i="6"/>
  <c r="U116" i="6"/>
  <c r="V116" i="6"/>
  <c r="W116" i="6"/>
  <c r="X116" i="6"/>
  <c r="Y116" i="6"/>
  <c r="Z116" i="6"/>
  <c r="AA116" i="6"/>
  <c r="AB116" i="6"/>
  <c r="AC116" i="6"/>
  <c r="AD116" i="6"/>
  <c r="AE116" i="6"/>
  <c r="AF116" i="6"/>
  <c r="AG116" i="6"/>
  <c r="AH116" i="6"/>
  <c r="AI116" i="6"/>
  <c r="AJ116" i="6"/>
  <c r="AK116" i="6"/>
  <c r="AL116" i="6"/>
  <c r="AM116" i="6"/>
  <c r="AN116" i="6"/>
  <c r="AO116" i="6"/>
  <c r="AP116" i="6"/>
  <c r="AQ116" i="6"/>
  <c r="AR116" i="6"/>
  <c r="AS116" i="6"/>
  <c r="AT116" i="6"/>
  <c r="AU116" i="6"/>
  <c r="AV116" i="6"/>
  <c r="AW116" i="6"/>
  <c r="AX116" i="6"/>
  <c r="AY116" i="6"/>
  <c r="AZ116" i="6"/>
  <c r="BA116" i="6"/>
  <c r="BB116" i="6"/>
  <c r="BC116" i="6"/>
  <c r="BD116" i="6"/>
  <c r="BE116" i="6"/>
  <c r="BF116" i="6"/>
  <c r="F117" i="6"/>
  <c r="G117" i="6"/>
  <c r="H117" i="6"/>
  <c r="I117" i="6"/>
  <c r="J117" i="6"/>
  <c r="K117" i="6"/>
  <c r="M117" i="6"/>
  <c r="N117" i="6"/>
  <c r="O117" i="6"/>
  <c r="P117" i="6"/>
  <c r="Q117" i="6"/>
  <c r="R117" i="6"/>
  <c r="S117" i="6"/>
  <c r="T117" i="6"/>
  <c r="U117" i="6"/>
  <c r="V117" i="6"/>
  <c r="W117" i="6"/>
  <c r="X117" i="6"/>
  <c r="Y117" i="6"/>
  <c r="Z117" i="6"/>
  <c r="AA117" i="6"/>
  <c r="AB117" i="6"/>
  <c r="AC117" i="6"/>
  <c r="AD117" i="6"/>
  <c r="AE117" i="6"/>
  <c r="AF117" i="6"/>
  <c r="AG117" i="6"/>
  <c r="AH117" i="6"/>
  <c r="AI117" i="6"/>
  <c r="AJ117" i="6"/>
  <c r="AK117" i="6"/>
  <c r="AL117" i="6"/>
  <c r="AM117" i="6"/>
  <c r="AN117" i="6"/>
  <c r="AO117" i="6"/>
  <c r="AP117" i="6"/>
  <c r="AQ117" i="6"/>
  <c r="AR117" i="6"/>
  <c r="AS117" i="6"/>
  <c r="AT117" i="6"/>
  <c r="AU117" i="6"/>
  <c r="AV117" i="6"/>
  <c r="AW117" i="6"/>
  <c r="AX117" i="6"/>
  <c r="AY117" i="6"/>
  <c r="AZ117" i="6"/>
  <c r="BA117" i="6"/>
  <c r="BB117" i="6"/>
  <c r="BC117" i="6"/>
  <c r="BD117" i="6"/>
  <c r="BE117" i="6"/>
  <c r="BF117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X118" i="6"/>
  <c r="Y118" i="6"/>
  <c r="Z118" i="6"/>
  <c r="AA118" i="6"/>
  <c r="AB118" i="6"/>
  <c r="AC118" i="6"/>
  <c r="AD118" i="6"/>
  <c r="AE118" i="6"/>
  <c r="AF118" i="6"/>
  <c r="AG118" i="6"/>
  <c r="AH118" i="6"/>
  <c r="AI118" i="6"/>
  <c r="AJ118" i="6"/>
  <c r="AK118" i="6"/>
  <c r="AL118" i="6"/>
  <c r="AM118" i="6"/>
  <c r="AN118" i="6"/>
  <c r="AO118" i="6"/>
  <c r="AP118" i="6"/>
  <c r="AQ118" i="6"/>
  <c r="AR118" i="6"/>
  <c r="AS118" i="6"/>
  <c r="AT118" i="6"/>
  <c r="AU118" i="6"/>
  <c r="AV118" i="6"/>
  <c r="AW118" i="6"/>
  <c r="AX118" i="6"/>
  <c r="AY118" i="6"/>
  <c r="AZ118" i="6"/>
  <c r="BA118" i="6"/>
  <c r="BB118" i="6"/>
  <c r="BC118" i="6"/>
  <c r="BD118" i="6"/>
  <c r="BE118" i="6"/>
  <c r="BF118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S119" i="6"/>
  <c r="T119" i="6"/>
  <c r="U119" i="6"/>
  <c r="V119" i="6"/>
  <c r="W119" i="6"/>
  <c r="X119" i="6"/>
  <c r="Y119" i="6"/>
  <c r="Z119" i="6"/>
  <c r="AA119" i="6"/>
  <c r="AB119" i="6"/>
  <c r="AC119" i="6"/>
  <c r="AD119" i="6"/>
  <c r="AE119" i="6"/>
  <c r="AF119" i="6"/>
  <c r="AG119" i="6"/>
  <c r="AH119" i="6"/>
  <c r="AI119" i="6"/>
  <c r="AJ119" i="6"/>
  <c r="AK119" i="6"/>
  <c r="AL119" i="6"/>
  <c r="AM119" i="6"/>
  <c r="AN119" i="6"/>
  <c r="AO119" i="6"/>
  <c r="AP119" i="6"/>
  <c r="AQ119" i="6"/>
  <c r="AR119" i="6"/>
  <c r="AS119" i="6"/>
  <c r="AT119" i="6"/>
  <c r="AU119" i="6"/>
  <c r="AV119" i="6"/>
  <c r="AW119" i="6"/>
  <c r="AX119" i="6"/>
  <c r="AY119" i="6"/>
  <c r="AZ119" i="6"/>
  <c r="BA119" i="6"/>
  <c r="BB119" i="6"/>
  <c r="BC119" i="6"/>
  <c r="BD119" i="6"/>
  <c r="BE119" i="6"/>
  <c r="BF119" i="6"/>
  <c r="M120" i="6"/>
  <c r="N120" i="6"/>
  <c r="X120" i="6"/>
  <c r="AK120" i="6"/>
  <c r="AT120" i="6"/>
  <c r="AU120" i="6"/>
  <c r="AV120" i="6"/>
  <c r="AW120" i="6"/>
  <c r="AX120" i="6"/>
  <c r="AZ120" i="6"/>
  <c r="BD120" i="6"/>
  <c r="BE120" i="6"/>
  <c r="BF120" i="6"/>
  <c r="M121" i="6"/>
  <c r="N121" i="6"/>
  <c r="V121" i="6"/>
  <c r="X121" i="6"/>
  <c r="AK121" i="6"/>
  <c r="AT121" i="6"/>
  <c r="AU121" i="6"/>
  <c r="AV121" i="6"/>
  <c r="AW121" i="6"/>
  <c r="AX121" i="6"/>
  <c r="AZ121" i="6"/>
  <c r="BD121" i="6"/>
  <c r="BE121" i="6"/>
  <c r="BF121" i="6"/>
  <c r="I122" i="6"/>
  <c r="K122" i="6"/>
  <c r="L122" i="6"/>
  <c r="M122" i="6"/>
  <c r="N122" i="6"/>
  <c r="O122" i="6"/>
  <c r="P122" i="6"/>
  <c r="R122" i="6"/>
  <c r="T122" i="6"/>
  <c r="U122" i="6"/>
  <c r="V122" i="6"/>
  <c r="W122" i="6"/>
  <c r="X122" i="6"/>
  <c r="Y122" i="6"/>
  <c r="Z122" i="6"/>
  <c r="AA122" i="6"/>
  <c r="AD122" i="6"/>
  <c r="AE122" i="6"/>
  <c r="AF122" i="6"/>
  <c r="AG122" i="6"/>
  <c r="AH122" i="6"/>
  <c r="AI122" i="6"/>
  <c r="AJ122" i="6"/>
  <c r="AK122" i="6"/>
  <c r="AL122" i="6"/>
  <c r="AM122" i="6"/>
  <c r="AN122" i="6"/>
  <c r="AO122" i="6"/>
  <c r="AP122" i="6"/>
  <c r="AQ122" i="6"/>
  <c r="AR122" i="6"/>
  <c r="AS122" i="6"/>
  <c r="AT122" i="6"/>
  <c r="AU122" i="6"/>
  <c r="AV122" i="6"/>
  <c r="AW122" i="6"/>
  <c r="AX122" i="6"/>
  <c r="AY122" i="6"/>
  <c r="AZ122" i="6"/>
  <c r="BA122" i="6"/>
  <c r="BB122" i="6"/>
  <c r="BC122" i="6"/>
  <c r="BD122" i="6"/>
  <c r="BE122" i="6"/>
  <c r="BF122" i="6"/>
  <c r="M123" i="6"/>
  <c r="N123" i="6"/>
  <c r="T123" i="6"/>
  <c r="V123" i="6"/>
  <c r="X123" i="6"/>
  <c r="AG123" i="6"/>
  <c r="AK123" i="6"/>
  <c r="AR123" i="6"/>
  <c r="AT123" i="6"/>
  <c r="AU123" i="6"/>
  <c r="AV123" i="6"/>
  <c r="AW123" i="6"/>
  <c r="AX123" i="6"/>
  <c r="AZ123" i="6"/>
  <c r="BD123" i="6"/>
  <c r="BE123" i="6"/>
  <c r="BF123" i="6"/>
  <c r="L124" i="6"/>
  <c r="M124" i="6"/>
  <c r="N124" i="6"/>
  <c r="O124" i="6"/>
  <c r="T124" i="6"/>
  <c r="V124" i="6"/>
  <c r="X124" i="6"/>
  <c r="Z124" i="6"/>
  <c r="AF124" i="6"/>
  <c r="AK124" i="6"/>
  <c r="AU124" i="6"/>
  <c r="AV124" i="6"/>
  <c r="AW124" i="6"/>
  <c r="AX124" i="6"/>
  <c r="AZ124" i="6"/>
  <c r="BB124" i="6"/>
  <c r="BD124" i="6"/>
  <c r="BE124" i="6"/>
  <c r="BF124" i="6"/>
  <c r="AZ125" i="6"/>
  <c r="AZ126" i="6"/>
  <c r="AZ127" i="6"/>
  <c r="F129" i="6"/>
  <c r="G129" i="6"/>
  <c r="H129" i="6"/>
  <c r="I129" i="6"/>
  <c r="J129" i="6"/>
  <c r="K129" i="6"/>
  <c r="L129" i="6"/>
  <c r="M129" i="6"/>
  <c r="N129" i="6"/>
  <c r="O129" i="6"/>
  <c r="P129" i="6"/>
  <c r="Q129" i="6"/>
  <c r="R129" i="6"/>
  <c r="S129" i="6"/>
  <c r="T129" i="6"/>
  <c r="U129" i="6"/>
  <c r="V129" i="6"/>
  <c r="W129" i="6"/>
  <c r="X129" i="6"/>
  <c r="Y129" i="6"/>
  <c r="Z129" i="6"/>
  <c r="AA129" i="6"/>
  <c r="AB129" i="6"/>
  <c r="AC129" i="6"/>
  <c r="AD129" i="6"/>
  <c r="AE129" i="6"/>
  <c r="AF129" i="6"/>
  <c r="AG129" i="6"/>
  <c r="AH129" i="6"/>
  <c r="AI129" i="6"/>
  <c r="AJ129" i="6"/>
  <c r="AK129" i="6"/>
  <c r="AL129" i="6"/>
  <c r="AM129" i="6"/>
  <c r="AN129" i="6"/>
  <c r="AO129" i="6"/>
  <c r="AP129" i="6"/>
  <c r="AQ129" i="6"/>
  <c r="AR129" i="6"/>
  <c r="AS129" i="6"/>
  <c r="AT129" i="6"/>
  <c r="AU129" i="6"/>
  <c r="AV129" i="6"/>
  <c r="AW129" i="6"/>
  <c r="AX129" i="6"/>
  <c r="AY129" i="6"/>
  <c r="AZ129" i="6"/>
  <c r="BA129" i="6"/>
  <c r="BB129" i="6"/>
  <c r="BC129" i="6"/>
  <c r="BD129" i="6"/>
  <c r="BE129" i="6"/>
  <c r="BF129" i="6"/>
  <c r="F130" i="6"/>
  <c r="G130" i="6"/>
  <c r="H130" i="6"/>
  <c r="I130" i="6"/>
  <c r="J130" i="6"/>
  <c r="K130" i="6"/>
  <c r="L130" i="6"/>
  <c r="M130" i="6"/>
  <c r="N130" i="6"/>
  <c r="O130" i="6"/>
  <c r="P130" i="6"/>
  <c r="Q130" i="6"/>
  <c r="R130" i="6"/>
  <c r="S130" i="6"/>
  <c r="T130" i="6"/>
  <c r="U130" i="6"/>
  <c r="V130" i="6"/>
  <c r="W130" i="6"/>
  <c r="X130" i="6"/>
  <c r="Y130" i="6"/>
  <c r="Z130" i="6"/>
  <c r="AA130" i="6"/>
  <c r="AB130" i="6"/>
  <c r="AC130" i="6"/>
  <c r="AD130" i="6"/>
  <c r="AE130" i="6"/>
  <c r="AF130" i="6"/>
  <c r="AG130" i="6"/>
  <c r="AH130" i="6"/>
  <c r="AI130" i="6"/>
  <c r="AJ130" i="6"/>
  <c r="AK130" i="6"/>
  <c r="AL130" i="6"/>
  <c r="AM130" i="6"/>
  <c r="AN130" i="6"/>
  <c r="AO130" i="6"/>
  <c r="AP130" i="6"/>
  <c r="AQ130" i="6"/>
  <c r="AR130" i="6"/>
  <c r="AS130" i="6"/>
  <c r="AT130" i="6"/>
  <c r="AU130" i="6"/>
  <c r="AV130" i="6"/>
  <c r="AW130" i="6"/>
  <c r="AX130" i="6"/>
  <c r="AY130" i="6"/>
  <c r="AZ130" i="6"/>
  <c r="BA130" i="6"/>
  <c r="BB130" i="6"/>
  <c r="BC130" i="6"/>
  <c r="BD130" i="6"/>
  <c r="BE130" i="6"/>
  <c r="BF130" i="6"/>
  <c r="E127" i="6"/>
  <c r="E126" i="6"/>
  <c r="E125" i="6"/>
  <c r="E124" i="6"/>
  <c r="E123" i="6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BD117" i="3"/>
  <c r="BE117" i="3"/>
  <c r="BF117" i="3"/>
  <c r="BG117" i="3"/>
  <c r="BH117" i="3"/>
  <c r="BI117" i="3"/>
  <c r="BJ117" i="3"/>
  <c r="BK117" i="3"/>
  <c r="BL117" i="3"/>
  <c r="E117" i="3"/>
  <c r="E117" i="6"/>
  <c r="E116" i="6"/>
  <c r="E115" i="6"/>
  <c r="E130" i="6"/>
  <c r="E129" i="6"/>
  <c r="E122" i="6"/>
  <c r="E121" i="6"/>
  <c r="E120" i="6"/>
  <c r="E119" i="6"/>
  <c r="E118" i="6"/>
  <c r="BC127" i="3"/>
  <c r="BB127" i="3"/>
  <c r="BA127" i="3"/>
  <c r="AZ127" i="3"/>
  <c r="AT127" i="3"/>
  <c r="AS127" i="3"/>
  <c r="AR127" i="3"/>
  <c r="AQ127" i="3"/>
  <c r="AP127" i="3"/>
  <c r="AO127" i="3"/>
  <c r="AM127" i="3"/>
  <c r="AL127" i="3"/>
  <c r="AK127" i="3"/>
  <c r="AI127" i="3"/>
  <c r="AG127" i="3"/>
  <c r="AF127" i="3"/>
  <c r="AE127" i="3"/>
  <c r="AD127" i="3"/>
  <c r="AD126" i="3"/>
  <c r="AD125" i="3"/>
  <c r="AE125" i="3"/>
  <c r="AF125" i="3"/>
  <c r="AG125" i="3"/>
  <c r="AH125" i="3"/>
  <c r="AI125" i="3"/>
  <c r="BC125" i="3"/>
  <c r="BB125" i="3"/>
  <c r="BA125" i="3"/>
  <c r="AZ125" i="3"/>
  <c r="AT125" i="3"/>
  <c r="AS125" i="3"/>
  <c r="AR125" i="3"/>
  <c r="AQ125" i="3"/>
  <c r="AP125" i="3"/>
  <c r="AO125" i="3"/>
  <c r="AM125" i="3"/>
  <c r="AL125" i="3"/>
  <c r="AK125" i="3"/>
  <c r="AJ127" i="3"/>
  <c r="AJ126" i="3"/>
  <c r="AJ125" i="3"/>
  <c r="BC124" i="3"/>
  <c r="BB124" i="3"/>
  <c r="BA124" i="3"/>
  <c r="AZ124" i="3"/>
  <c r="AT124" i="3"/>
  <c r="AT123" i="3"/>
  <c r="AS124" i="3"/>
  <c r="AR124" i="3"/>
  <c r="AQ124" i="3"/>
  <c r="AP124" i="3"/>
  <c r="AO124" i="3"/>
  <c r="AM124" i="3"/>
  <c r="AL124" i="3"/>
  <c r="AK124" i="3"/>
  <c r="AJ124" i="3"/>
  <c r="AI124" i="3"/>
  <c r="BC123" i="3"/>
  <c r="BB123" i="3"/>
  <c r="BA123" i="3"/>
  <c r="AZ123" i="3"/>
  <c r="AS123" i="3"/>
  <c r="AR123" i="3"/>
  <c r="AQ123" i="3"/>
  <c r="AP123" i="3"/>
  <c r="AO123" i="3"/>
  <c r="AM123" i="3"/>
  <c r="AL123" i="3"/>
  <c r="AK123" i="3"/>
  <c r="AJ123" i="3"/>
  <c r="AI123" i="3"/>
  <c r="AH123" i="3"/>
  <c r="AG123" i="3"/>
  <c r="AE123" i="3"/>
  <c r="AF123" i="3"/>
  <c r="R123" i="3"/>
  <c r="BC121" i="3"/>
  <c r="BB121" i="3"/>
  <c r="BA121" i="3"/>
  <c r="AZ121" i="3"/>
  <c r="AT121" i="3"/>
  <c r="AS121" i="3"/>
  <c r="AR121" i="3"/>
  <c r="AQ121" i="3"/>
  <c r="AP121" i="3"/>
  <c r="AO121" i="3"/>
  <c r="AN121" i="3"/>
  <c r="AM121" i="3"/>
  <c r="AL121" i="3"/>
  <c r="AK121" i="3"/>
  <c r="AJ121" i="3"/>
  <c r="AI121" i="3"/>
  <c r="AH121" i="3"/>
  <c r="AG121" i="3"/>
  <c r="AF121" i="3"/>
  <c r="AE121" i="3"/>
  <c r="AD121" i="3"/>
  <c r="AC121" i="3"/>
  <c r="BC120" i="3"/>
  <c r="BB120" i="3"/>
  <c r="AU120" i="3"/>
  <c r="BA120" i="3"/>
  <c r="AZ120" i="3"/>
  <c r="AT120" i="3"/>
  <c r="AS120" i="3"/>
  <c r="AR120" i="3"/>
  <c r="AQ120" i="3"/>
  <c r="AP120" i="3"/>
  <c r="AO120" i="3"/>
  <c r="AM120" i="3"/>
  <c r="AL120" i="3"/>
  <c r="AK120" i="3"/>
  <c r="AJ120" i="3"/>
  <c r="AJ122" i="3"/>
  <c r="AI120" i="3"/>
  <c r="AH120" i="3"/>
  <c r="AG120" i="3"/>
  <c r="AF120" i="3"/>
  <c r="AE120" i="3"/>
  <c r="AD120" i="3"/>
  <c r="AC127" i="3"/>
  <c r="AC126" i="3"/>
  <c r="AC125" i="3"/>
  <c r="AC124" i="3"/>
  <c r="AC123" i="3"/>
  <c r="AC122" i="3"/>
  <c r="AC120" i="3"/>
  <c r="AC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BD115" i="3"/>
  <c r="BE115" i="3"/>
  <c r="BF115" i="3"/>
  <c r="BG115" i="3"/>
  <c r="BH115" i="3"/>
  <c r="BI115" i="3"/>
  <c r="BJ115" i="3"/>
  <c r="BK115" i="3"/>
  <c r="BL115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BD116" i="3"/>
  <c r="BE116" i="3"/>
  <c r="BF116" i="3"/>
  <c r="BG116" i="3"/>
  <c r="BH116" i="3"/>
  <c r="BI116" i="3"/>
  <c r="BJ116" i="3"/>
  <c r="BK116" i="3"/>
  <c r="BL116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A118" i="3"/>
  <c r="BB118" i="3"/>
  <c r="BC118" i="3"/>
  <c r="BD118" i="3"/>
  <c r="BE118" i="3"/>
  <c r="BF118" i="3"/>
  <c r="BG118" i="3"/>
  <c r="BH118" i="3"/>
  <c r="BI118" i="3"/>
  <c r="BJ118" i="3"/>
  <c r="BK118" i="3"/>
  <c r="BL118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BC119" i="3"/>
  <c r="BD119" i="3"/>
  <c r="BE119" i="3"/>
  <c r="BF119" i="3"/>
  <c r="BG119" i="3"/>
  <c r="BH119" i="3"/>
  <c r="BI119" i="3"/>
  <c r="BJ119" i="3"/>
  <c r="BK119" i="3"/>
  <c r="BL119" i="3"/>
  <c r="AN120" i="3"/>
  <c r="AV120" i="3"/>
  <c r="AW120" i="3"/>
  <c r="AX120" i="3"/>
  <c r="AY120" i="3"/>
  <c r="BD120" i="3"/>
  <c r="BE120" i="3"/>
  <c r="BF120" i="3"/>
  <c r="BG120" i="3"/>
  <c r="BH120" i="3"/>
  <c r="BI120" i="3"/>
  <c r="BJ120" i="3"/>
  <c r="BK120" i="3"/>
  <c r="BL120" i="3"/>
  <c r="AU121" i="3"/>
  <c r="AV121" i="3"/>
  <c r="AW121" i="3"/>
  <c r="AX121" i="3"/>
  <c r="AY121" i="3"/>
  <c r="BD121" i="3"/>
  <c r="BE121" i="3"/>
  <c r="BF121" i="3"/>
  <c r="BG121" i="3"/>
  <c r="BH121" i="3"/>
  <c r="BI121" i="3"/>
  <c r="BJ121" i="3"/>
  <c r="BK121" i="3"/>
  <c r="BL121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BB122" i="3"/>
  <c r="BC122" i="3"/>
  <c r="BD122" i="3"/>
  <c r="BE122" i="3"/>
  <c r="BF122" i="3"/>
  <c r="BG122" i="3"/>
  <c r="BH122" i="3"/>
  <c r="BI122" i="3"/>
  <c r="BJ122" i="3"/>
  <c r="BK122" i="3"/>
  <c r="BL122" i="3"/>
  <c r="AN123" i="3"/>
  <c r="AU123" i="3"/>
  <c r="AV123" i="3"/>
  <c r="AW123" i="3"/>
  <c r="AX123" i="3"/>
  <c r="AY123" i="3"/>
  <c r="BD123" i="3"/>
  <c r="BE123" i="3"/>
  <c r="BF123" i="3"/>
  <c r="BG123" i="3"/>
  <c r="BH123" i="3"/>
  <c r="BI123" i="3"/>
  <c r="BJ123" i="3"/>
  <c r="BK123" i="3"/>
  <c r="BL123" i="3"/>
  <c r="AN124" i="3"/>
  <c r="AU124" i="3"/>
  <c r="AV124" i="3"/>
  <c r="AW124" i="3"/>
  <c r="AY124" i="3"/>
  <c r="BD124" i="3"/>
  <c r="BE124" i="3"/>
  <c r="BF124" i="3"/>
  <c r="BG124" i="3"/>
  <c r="BH124" i="3"/>
  <c r="BI124" i="3"/>
  <c r="BJ124" i="3"/>
  <c r="BK124" i="3"/>
  <c r="BL124" i="3"/>
  <c r="AK126" i="3"/>
  <c r="AL126" i="3"/>
  <c r="AM126" i="3"/>
  <c r="AO126" i="3"/>
  <c r="AP126" i="3"/>
  <c r="AQ126" i="3"/>
  <c r="AR126" i="3"/>
  <c r="AS126" i="3"/>
  <c r="AT126" i="3"/>
  <c r="AY126" i="3"/>
  <c r="AZ126" i="3"/>
  <c r="BA126" i="3"/>
  <c r="BB126" i="3"/>
  <c r="BC126" i="3"/>
  <c r="BD126" i="3"/>
  <c r="BE126" i="3"/>
  <c r="BF126" i="3"/>
  <c r="BG126" i="3"/>
  <c r="BH126" i="3"/>
  <c r="BI126" i="3"/>
  <c r="BJ126" i="3"/>
  <c r="BK126" i="3"/>
  <c r="BL126" i="3"/>
  <c r="AY127" i="3"/>
  <c r="BD127" i="3"/>
  <c r="BE127" i="3"/>
  <c r="BF127" i="3"/>
  <c r="BG127" i="3"/>
  <c r="BH127" i="3"/>
  <c r="BI127" i="3"/>
  <c r="BJ127" i="3"/>
  <c r="BK127" i="3"/>
  <c r="BL127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Z129" i="3"/>
  <c r="BA129" i="3"/>
  <c r="BB129" i="3"/>
  <c r="BC129" i="3"/>
  <c r="BD129" i="3"/>
  <c r="BE129" i="3"/>
  <c r="BF129" i="3"/>
  <c r="BG129" i="3"/>
  <c r="BH129" i="3"/>
  <c r="BI129" i="3"/>
  <c r="BJ129" i="3"/>
  <c r="BK129" i="3"/>
  <c r="BL129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Z130" i="3"/>
  <c r="BA130" i="3"/>
  <c r="BB130" i="3"/>
  <c r="BC130" i="3"/>
  <c r="BD130" i="3"/>
  <c r="BE130" i="3"/>
  <c r="BF130" i="3"/>
  <c r="BG130" i="3"/>
  <c r="BH130" i="3"/>
  <c r="BI130" i="3"/>
  <c r="BJ130" i="3"/>
  <c r="BK130" i="3"/>
  <c r="BL130" i="3"/>
  <c r="AD115" i="3"/>
  <c r="AE115" i="3"/>
  <c r="AF115" i="3"/>
  <c r="AG115" i="3"/>
  <c r="AH115" i="3"/>
  <c r="AI115" i="3"/>
  <c r="AJ115" i="3"/>
  <c r="AD116" i="3"/>
  <c r="AE116" i="3"/>
  <c r="AF116" i="3"/>
  <c r="AG116" i="3"/>
  <c r="AH116" i="3"/>
  <c r="AI116" i="3"/>
  <c r="AJ116" i="3"/>
  <c r="AD118" i="3"/>
  <c r="AE118" i="3"/>
  <c r="AF118" i="3"/>
  <c r="AG118" i="3"/>
  <c r="AH118" i="3"/>
  <c r="AI118" i="3"/>
  <c r="AJ118" i="3"/>
  <c r="AD119" i="3"/>
  <c r="AE119" i="3"/>
  <c r="AF119" i="3"/>
  <c r="AG119" i="3"/>
  <c r="AH119" i="3"/>
  <c r="AI119" i="3"/>
  <c r="AJ119" i="3"/>
  <c r="AD122" i="3"/>
  <c r="AE122" i="3"/>
  <c r="AF122" i="3"/>
  <c r="AG122" i="3"/>
  <c r="AH122" i="3"/>
  <c r="AI122" i="3"/>
  <c r="AD123" i="3"/>
  <c r="AD124" i="3"/>
  <c r="AE124" i="3"/>
  <c r="AF124" i="3"/>
  <c r="AG124" i="3"/>
  <c r="AH124" i="3"/>
  <c r="AE126" i="3"/>
  <c r="AF126" i="3"/>
  <c r="AG126" i="3"/>
  <c r="AH126" i="3"/>
  <c r="AI126" i="3"/>
  <c r="AH127" i="3"/>
  <c r="AD129" i="3"/>
  <c r="AE129" i="3"/>
  <c r="AF129" i="3"/>
  <c r="AG129" i="3"/>
  <c r="AH129" i="3"/>
  <c r="AI129" i="3"/>
  <c r="AJ129" i="3"/>
  <c r="AD130" i="3"/>
  <c r="AE130" i="3"/>
  <c r="AF130" i="3"/>
  <c r="AG130" i="3"/>
  <c r="AH130" i="3"/>
  <c r="AI130" i="3"/>
  <c r="AJ130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U121" i="3"/>
  <c r="V121" i="3"/>
  <c r="W121" i="3"/>
  <c r="X121" i="3"/>
  <c r="Y121" i="3"/>
  <c r="AB121" i="3"/>
  <c r="AB120" i="3"/>
  <c r="Z123" i="3"/>
  <c r="Z120" i="3"/>
  <c r="Z121" i="3"/>
  <c r="Z127" i="3"/>
  <c r="Z126" i="3"/>
  <c r="Z125" i="3"/>
  <c r="Z124" i="3"/>
  <c r="Y127" i="3"/>
  <c r="Y125" i="3"/>
  <c r="Y126" i="3"/>
  <c r="Y124" i="3"/>
  <c r="Y120" i="3"/>
  <c r="X127" i="3"/>
  <c r="X126" i="3"/>
  <c r="X125" i="3"/>
  <c r="X124" i="3"/>
  <c r="X123" i="3"/>
  <c r="X122" i="3"/>
  <c r="X120" i="3"/>
  <c r="W127" i="3"/>
  <c r="W126" i="3"/>
  <c r="W125" i="3"/>
  <c r="W124" i="3"/>
  <c r="AA124" i="3"/>
  <c r="AB124" i="3"/>
  <c r="AA125" i="3"/>
  <c r="AB125" i="3"/>
  <c r="AA126" i="3"/>
  <c r="AB126" i="3"/>
  <c r="AA127" i="3"/>
  <c r="AB127" i="3"/>
  <c r="W129" i="3"/>
  <c r="X129" i="3"/>
  <c r="Y129" i="3"/>
  <c r="Z129" i="3"/>
  <c r="AA129" i="3"/>
  <c r="AB129" i="3"/>
  <c r="AC129" i="3"/>
  <c r="W130" i="3"/>
  <c r="X130" i="3"/>
  <c r="Y130" i="3"/>
  <c r="Z130" i="3"/>
  <c r="AA130" i="3"/>
  <c r="AB130" i="3"/>
  <c r="AC130" i="3"/>
  <c r="W118" i="3"/>
  <c r="W123" i="3"/>
  <c r="W122" i="3"/>
  <c r="W120" i="3"/>
  <c r="X116" i="3"/>
  <c r="Y116" i="3"/>
  <c r="Z116" i="3"/>
  <c r="AA116" i="3"/>
  <c r="AB116" i="3"/>
  <c r="AC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U116" i="3"/>
  <c r="V116" i="3"/>
  <c r="W116" i="3"/>
  <c r="W115" i="3"/>
  <c r="X115" i="3"/>
  <c r="Y115" i="3"/>
  <c r="Z115" i="3"/>
  <c r="AA115" i="3"/>
  <c r="AB115" i="3"/>
  <c r="X118" i="3"/>
  <c r="Y118" i="3"/>
  <c r="Z118" i="3"/>
  <c r="AA118" i="3"/>
  <c r="AB118" i="3"/>
  <c r="AC118" i="3"/>
  <c r="W119" i="3"/>
  <c r="X119" i="3"/>
  <c r="Y119" i="3"/>
  <c r="Z119" i="3"/>
  <c r="AA119" i="3"/>
  <c r="AB119" i="3"/>
  <c r="AC119" i="3"/>
  <c r="AA120" i="3"/>
  <c r="AA121" i="3"/>
  <c r="Y122" i="3"/>
  <c r="Z122" i="3"/>
  <c r="AA122" i="3"/>
  <c r="AB122" i="3"/>
  <c r="Y123" i="3"/>
  <c r="AA123" i="3"/>
  <c r="AB123" i="3"/>
  <c r="R127" i="3"/>
  <c r="R126" i="3"/>
  <c r="R125" i="3"/>
  <c r="R124" i="3"/>
  <c r="R120" i="3"/>
  <c r="R118" i="3"/>
  <c r="Q127" i="3"/>
  <c r="Q126" i="3"/>
  <c r="Q125" i="3"/>
  <c r="Q124" i="3"/>
  <c r="Q123" i="3"/>
  <c r="Q122" i="3"/>
  <c r="Q120" i="3"/>
  <c r="Q119" i="3"/>
  <c r="Q118" i="3"/>
  <c r="Q115" i="3"/>
  <c r="P127" i="3"/>
  <c r="P126" i="3"/>
  <c r="P125" i="3"/>
  <c r="P124" i="3"/>
  <c r="P123" i="3"/>
  <c r="P120" i="3"/>
  <c r="P118" i="3"/>
  <c r="P115" i="3"/>
  <c r="R115" i="3"/>
  <c r="S115" i="3"/>
  <c r="T115" i="3"/>
  <c r="U115" i="3"/>
  <c r="V115" i="3"/>
  <c r="T116" i="3"/>
  <c r="S118" i="3"/>
  <c r="T118" i="3"/>
  <c r="U118" i="3"/>
  <c r="V118" i="3"/>
  <c r="P119" i="3"/>
  <c r="R119" i="3"/>
  <c r="S119" i="3"/>
  <c r="T119" i="3"/>
  <c r="U119" i="3"/>
  <c r="V119" i="3"/>
  <c r="S120" i="3"/>
  <c r="T120" i="3"/>
  <c r="U120" i="3"/>
  <c r="V120" i="3"/>
  <c r="P122" i="3"/>
  <c r="R122" i="3"/>
  <c r="S122" i="3"/>
  <c r="T122" i="3"/>
  <c r="U122" i="3"/>
  <c r="V122" i="3"/>
  <c r="S123" i="3"/>
  <c r="T123" i="3"/>
  <c r="U123" i="3"/>
  <c r="V123" i="3"/>
  <c r="S124" i="3"/>
  <c r="T124" i="3"/>
  <c r="U124" i="3"/>
  <c r="V124" i="3"/>
  <c r="S125" i="3"/>
  <c r="T125" i="3"/>
  <c r="U125" i="3"/>
  <c r="V125" i="3"/>
  <c r="S126" i="3"/>
  <c r="T126" i="3"/>
  <c r="U126" i="3"/>
  <c r="V126" i="3"/>
  <c r="S127" i="3"/>
  <c r="T127" i="3"/>
  <c r="U127" i="3"/>
  <c r="V127" i="3"/>
  <c r="P129" i="3"/>
  <c r="Q129" i="3"/>
  <c r="R129" i="3"/>
  <c r="S129" i="3"/>
  <c r="T129" i="3"/>
  <c r="U129" i="3"/>
  <c r="V129" i="3"/>
  <c r="P130" i="3"/>
  <c r="Q130" i="3"/>
  <c r="R130" i="3"/>
  <c r="S130" i="3"/>
  <c r="T130" i="3"/>
  <c r="U130" i="3"/>
  <c r="V130" i="3"/>
  <c r="O126" i="3"/>
  <c r="N126" i="3"/>
  <c r="M126" i="3"/>
  <c r="L126" i="3"/>
  <c r="K126" i="3"/>
  <c r="I126" i="3"/>
  <c r="J126" i="3"/>
  <c r="O125" i="3"/>
  <c r="N125" i="3"/>
  <c r="M125" i="3"/>
  <c r="L125" i="3"/>
  <c r="K125" i="3"/>
  <c r="O124" i="3"/>
  <c r="N124" i="3"/>
  <c r="M124" i="3"/>
  <c r="L124" i="3"/>
  <c r="K124" i="3"/>
  <c r="O123" i="3"/>
  <c r="N123" i="3"/>
  <c r="M123" i="3"/>
  <c r="L123" i="3"/>
  <c r="K123" i="3"/>
  <c r="O120" i="3"/>
  <c r="N120" i="3"/>
  <c r="M120" i="3"/>
  <c r="L120" i="3"/>
  <c r="K120" i="3"/>
  <c r="K115" i="3"/>
  <c r="L115" i="3"/>
  <c r="M115" i="3"/>
  <c r="N115" i="3"/>
  <c r="O115" i="3"/>
  <c r="K118" i="3"/>
  <c r="L118" i="3"/>
  <c r="M118" i="3"/>
  <c r="N118" i="3"/>
  <c r="O118" i="3"/>
  <c r="K119" i="3"/>
  <c r="L119" i="3"/>
  <c r="M119" i="3"/>
  <c r="N119" i="3"/>
  <c r="O119" i="3"/>
  <c r="K122" i="3"/>
  <c r="L122" i="3"/>
  <c r="M122" i="3"/>
  <c r="N122" i="3"/>
  <c r="O122" i="3"/>
  <c r="K127" i="3"/>
  <c r="L127" i="3"/>
  <c r="M127" i="3"/>
  <c r="N127" i="3"/>
  <c r="O127" i="3"/>
  <c r="K129" i="3"/>
  <c r="L129" i="3"/>
  <c r="M129" i="3"/>
  <c r="N129" i="3"/>
  <c r="O129" i="3"/>
  <c r="K130" i="3"/>
  <c r="L130" i="3"/>
  <c r="M130" i="3"/>
  <c r="N130" i="3"/>
  <c r="O130" i="3"/>
  <c r="I127" i="3"/>
  <c r="I125" i="3"/>
  <c r="I124" i="3"/>
  <c r="I123" i="3"/>
  <c r="I122" i="3"/>
  <c r="I120" i="3"/>
  <c r="H129" i="3"/>
  <c r="H127" i="3"/>
  <c r="H126" i="3"/>
  <c r="H125" i="3"/>
  <c r="H124" i="3"/>
  <c r="H123" i="3"/>
  <c r="H122" i="3"/>
  <c r="H120" i="3"/>
  <c r="H118" i="3"/>
  <c r="H115" i="3"/>
  <c r="I115" i="3"/>
  <c r="J115" i="3"/>
  <c r="I118" i="3"/>
  <c r="J118" i="3"/>
  <c r="H119" i="3"/>
  <c r="I119" i="3"/>
  <c r="J119" i="3"/>
  <c r="J120" i="3"/>
  <c r="J122" i="3"/>
  <c r="J123" i="3"/>
  <c r="J124" i="3"/>
  <c r="J125" i="3"/>
  <c r="J127" i="3"/>
  <c r="I129" i="3"/>
  <c r="J129" i="3"/>
  <c r="H130" i="3"/>
  <c r="I130" i="3"/>
  <c r="J130" i="3"/>
  <c r="G127" i="3"/>
  <c r="G126" i="3"/>
  <c r="G125" i="3"/>
  <c r="G129" i="3"/>
  <c r="G130" i="3"/>
  <c r="F127" i="3"/>
  <c r="F126" i="3"/>
  <c r="F125" i="3"/>
  <c r="E125" i="3"/>
  <c r="G124" i="3"/>
  <c r="F124" i="3"/>
  <c r="E124" i="3"/>
  <c r="D124" i="3"/>
  <c r="E123" i="3"/>
  <c r="G123" i="3"/>
  <c r="F123" i="3"/>
  <c r="D123" i="3"/>
  <c r="C123" i="3"/>
  <c r="C122" i="3"/>
  <c r="D122" i="3"/>
  <c r="E122" i="3"/>
  <c r="F122" i="3"/>
  <c r="G122" i="3"/>
  <c r="D121" i="3"/>
  <c r="G120" i="3"/>
  <c r="F120" i="3"/>
  <c r="E120" i="3"/>
  <c r="D120" i="3"/>
  <c r="C120" i="3"/>
  <c r="G119" i="3"/>
  <c r="G118" i="3"/>
  <c r="E115" i="3"/>
  <c r="G115" i="3"/>
  <c r="E127" i="3"/>
  <c r="E126" i="3"/>
  <c r="E129" i="3"/>
  <c r="F129" i="3"/>
  <c r="E130" i="3"/>
  <c r="F130" i="3"/>
  <c r="E119" i="3"/>
  <c r="C119" i="3"/>
  <c r="D119" i="3"/>
  <c r="F119" i="3"/>
  <c r="E118" i="3"/>
  <c r="C118" i="3"/>
  <c r="D118" i="3"/>
  <c r="F118" i="3"/>
  <c r="F115" i="3"/>
  <c r="D115" i="3"/>
  <c r="D117" i="3"/>
  <c r="C115" i="3"/>
  <c r="C117" i="3"/>
  <c r="B122" i="3"/>
  <c r="B119" i="3"/>
  <c r="B118" i="3"/>
  <c r="B117" i="3"/>
  <c r="B115" i="3"/>
  <c r="C124" i="3"/>
  <c r="B123" i="3"/>
  <c r="C121" i="3"/>
  <c r="B121" i="3"/>
  <c r="B120" i="3"/>
  <c r="C9072" i="1"/>
  <c r="C9073" i="1"/>
  <c r="C9074" i="1"/>
  <c r="C9075" i="1"/>
  <c r="C9076" i="1"/>
  <c r="C9077" i="1"/>
  <c r="C9078" i="1"/>
  <c r="C9079" i="1"/>
  <c r="C9080" i="1"/>
  <c r="C9081" i="1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C2025" i="1" l="1"/>
  <c r="C11445" i="1"/>
  <c r="C11444" i="1"/>
  <c r="C11443" i="1"/>
  <c r="C11442" i="1"/>
  <c r="C11441" i="1"/>
  <c r="C11440" i="1"/>
  <c r="C11439" i="1"/>
  <c r="C11438" i="1"/>
  <c r="C11437" i="1"/>
  <c r="C11436" i="1"/>
  <c r="C11435" i="1"/>
  <c r="C11434" i="1"/>
  <c r="C11433" i="1"/>
  <c r="C11432" i="1"/>
  <c r="C11431" i="1"/>
  <c r="C11430" i="1"/>
  <c r="C11429" i="1"/>
  <c r="C11428" i="1"/>
  <c r="C11427" i="1"/>
  <c r="C11426" i="1"/>
  <c r="C11425" i="1"/>
  <c r="C11424" i="1"/>
  <c r="C11423" i="1"/>
  <c r="C11422" i="1"/>
  <c r="C11421" i="1"/>
  <c r="C11420" i="1"/>
  <c r="C11419" i="1"/>
  <c r="C11418" i="1"/>
  <c r="C11417" i="1"/>
  <c r="C11416" i="1"/>
  <c r="C11415" i="1"/>
  <c r="C11414" i="1"/>
  <c r="C11413" i="1"/>
  <c r="C11412" i="1"/>
  <c r="C11411" i="1"/>
  <c r="C11410" i="1"/>
  <c r="C11409" i="1"/>
  <c r="C11408" i="1"/>
  <c r="C11407" i="1"/>
  <c r="C11406" i="1"/>
  <c r="C11405" i="1"/>
  <c r="C11404" i="1"/>
  <c r="C11403" i="1"/>
  <c r="C11402" i="1"/>
  <c r="C11401" i="1"/>
  <c r="C11400" i="1"/>
  <c r="C11399" i="1"/>
  <c r="C11398" i="1"/>
  <c r="C11397" i="1"/>
  <c r="C11396" i="1"/>
  <c r="C11395" i="1"/>
  <c r="C11394" i="1"/>
  <c r="C11393" i="1"/>
  <c r="C11392" i="1"/>
  <c r="C11391" i="1"/>
  <c r="C11390" i="1"/>
  <c r="C11389" i="1"/>
  <c r="C11388" i="1"/>
  <c r="C11387" i="1"/>
  <c r="C11386" i="1"/>
  <c r="C11385" i="1"/>
  <c r="C11384" i="1"/>
  <c r="C11383" i="1"/>
  <c r="C11382" i="1"/>
  <c r="C11381" i="1"/>
  <c r="C11380" i="1"/>
  <c r="C11379" i="1"/>
  <c r="C11378" i="1"/>
  <c r="C11377" i="1"/>
  <c r="C11376" i="1"/>
  <c r="C11375" i="1"/>
  <c r="C11374" i="1"/>
  <c r="C11373" i="1"/>
  <c r="C11372" i="1"/>
  <c r="C11371" i="1"/>
  <c r="C11370" i="1"/>
  <c r="C11369" i="1"/>
  <c r="C11368" i="1"/>
  <c r="C11367" i="1"/>
  <c r="C11366" i="1"/>
  <c r="C11365" i="1"/>
  <c r="C11364" i="1"/>
  <c r="C11363" i="1"/>
  <c r="C11362" i="1"/>
  <c r="C11361" i="1"/>
  <c r="C11360" i="1"/>
  <c r="C11359" i="1"/>
  <c r="C11358" i="1"/>
  <c r="C11357" i="1"/>
  <c r="C11356" i="1"/>
  <c r="C11355" i="1"/>
  <c r="C11354" i="1"/>
  <c r="C11353" i="1"/>
  <c r="C11352" i="1"/>
  <c r="C11351" i="1"/>
  <c r="C11350" i="1"/>
  <c r="C11349" i="1"/>
  <c r="C11348" i="1"/>
  <c r="C11347" i="1"/>
  <c r="C11346" i="1"/>
  <c r="C11345" i="1"/>
  <c r="C11344" i="1"/>
  <c r="C11343" i="1"/>
  <c r="C11342" i="1"/>
  <c r="C11341" i="1"/>
  <c r="C11340" i="1"/>
  <c r="C11339" i="1"/>
  <c r="C11338" i="1"/>
  <c r="C11337" i="1"/>
  <c r="C11336" i="1"/>
  <c r="C11335" i="1"/>
  <c r="C11334" i="1"/>
  <c r="C11333" i="1"/>
  <c r="C11332" i="1"/>
  <c r="C11331" i="1"/>
  <c r="C11330" i="1"/>
  <c r="C11329" i="1"/>
  <c r="C11328" i="1"/>
  <c r="C11327" i="1"/>
  <c r="C11326" i="1"/>
  <c r="C11325" i="1"/>
  <c r="C11324" i="1"/>
  <c r="C11323" i="1"/>
  <c r="C11322" i="1"/>
  <c r="C11321" i="1"/>
  <c r="C11320" i="1"/>
  <c r="C11319" i="1"/>
  <c r="C11318" i="1"/>
  <c r="C11317" i="1"/>
  <c r="C11316" i="1"/>
  <c r="C11315" i="1"/>
  <c r="C11314" i="1"/>
  <c r="C11313" i="1"/>
  <c r="C11312" i="1"/>
  <c r="C11311" i="1"/>
  <c r="C11310" i="1"/>
  <c r="C11309" i="1"/>
  <c r="C11308" i="1"/>
  <c r="C11307" i="1"/>
  <c r="C11306" i="1"/>
  <c r="C11305" i="1"/>
  <c r="C11304" i="1"/>
  <c r="C11303" i="1"/>
  <c r="C11302" i="1"/>
  <c r="C11301" i="1"/>
  <c r="C11300" i="1"/>
  <c r="C11299" i="1"/>
  <c r="C11298" i="1"/>
  <c r="C11297" i="1"/>
  <c r="C11296" i="1"/>
  <c r="C11295" i="1"/>
  <c r="C11294" i="1"/>
  <c r="C11293" i="1"/>
  <c r="C11292" i="1"/>
  <c r="C11291" i="1"/>
  <c r="C11290" i="1"/>
  <c r="C11289" i="1"/>
  <c r="C11288" i="1"/>
  <c r="C11287" i="1"/>
  <c r="C11286" i="1"/>
  <c r="C11285" i="1"/>
  <c r="C11284" i="1"/>
  <c r="C11283" i="1"/>
  <c r="C11282" i="1"/>
  <c r="C11281" i="1"/>
  <c r="C11280" i="1"/>
  <c r="C11279" i="1"/>
  <c r="C11278" i="1"/>
  <c r="C11277" i="1"/>
  <c r="C11276" i="1"/>
  <c r="C11275" i="1"/>
  <c r="C11274" i="1"/>
  <c r="C11273" i="1"/>
  <c r="C11272" i="1"/>
  <c r="C11271" i="1"/>
  <c r="C11270" i="1"/>
  <c r="C11269" i="1"/>
  <c r="C11268" i="1"/>
  <c r="C11267" i="1"/>
  <c r="C11266" i="1"/>
  <c r="C11265" i="1"/>
  <c r="C11264" i="1"/>
  <c r="C11263" i="1"/>
  <c r="C11262" i="1"/>
  <c r="C11261" i="1"/>
  <c r="C11260" i="1"/>
  <c r="C11259" i="1"/>
  <c r="C11258" i="1"/>
  <c r="C11257" i="1"/>
  <c r="C11256" i="1"/>
  <c r="C11255" i="1"/>
  <c r="C11254" i="1"/>
  <c r="C11253" i="1"/>
  <c r="C11252" i="1"/>
  <c r="C11251" i="1"/>
  <c r="C11250" i="1"/>
  <c r="C11249" i="1"/>
  <c r="C11248" i="1"/>
  <c r="C11247" i="1"/>
  <c r="C11246" i="1"/>
  <c r="C11245" i="1"/>
  <c r="C11244" i="1"/>
  <c r="C11243" i="1"/>
  <c r="C11242" i="1"/>
  <c r="C11241" i="1"/>
  <c r="C11240" i="1"/>
  <c r="C11239" i="1"/>
  <c r="C11238" i="1"/>
  <c r="C11237" i="1"/>
  <c r="C11236" i="1"/>
  <c r="C11235" i="1"/>
  <c r="C11234" i="1"/>
  <c r="C11233" i="1"/>
  <c r="C11232" i="1"/>
  <c r="C11231" i="1"/>
  <c r="C11230" i="1"/>
  <c r="C11229" i="1"/>
  <c r="C11228" i="1"/>
  <c r="C11227" i="1"/>
  <c r="C11226" i="1"/>
  <c r="C11225" i="1"/>
  <c r="C11224" i="1"/>
  <c r="C11223" i="1"/>
  <c r="C11222" i="1"/>
  <c r="C11221" i="1"/>
  <c r="C11220" i="1"/>
  <c r="C11219" i="1"/>
  <c r="C11218" i="1"/>
  <c r="C11217" i="1"/>
  <c r="C11216" i="1"/>
  <c r="C11215" i="1"/>
  <c r="C11214" i="1"/>
  <c r="C11213" i="1"/>
  <c r="C11212" i="1"/>
  <c r="C11211" i="1"/>
  <c r="C11210" i="1"/>
  <c r="C11209" i="1"/>
  <c r="C11208" i="1"/>
  <c r="C11207" i="1"/>
  <c r="C11206" i="1"/>
  <c r="C11205" i="1"/>
  <c r="C11204" i="1"/>
  <c r="C11203" i="1"/>
  <c r="C11202" i="1"/>
  <c r="C11201" i="1"/>
  <c r="C11200" i="1"/>
  <c r="C11199" i="1"/>
  <c r="C11198" i="1"/>
  <c r="C11197" i="1"/>
  <c r="C11196" i="1"/>
  <c r="C11195" i="1"/>
  <c r="C11194" i="1"/>
  <c r="C11193" i="1"/>
  <c r="C11192" i="1"/>
  <c r="C11191" i="1"/>
  <c r="C11190" i="1"/>
  <c r="C11189" i="1"/>
  <c r="C11188" i="1"/>
  <c r="C11187" i="1"/>
  <c r="C11186" i="1"/>
  <c r="C11185" i="1"/>
  <c r="C11184" i="1"/>
  <c r="C11183" i="1"/>
  <c r="C11182" i="1"/>
  <c r="C11181" i="1"/>
  <c r="C11180" i="1"/>
  <c r="C11179" i="1"/>
  <c r="C11178" i="1"/>
  <c r="C11177" i="1"/>
  <c r="C11176" i="1"/>
  <c r="C11175" i="1"/>
  <c r="C11174" i="1"/>
  <c r="C11173" i="1"/>
  <c r="C11172" i="1"/>
  <c r="C11171" i="1"/>
  <c r="C11170" i="1"/>
  <c r="C11169" i="1"/>
  <c r="C11168" i="1"/>
  <c r="C11167" i="1"/>
  <c r="C11166" i="1"/>
  <c r="C11165" i="1"/>
  <c r="C11164" i="1"/>
  <c r="C11163" i="1"/>
  <c r="C11162" i="1"/>
  <c r="C11161" i="1"/>
  <c r="C11160" i="1"/>
  <c r="C11159" i="1"/>
  <c r="C11158" i="1"/>
  <c r="C11157" i="1"/>
  <c r="C11156" i="1"/>
  <c r="C11155" i="1"/>
  <c r="C11154" i="1"/>
  <c r="C11153" i="1"/>
  <c r="C11152" i="1"/>
  <c r="C11151" i="1"/>
  <c r="C11150" i="1"/>
  <c r="C11149" i="1"/>
  <c r="C11148" i="1"/>
  <c r="C11147" i="1"/>
  <c r="C11146" i="1"/>
  <c r="C11145" i="1"/>
  <c r="C11144" i="1"/>
  <c r="C11143" i="1"/>
  <c r="C11142" i="1"/>
  <c r="C11141" i="1"/>
  <c r="C11140" i="1"/>
  <c r="C11139" i="1"/>
  <c r="C11138" i="1"/>
  <c r="C11137" i="1"/>
  <c r="C11136" i="1"/>
  <c r="C11135" i="1"/>
  <c r="C11134" i="1"/>
  <c r="C11133" i="1"/>
  <c r="C11132" i="1"/>
  <c r="C11131" i="1"/>
  <c r="C11130" i="1"/>
  <c r="C11129" i="1"/>
  <c r="C11128" i="1"/>
  <c r="C11127" i="1"/>
  <c r="C11126" i="1"/>
  <c r="C11125" i="1"/>
  <c r="C11124" i="1"/>
  <c r="C11123" i="1"/>
  <c r="C11122" i="1"/>
  <c r="C11121" i="1"/>
  <c r="C11120" i="1"/>
  <c r="C11119" i="1"/>
  <c r="C11118" i="1"/>
  <c r="C11117" i="1"/>
  <c r="C11116" i="1"/>
  <c r="C11115" i="1"/>
  <c r="C11114" i="1"/>
  <c r="C11113" i="1"/>
  <c r="C11112" i="1"/>
  <c r="C11111" i="1"/>
  <c r="C11110" i="1"/>
  <c r="C11109" i="1"/>
  <c r="C11108" i="1"/>
  <c r="C11107" i="1"/>
  <c r="C11106" i="1"/>
  <c r="C11105" i="1"/>
  <c r="C11104" i="1"/>
  <c r="C11103" i="1"/>
  <c r="C11102" i="1"/>
  <c r="C11101" i="1"/>
  <c r="C11100" i="1"/>
  <c r="C11099" i="1"/>
  <c r="C11098" i="1"/>
  <c r="C11097" i="1"/>
  <c r="C11096" i="1"/>
  <c r="C11095" i="1"/>
  <c r="C11094" i="1"/>
  <c r="C11093" i="1"/>
  <c r="C11092" i="1"/>
  <c r="C11091" i="1"/>
  <c r="C11090" i="1"/>
  <c r="C11089" i="1"/>
  <c r="C11088" i="1"/>
  <c r="C11087" i="1"/>
  <c r="C11086" i="1"/>
  <c r="C11085" i="1"/>
  <c r="C11084" i="1"/>
  <c r="C11083" i="1"/>
  <c r="C11082" i="1"/>
  <c r="C11081" i="1"/>
  <c r="C11080" i="1"/>
  <c r="C11079" i="1"/>
  <c r="C11078" i="1"/>
  <c r="C11077" i="1"/>
  <c r="C11076" i="1"/>
  <c r="C11075" i="1"/>
  <c r="C11074" i="1"/>
  <c r="C11073" i="1"/>
  <c r="C11072" i="1"/>
  <c r="C11071" i="1"/>
  <c r="C11070" i="1"/>
  <c r="C11069" i="1"/>
  <c r="C11068" i="1"/>
  <c r="C11067" i="1"/>
  <c r="C11066" i="1"/>
  <c r="C11065" i="1"/>
  <c r="C11064" i="1"/>
  <c r="C11063" i="1"/>
  <c r="C11062" i="1"/>
  <c r="C11061" i="1"/>
  <c r="C11060" i="1"/>
  <c r="C11059" i="1"/>
  <c r="C11058" i="1"/>
  <c r="C11057" i="1"/>
  <c r="C11056" i="1"/>
  <c r="C11055" i="1"/>
  <c r="C11054" i="1"/>
  <c r="C11053" i="1"/>
  <c r="C11052" i="1"/>
  <c r="C11051" i="1"/>
  <c r="C11050" i="1"/>
  <c r="C11049" i="1"/>
  <c r="C11048" i="1"/>
  <c r="C11047" i="1"/>
  <c r="C11046" i="1"/>
  <c r="C11045" i="1"/>
  <c r="C11044" i="1"/>
  <c r="C11043" i="1"/>
  <c r="C11042" i="1"/>
  <c r="C11041" i="1"/>
  <c r="C11040" i="1"/>
  <c r="C11039" i="1"/>
  <c r="C11038" i="1"/>
  <c r="C11037" i="1"/>
  <c r="C11036" i="1"/>
  <c r="C11035" i="1"/>
  <c r="C11034" i="1"/>
  <c r="C11033" i="1"/>
  <c r="C11032" i="1"/>
  <c r="C11031" i="1"/>
  <c r="C11030" i="1"/>
  <c r="C11029" i="1"/>
  <c r="C11028" i="1"/>
  <c r="C11027" i="1"/>
  <c r="C11026" i="1"/>
  <c r="C11025" i="1"/>
  <c r="C11024" i="1"/>
  <c r="C11023" i="1"/>
  <c r="C11022" i="1"/>
  <c r="C11021" i="1"/>
  <c r="C11020" i="1"/>
  <c r="C11019" i="1"/>
  <c r="C11018" i="1"/>
  <c r="C11017" i="1"/>
  <c r="C11016" i="1"/>
  <c r="C11015" i="1"/>
  <c r="C11014" i="1"/>
  <c r="C11013" i="1"/>
  <c r="C11012" i="1"/>
  <c r="C11011" i="1"/>
  <c r="C11010" i="1"/>
  <c r="C11009" i="1"/>
  <c r="C11008" i="1"/>
  <c r="C11007" i="1"/>
  <c r="C11006" i="1"/>
  <c r="C11005" i="1"/>
  <c r="C11004" i="1"/>
  <c r="C11003" i="1"/>
  <c r="C11002" i="1"/>
  <c r="C11001" i="1"/>
  <c r="C11000" i="1"/>
  <c r="C10999" i="1"/>
  <c r="C10998" i="1"/>
  <c r="C10997" i="1"/>
  <c r="C10996" i="1"/>
  <c r="C10995" i="1"/>
  <c r="C10994" i="1"/>
  <c r="C10993" i="1"/>
  <c r="C10992" i="1"/>
  <c r="C10991" i="1"/>
  <c r="C10990" i="1"/>
  <c r="C10989" i="1"/>
  <c r="C10988" i="1"/>
  <c r="C10987" i="1"/>
  <c r="C10986" i="1"/>
  <c r="C10985" i="1"/>
  <c r="C10984" i="1"/>
  <c r="C10983" i="1"/>
  <c r="C10982" i="1"/>
  <c r="C10981" i="1"/>
  <c r="C10980" i="1"/>
  <c r="C10979" i="1"/>
  <c r="C10978" i="1"/>
  <c r="C10977" i="1"/>
  <c r="C10976" i="1"/>
  <c r="C10975" i="1"/>
  <c r="C10974" i="1"/>
  <c r="C10973" i="1"/>
  <c r="C10972" i="1"/>
  <c r="C10971" i="1"/>
  <c r="C10970" i="1"/>
  <c r="C10969" i="1"/>
  <c r="C10968" i="1"/>
  <c r="C10967" i="1"/>
  <c r="C10966" i="1"/>
  <c r="C10965" i="1"/>
  <c r="C10964" i="1"/>
  <c r="C10963" i="1"/>
  <c r="C10962" i="1"/>
  <c r="C10961" i="1"/>
  <c r="C10960" i="1"/>
  <c r="C10959" i="1"/>
  <c r="C10958" i="1"/>
  <c r="C10957" i="1"/>
  <c r="C10956" i="1"/>
  <c r="C10955" i="1"/>
  <c r="C10954" i="1"/>
  <c r="C10953" i="1"/>
  <c r="C10952" i="1"/>
  <c r="C10951" i="1"/>
  <c r="C10950" i="1"/>
  <c r="C10949" i="1"/>
  <c r="C10948" i="1"/>
  <c r="C10947" i="1"/>
  <c r="C10946" i="1"/>
  <c r="C10945" i="1"/>
  <c r="C10944" i="1"/>
  <c r="C10943" i="1"/>
  <c r="C10942" i="1"/>
  <c r="C10941" i="1"/>
  <c r="C10940" i="1"/>
  <c r="C10939" i="1"/>
  <c r="C10938" i="1"/>
  <c r="C10937" i="1"/>
  <c r="C10936" i="1"/>
  <c r="C10935" i="1"/>
  <c r="C10934" i="1"/>
  <c r="C10933" i="1"/>
  <c r="C10932" i="1"/>
  <c r="C10931" i="1"/>
  <c r="C10930" i="1"/>
  <c r="C10929" i="1"/>
  <c r="C10928" i="1"/>
  <c r="C10927" i="1"/>
  <c r="C10926" i="1"/>
  <c r="C10925" i="1"/>
  <c r="C10924" i="1"/>
  <c r="C10923" i="1"/>
  <c r="C10922" i="1"/>
  <c r="C10921" i="1"/>
  <c r="C10920" i="1"/>
  <c r="C10919" i="1"/>
  <c r="C10918" i="1"/>
  <c r="C10917" i="1"/>
  <c r="C10916" i="1"/>
  <c r="C10915" i="1"/>
  <c r="C10914" i="1"/>
  <c r="C10913" i="1"/>
  <c r="C10912" i="1"/>
  <c r="C10911" i="1"/>
  <c r="C10910" i="1"/>
  <c r="C10909" i="1"/>
  <c r="C10908" i="1"/>
  <c r="C10907" i="1"/>
  <c r="C10906" i="1"/>
  <c r="C10905" i="1"/>
  <c r="C10904" i="1"/>
  <c r="C10903" i="1"/>
  <c r="C10902" i="1"/>
  <c r="C10901" i="1"/>
  <c r="C10900" i="1"/>
  <c r="C10899" i="1"/>
  <c r="C10898" i="1"/>
  <c r="C10897" i="1"/>
  <c r="C10896" i="1"/>
  <c r="C10895" i="1"/>
  <c r="C10894" i="1"/>
  <c r="C10893" i="1"/>
  <c r="C10892" i="1"/>
  <c r="C10891" i="1"/>
  <c r="C10890" i="1"/>
  <c r="C10889" i="1"/>
  <c r="C10888" i="1"/>
  <c r="C10887" i="1"/>
  <c r="C10886" i="1"/>
  <c r="C10885" i="1"/>
  <c r="C10884" i="1"/>
  <c r="C10883" i="1"/>
  <c r="C10882" i="1"/>
  <c r="C10881" i="1"/>
  <c r="C10880" i="1"/>
  <c r="C10879" i="1"/>
  <c r="C10878" i="1"/>
  <c r="C10877" i="1"/>
  <c r="C10876" i="1"/>
  <c r="C10875" i="1"/>
  <c r="C10874" i="1"/>
  <c r="C10873" i="1"/>
  <c r="C10872" i="1"/>
  <c r="C10871" i="1"/>
  <c r="C10870" i="1"/>
  <c r="C10869" i="1"/>
  <c r="C10868" i="1"/>
  <c r="C10867" i="1"/>
  <c r="C10866" i="1"/>
  <c r="C10865" i="1"/>
  <c r="C10864" i="1"/>
  <c r="C10863" i="1"/>
  <c r="C10862" i="1"/>
  <c r="C10861" i="1"/>
  <c r="C10860" i="1"/>
  <c r="C10859" i="1"/>
  <c r="C10858" i="1"/>
  <c r="C10857" i="1"/>
  <c r="C10856" i="1"/>
  <c r="C10855" i="1"/>
  <c r="C10854" i="1"/>
  <c r="C10853" i="1"/>
  <c r="C10852" i="1"/>
  <c r="C10851" i="1"/>
  <c r="C10850" i="1"/>
  <c r="C10849" i="1"/>
  <c r="C10848" i="1"/>
  <c r="C10847" i="1"/>
  <c r="C10846" i="1"/>
  <c r="C10845" i="1"/>
  <c r="C10844" i="1"/>
  <c r="C10843" i="1"/>
  <c r="C10842" i="1"/>
  <c r="C10841" i="1"/>
  <c r="C10840" i="1"/>
  <c r="C10839" i="1"/>
  <c r="C10838" i="1"/>
  <c r="C10837" i="1"/>
  <c r="C10836" i="1"/>
  <c r="C10835" i="1"/>
  <c r="C10834" i="1"/>
  <c r="C10833" i="1"/>
  <c r="C10832" i="1"/>
  <c r="C10831" i="1"/>
  <c r="C10830" i="1"/>
  <c r="C10829" i="1"/>
  <c r="C10828" i="1"/>
  <c r="C10827" i="1"/>
  <c r="C10826" i="1"/>
  <c r="C10825" i="1"/>
  <c r="C10824" i="1"/>
  <c r="C10823" i="1"/>
  <c r="C10822" i="1"/>
  <c r="C10821" i="1"/>
  <c r="C10820" i="1"/>
  <c r="C10819" i="1"/>
  <c r="C10818" i="1"/>
  <c r="C10817" i="1"/>
  <c r="C10816" i="1"/>
  <c r="C10815" i="1"/>
  <c r="C10814" i="1"/>
  <c r="C10813" i="1"/>
  <c r="C10812" i="1"/>
  <c r="C10811" i="1"/>
  <c r="C10810" i="1"/>
  <c r="C10809" i="1"/>
  <c r="C10808" i="1"/>
  <c r="C10807" i="1"/>
  <c r="C10806" i="1"/>
  <c r="C10805" i="1"/>
  <c r="C10804" i="1"/>
  <c r="C10803" i="1"/>
  <c r="C10802" i="1"/>
  <c r="C10801" i="1"/>
  <c r="C10800" i="1"/>
  <c r="C10799" i="1"/>
  <c r="C10798" i="1"/>
  <c r="C10797" i="1"/>
  <c r="C10796" i="1"/>
  <c r="C10795" i="1"/>
  <c r="C10794" i="1"/>
  <c r="C10793" i="1"/>
  <c r="C10792" i="1"/>
  <c r="C10791" i="1"/>
  <c r="C10790" i="1"/>
  <c r="C10789" i="1"/>
  <c r="C10788" i="1"/>
  <c r="C10787" i="1"/>
  <c r="C10786" i="1"/>
  <c r="C10785" i="1"/>
  <c r="C10784" i="1"/>
  <c r="C10783" i="1"/>
  <c r="C10782" i="1"/>
  <c r="C10781" i="1"/>
  <c r="C10780" i="1"/>
  <c r="C10779" i="1"/>
  <c r="C10778" i="1"/>
  <c r="C10777" i="1"/>
  <c r="C10776" i="1"/>
  <c r="C10775" i="1"/>
  <c r="C10774" i="1"/>
  <c r="C10773" i="1"/>
  <c r="C10772" i="1"/>
  <c r="C10771" i="1"/>
  <c r="C10770" i="1"/>
  <c r="C10769" i="1"/>
  <c r="C10768" i="1"/>
  <c r="C10767" i="1"/>
  <c r="C10766" i="1"/>
  <c r="C10765" i="1"/>
  <c r="C10764" i="1"/>
  <c r="C10763" i="1"/>
  <c r="C10762" i="1"/>
  <c r="C10761" i="1"/>
  <c r="C10760" i="1"/>
  <c r="C10759" i="1"/>
  <c r="C10758" i="1"/>
  <c r="C10757" i="1"/>
  <c r="C10756" i="1"/>
  <c r="C10755" i="1"/>
  <c r="C10754" i="1"/>
  <c r="C10753" i="1"/>
  <c r="C10752" i="1"/>
  <c r="C10751" i="1"/>
  <c r="C10750" i="1"/>
  <c r="C10749" i="1"/>
  <c r="C10748" i="1"/>
  <c r="C10747" i="1"/>
  <c r="C10746" i="1"/>
  <c r="C10745" i="1"/>
  <c r="C10744" i="1"/>
  <c r="C10743" i="1"/>
  <c r="C10742" i="1"/>
  <c r="C10741" i="1"/>
  <c r="C10740" i="1"/>
  <c r="C10739" i="1"/>
  <c r="C10738" i="1"/>
  <c r="C10737" i="1"/>
  <c r="C10736" i="1"/>
  <c r="C10735" i="1"/>
  <c r="C10734" i="1"/>
  <c r="C10733" i="1"/>
  <c r="C10732" i="1"/>
  <c r="C10731" i="1"/>
  <c r="C10730" i="1"/>
  <c r="C10729" i="1"/>
  <c r="C10728" i="1"/>
  <c r="C10727" i="1"/>
  <c r="C10726" i="1"/>
  <c r="C10725" i="1"/>
  <c r="C10724" i="1"/>
  <c r="C10723" i="1"/>
  <c r="C10722" i="1"/>
  <c r="C10721" i="1"/>
  <c r="C10720" i="1"/>
  <c r="C10719" i="1"/>
  <c r="C10718" i="1"/>
  <c r="C10717" i="1"/>
  <c r="C10716" i="1"/>
  <c r="C10715" i="1"/>
  <c r="C10714" i="1"/>
  <c r="C10713" i="1"/>
  <c r="C10712" i="1"/>
  <c r="C10711" i="1"/>
  <c r="C10710" i="1"/>
  <c r="C10709" i="1"/>
  <c r="C10708" i="1"/>
  <c r="C10707" i="1"/>
  <c r="C10706" i="1"/>
  <c r="C10705" i="1"/>
  <c r="C10704" i="1"/>
  <c r="C10703" i="1"/>
  <c r="C10702" i="1"/>
  <c r="C10701" i="1"/>
  <c r="C10700" i="1"/>
  <c r="C10699" i="1"/>
  <c r="C10698" i="1"/>
  <c r="C10697" i="1"/>
  <c r="C10696" i="1"/>
  <c r="C10695" i="1"/>
  <c r="C10694" i="1"/>
  <c r="C10693" i="1"/>
  <c r="C10692" i="1"/>
  <c r="C10691" i="1"/>
  <c r="C10690" i="1"/>
  <c r="C10689" i="1"/>
  <c r="C10688" i="1"/>
  <c r="C10687" i="1"/>
  <c r="C10686" i="1"/>
  <c r="C10685" i="1"/>
  <c r="C10684" i="1"/>
  <c r="C10683" i="1"/>
  <c r="C10682" i="1"/>
  <c r="C10681" i="1"/>
  <c r="C10680" i="1"/>
  <c r="C10679" i="1"/>
  <c r="C10678" i="1"/>
  <c r="C10677" i="1"/>
  <c r="C10676" i="1"/>
  <c r="C10675" i="1"/>
  <c r="C10674" i="1"/>
  <c r="C10673" i="1"/>
  <c r="C10672" i="1"/>
  <c r="C10671" i="1"/>
  <c r="C10670" i="1"/>
  <c r="C10669" i="1"/>
  <c r="C10668" i="1"/>
  <c r="C10667" i="1"/>
  <c r="C10666" i="1"/>
  <c r="C10665" i="1"/>
  <c r="C10664" i="1"/>
  <c r="C10663" i="1"/>
  <c r="C10662" i="1"/>
  <c r="C10661" i="1"/>
  <c r="C10660" i="1"/>
  <c r="C10659" i="1"/>
  <c r="C10658" i="1"/>
  <c r="C10657" i="1"/>
  <c r="C10656" i="1"/>
  <c r="C10655" i="1"/>
  <c r="C10654" i="1"/>
  <c r="C10653" i="1"/>
  <c r="C10652" i="1"/>
  <c r="C10651" i="1"/>
  <c r="C10650" i="1"/>
  <c r="C10649" i="1"/>
  <c r="C10648" i="1"/>
  <c r="C10647" i="1"/>
  <c r="C10646" i="1"/>
  <c r="C10645" i="1"/>
  <c r="C10644" i="1"/>
  <c r="C10643" i="1"/>
  <c r="C10642" i="1"/>
  <c r="C10641" i="1"/>
  <c r="C10640" i="1"/>
  <c r="C10639" i="1"/>
  <c r="C10638" i="1"/>
  <c r="C10637" i="1"/>
  <c r="C10636" i="1"/>
  <c r="C10635" i="1"/>
  <c r="C10634" i="1"/>
  <c r="C10633" i="1"/>
  <c r="C10632" i="1"/>
  <c r="C10631" i="1"/>
  <c r="C10630" i="1"/>
  <c r="C10629" i="1"/>
  <c r="C10628" i="1"/>
  <c r="C10627" i="1"/>
  <c r="C10626" i="1"/>
  <c r="C10625" i="1"/>
  <c r="C10624" i="1"/>
  <c r="C10623" i="1"/>
  <c r="C10622" i="1"/>
  <c r="C10621" i="1"/>
  <c r="C10620" i="1"/>
  <c r="C10619" i="1"/>
  <c r="C10618" i="1"/>
  <c r="C10617" i="1"/>
  <c r="C10616" i="1"/>
  <c r="C10615" i="1"/>
  <c r="C10614" i="1"/>
  <c r="C10613" i="1"/>
  <c r="C10612" i="1"/>
  <c r="C10611" i="1"/>
  <c r="C10610" i="1"/>
  <c r="C10609" i="1"/>
  <c r="C10608" i="1"/>
  <c r="C10607" i="1"/>
  <c r="C10606" i="1"/>
  <c r="C10605" i="1"/>
  <c r="C10604" i="1"/>
  <c r="C10603" i="1"/>
  <c r="C10602" i="1"/>
  <c r="C10601" i="1"/>
  <c r="C10600" i="1"/>
  <c r="C10599" i="1"/>
  <c r="C10598" i="1"/>
  <c r="C10597" i="1"/>
  <c r="C10596" i="1"/>
  <c r="C10595" i="1"/>
  <c r="C10594" i="1"/>
  <c r="C10593" i="1"/>
  <c r="C10592" i="1"/>
  <c r="C10591" i="1"/>
  <c r="C10590" i="1"/>
  <c r="C10589" i="1"/>
  <c r="C10588" i="1"/>
  <c r="C10587" i="1"/>
  <c r="C10586" i="1"/>
  <c r="C10585" i="1"/>
  <c r="C10584" i="1"/>
  <c r="C10583" i="1"/>
  <c r="C10582" i="1"/>
  <c r="C10581" i="1"/>
  <c r="C10580" i="1"/>
  <c r="C10579" i="1"/>
  <c r="C10578" i="1"/>
  <c r="C10577" i="1"/>
  <c r="C10576" i="1"/>
  <c r="C10575" i="1"/>
  <c r="C10574" i="1"/>
  <c r="C10573" i="1"/>
  <c r="C10572" i="1"/>
  <c r="C10571" i="1"/>
  <c r="C10570" i="1"/>
  <c r="C10569" i="1"/>
  <c r="C10568" i="1"/>
  <c r="C10567" i="1"/>
  <c r="C10566" i="1"/>
  <c r="C10565" i="1"/>
  <c r="C10564" i="1"/>
  <c r="C10563" i="1"/>
  <c r="C10562" i="1"/>
  <c r="C10561" i="1"/>
  <c r="C10560" i="1"/>
  <c r="C10559" i="1"/>
  <c r="C10558" i="1"/>
  <c r="C10557" i="1"/>
  <c r="C10556" i="1"/>
  <c r="C10555" i="1"/>
  <c r="C10554" i="1"/>
  <c r="C10553" i="1"/>
  <c r="C10552" i="1"/>
  <c r="C10551" i="1"/>
  <c r="C10550" i="1"/>
  <c r="C10549" i="1"/>
  <c r="C10548" i="1"/>
  <c r="C10547" i="1"/>
  <c r="C10546" i="1"/>
  <c r="C10545" i="1"/>
  <c r="C10544" i="1"/>
  <c r="C10543" i="1"/>
  <c r="C10542" i="1"/>
  <c r="C10541" i="1"/>
  <c r="C10540" i="1"/>
  <c r="C10539" i="1"/>
  <c r="C10538" i="1"/>
  <c r="C10537" i="1"/>
  <c r="C10536" i="1"/>
  <c r="C10535" i="1"/>
  <c r="C10534" i="1"/>
  <c r="C10533" i="1"/>
  <c r="C10532" i="1"/>
  <c r="C10531" i="1"/>
  <c r="C10530" i="1"/>
  <c r="C10529" i="1"/>
  <c r="C10528" i="1"/>
  <c r="C10527" i="1"/>
  <c r="C10526" i="1"/>
  <c r="C10525" i="1"/>
  <c r="C10524" i="1"/>
  <c r="C10523" i="1"/>
  <c r="C10522" i="1"/>
  <c r="C10521" i="1"/>
  <c r="C10520" i="1"/>
  <c r="C10519" i="1"/>
  <c r="C10518" i="1"/>
  <c r="C10517" i="1"/>
  <c r="C10516" i="1"/>
  <c r="C10515" i="1"/>
  <c r="C10514" i="1"/>
  <c r="C10513" i="1"/>
  <c r="C10512" i="1"/>
  <c r="C10511" i="1"/>
  <c r="C10510" i="1"/>
  <c r="C10509" i="1"/>
  <c r="C10508" i="1"/>
  <c r="C10507" i="1"/>
  <c r="C10506" i="1"/>
  <c r="C10505" i="1"/>
  <c r="C10504" i="1"/>
  <c r="C10503" i="1"/>
  <c r="C10502" i="1"/>
  <c r="C10501" i="1"/>
  <c r="C10500" i="1"/>
  <c r="C10499" i="1"/>
  <c r="C10498" i="1"/>
  <c r="C10497" i="1"/>
  <c r="C10496" i="1"/>
  <c r="C10495" i="1"/>
  <c r="C10494" i="1"/>
  <c r="C10493" i="1"/>
  <c r="C10492" i="1"/>
  <c r="C10491" i="1"/>
  <c r="C10490" i="1"/>
  <c r="C10489" i="1"/>
  <c r="C10488" i="1"/>
  <c r="C10487" i="1"/>
  <c r="C10486" i="1"/>
  <c r="C10485" i="1"/>
  <c r="C10484" i="1"/>
  <c r="C10483" i="1"/>
  <c r="C10482" i="1"/>
  <c r="C10481" i="1"/>
  <c r="C10480" i="1"/>
  <c r="C10479" i="1"/>
  <c r="C10478" i="1"/>
  <c r="C10477" i="1"/>
  <c r="C10476" i="1"/>
  <c r="C10475" i="1"/>
  <c r="C10474" i="1"/>
  <c r="C10473" i="1"/>
  <c r="C10472" i="1"/>
  <c r="C10471" i="1"/>
  <c r="C10470" i="1"/>
  <c r="C10469" i="1"/>
  <c r="C10468" i="1"/>
  <c r="C10467" i="1"/>
  <c r="C10466" i="1"/>
  <c r="C10465" i="1"/>
  <c r="C10464" i="1"/>
  <c r="C10463" i="1"/>
  <c r="C10462" i="1"/>
  <c r="C10461" i="1"/>
  <c r="C10460" i="1"/>
  <c r="C10459" i="1"/>
  <c r="C10458" i="1"/>
  <c r="C10457" i="1"/>
  <c r="C10456" i="1"/>
  <c r="C10455" i="1"/>
  <c r="C10454" i="1"/>
  <c r="C10453" i="1"/>
  <c r="C10452" i="1"/>
  <c r="C10451" i="1"/>
  <c r="C10450" i="1"/>
  <c r="C10449" i="1"/>
  <c r="C10448" i="1"/>
  <c r="C10447" i="1"/>
  <c r="C10446" i="1"/>
  <c r="C10445" i="1"/>
  <c r="C10444" i="1"/>
  <c r="C10443" i="1"/>
  <c r="C10442" i="1"/>
  <c r="C10441" i="1"/>
  <c r="C10440" i="1"/>
  <c r="C10439" i="1"/>
  <c r="C10438" i="1"/>
  <c r="C10437" i="1"/>
  <c r="C10436" i="1"/>
  <c r="C10435" i="1"/>
  <c r="C10434" i="1"/>
  <c r="C10433" i="1"/>
  <c r="C10432" i="1"/>
  <c r="C10431" i="1"/>
  <c r="C10430" i="1"/>
  <c r="C10429" i="1"/>
  <c r="C10428" i="1"/>
  <c r="C10427" i="1"/>
  <c r="C10426" i="1"/>
  <c r="C10425" i="1"/>
  <c r="C10424" i="1"/>
  <c r="C10423" i="1"/>
  <c r="C10422" i="1"/>
  <c r="C10421" i="1"/>
  <c r="C10420" i="1"/>
  <c r="C10419" i="1"/>
  <c r="C10418" i="1"/>
  <c r="C10417" i="1"/>
  <c r="C10416" i="1"/>
  <c r="C10415" i="1"/>
  <c r="C10414" i="1"/>
  <c r="C10413" i="1"/>
  <c r="C10412" i="1"/>
  <c r="C10411" i="1"/>
  <c r="C10410" i="1"/>
  <c r="C10409" i="1"/>
  <c r="C10408" i="1"/>
  <c r="C10407" i="1"/>
  <c r="C10406" i="1"/>
  <c r="C10405" i="1"/>
  <c r="C10404" i="1"/>
  <c r="C10403" i="1"/>
  <c r="C10402" i="1"/>
  <c r="C10401" i="1"/>
  <c r="C10400" i="1"/>
  <c r="C10399" i="1"/>
  <c r="C10398" i="1"/>
  <c r="C10397" i="1"/>
  <c r="C10396" i="1"/>
  <c r="C10395" i="1"/>
  <c r="C10394" i="1"/>
  <c r="C10393" i="1"/>
  <c r="C10392" i="1"/>
  <c r="C10391" i="1"/>
  <c r="C10390" i="1"/>
  <c r="C10389" i="1"/>
  <c r="C10388" i="1"/>
  <c r="C10387" i="1"/>
  <c r="C10386" i="1"/>
  <c r="C10385" i="1"/>
  <c r="C10384" i="1"/>
  <c r="C10383" i="1"/>
  <c r="C10382" i="1"/>
  <c r="C10381" i="1"/>
  <c r="C10380" i="1"/>
  <c r="C10379" i="1"/>
  <c r="C10378" i="1"/>
  <c r="C10377" i="1"/>
  <c r="C10376" i="1"/>
  <c r="C10375" i="1"/>
  <c r="C10374" i="1"/>
  <c r="C10373" i="1"/>
  <c r="C10372" i="1"/>
  <c r="C10371" i="1"/>
  <c r="C10370" i="1"/>
  <c r="C10369" i="1"/>
  <c r="C10368" i="1"/>
  <c r="C10367" i="1"/>
  <c r="C10366" i="1"/>
  <c r="C10365" i="1"/>
  <c r="C10364" i="1"/>
  <c r="C10363" i="1"/>
  <c r="C10362" i="1"/>
  <c r="C10361" i="1"/>
  <c r="C10360" i="1"/>
  <c r="C10359" i="1"/>
  <c r="C10358" i="1"/>
  <c r="C10357" i="1"/>
  <c r="C10356" i="1"/>
  <c r="C10355" i="1"/>
  <c r="C10354" i="1"/>
  <c r="C10353" i="1"/>
  <c r="C10352" i="1"/>
  <c r="C10351" i="1"/>
  <c r="C10350" i="1"/>
  <c r="C10349" i="1"/>
  <c r="C10348" i="1"/>
  <c r="C10347" i="1"/>
  <c r="C10346" i="1"/>
  <c r="C10345" i="1"/>
  <c r="C10344" i="1"/>
  <c r="C10343" i="1"/>
  <c r="C10342" i="1"/>
  <c r="C10341" i="1"/>
  <c r="C10340" i="1"/>
  <c r="C10339" i="1"/>
  <c r="C10338" i="1"/>
  <c r="C10337" i="1"/>
  <c r="C10336" i="1"/>
  <c r="C10335" i="1"/>
  <c r="C10334" i="1"/>
  <c r="C10333" i="1"/>
  <c r="C10332" i="1"/>
  <c r="C10331" i="1"/>
  <c r="C10330" i="1"/>
  <c r="C10329" i="1"/>
  <c r="C10328" i="1"/>
  <c r="C10327" i="1"/>
  <c r="C10326" i="1"/>
  <c r="C10325" i="1"/>
  <c r="C10324" i="1"/>
  <c r="C10323" i="1"/>
  <c r="C10322" i="1"/>
  <c r="C10321" i="1"/>
  <c r="C10320" i="1"/>
  <c r="C10319" i="1"/>
  <c r="C10318" i="1"/>
  <c r="C10317" i="1"/>
  <c r="C10316" i="1"/>
  <c r="C10315" i="1"/>
  <c r="C10314" i="1"/>
  <c r="C10313" i="1"/>
  <c r="C10312" i="1"/>
  <c r="C10311" i="1"/>
  <c r="C10310" i="1"/>
  <c r="C10309" i="1"/>
  <c r="C10308" i="1"/>
  <c r="C10307" i="1"/>
  <c r="C10306" i="1"/>
  <c r="C10305" i="1"/>
  <c r="C10304" i="1"/>
  <c r="C10303" i="1"/>
  <c r="C10302" i="1"/>
  <c r="C10301" i="1"/>
  <c r="C10300" i="1"/>
  <c r="C10299" i="1"/>
  <c r="C10298" i="1"/>
  <c r="C10297" i="1"/>
  <c r="C10296" i="1"/>
  <c r="C10295" i="1"/>
  <c r="C10294" i="1"/>
  <c r="C10293" i="1"/>
  <c r="C10292" i="1"/>
  <c r="C10291" i="1"/>
  <c r="C10290" i="1"/>
  <c r="C10289" i="1"/>
  <c r="C10288" i="1"/>
  <c r="C10287" i="1"/>
  <c r="C10286" i="1"/>
  <c r="C10285" i="1"/>
  <c r="C10284" i="1"/>
  <c r="C10283" i="1"/>
  <c r="C10282" i="1"/>
  <c r="C10281" i="1"/>
  <c r="C10280" i="1"/>
  <c r="C10279" i="1"/>
  <c r="C10278" i="1"/>
  <c r="C10277" i="1"/>
  <c r="C10276" i="1"/>
  <c r="C10275" i="1"/>
  <c r="C10274" i="1"/>
  <c r="C10273" i="1"/>
  <c r="C10272" i="1"/>
  <c r="C10271" i="1"/>
  <c r="C10270" i="1"/>
  <c r="C10269" i="1"/>
  <c r="C10268" i="1"/>
  <c r="C10267" i="1"/>
  <c r="C10266" i="1"/>
  <c r="C10265" i="1"/>
  <c r="C10264" i="1"/>
  <c r="C10263" i="1"/>
  <c r="C10262" i="1"/>
  <c r="C10261" i="1"/>
  <c r="C10260" i="1"/>
  <c r="C10259" i="1"/>
  <c r="C10258" i="1"/>
  <c r="C10257" i="1"/>
  <c r="C10256" i="1"/>
  <c r="C10255" i="1"/>
  <c r="C10254" i="1"/>
  <c r="C10253" i="1"/>
  <c r="C10252" i="1"/>
  <c r="C10251" i="1"/>
  <c r="C10250" i="1"/>
  <c r="C10249" i="1"/>
  <c r="C10248" i="1"/>
  <c r="C10247" i="1"/>
  <c r="C10246" i="1"/>
  <c r="C10245" i="1"/>
  <c r="C10244" i="1"/>
  <c r="C10243" i="1"/>
  <c r="C10242" i="1"/>
  <c r="C10241" i="1"/>
  <c r="C10240" i="1"/>
  <c r="C10239" i="1"/>
  <c r="C10238" i="1"/>
  <c r="C10237" i="1"/>
  <c r="C10236" i="1"/>
  <c r="C10235" i="1"/>
  <c r="C10234" i="1"/>
  <c r="C10233" i="1"/>
  <c r="C10232" i="1"/>
  <c r="C10231" i="1"/>
  <c r="C10230" i="1"/>
  <c r="C10229" i="1"/>
  <c r="C10228" i="1"/>
  <c r="C10227" i="1"/>
  <c r="C10226" i="1"/>
  <c r="C10225" i="1"/>
  <c r="C10224" i="1"/>
  <c r="C10223" i="1"/>
  <c r="C10222" i="1"/>
  <c r="C10221" i="1"/>
  <c r="C10220" i="1"/>
  <c r="C10219" i="1"/>
  <c r="C10218" i="1"/>
  <c r="C10217" i="1"/>
  <c r="C10216" i="1"/>
  <c r="C10215" i="1"/>
  <c r="C10214" i="1"/>
  <c r="C10213" i="1"/>
  <c r="C10212" i="1"/>
  <c r="C10211" i="1"/>
  <c r="C10210" i="1"/>
  <c r="C10209" i="1"/>
  <c r="C10208" i="1"/>
  <c r="C10207" i="1"/>
  <c r="C10206" i="1"/>
  <c r="C10205" i="1"/>
  <c r="C10204" i="1"/>
  <c r="C10203" i="1"/>
  <c r="C10202" i="1"/>
  <c r="C10201" i="1"/>
  <c r="C10200" i="1"/>
  <c r="C10199" i="1"/>
  <c r="C10198" i="1"/>
  <c r="C10197" i="1"/>
  <c r="C10196" i="1"/>
  <c r="C10195" i="1"/>
  <c r="C10194" i="1"/>
  <c r="C10193" i="1"/>
  <c r="C10192" i="1"/>
  <c r="C10191" i="1"/>
  <c r="C10190" i="1"/>
  <c r="C10189" i="1"/>
  <c r="C10188" i="1"/>
  <c r="C10187" i="1"/>
  <c r="C10186" i="1"/>
  <c r="C10185" i="1"/>
  <c r="C10184" i="1"/>
  <c r="C10183" i="1"/>
  <c r="C10182" i="1"/>
  <c r="C10181" i="1"/>
  <c r="C10180" i="1"/>
  <c r="C10179" i="1"/>
  <c r="C10178" i="1"/>
  <c r="C10177" i="1"/>
  <c r="C10176" i="1"/>
  <c r="C10175" i="1"/>
  <c r="C10174" i="1"/>
  <c r="C10173" i="1"/>
  <c r="C10172" i="1"/>
  <c r="C10171" i="1"/>
  <c r="C10170" i="1"/>
  <c r="C10169" i="1"/>
  <c r="C10168" i="1"/>
  <c r="C10167" i="1"/>
  <c r="C10166" i="1"/>
  <c r="C10165" i="1"/>
  <c r="C10164" i="1"/>
  <c r="C10163" i="1"/>
  <c r="C10162" i="1"/>
  <c r="C10161" i="1"/>
  <c r="C10160" i="1"/>
  <c r="C10159" i="1"/>
  <c r="C10158" i="1"/>
  <c r="C10157" i="1"/>
  <c r="C10156" i="1"/>
  <c r="C10155" i="1"/>
  <c r="C10154" i="1"/>
  <c r="C10153" i="1"/>
  <c r="C10152" i="1"/>
  <c r="C10151" i="1"/>
  <c r="C10150" i="1"/>
  <c r="C10149" i="1"/>
  <c r="C10148" i="1"/>
  <c r="C10147" i="1"/>
  <c r="C10146" i="1"/>
  <c r="C10145" i="1"/>
  <c r="C10144" i="1"/>
  <c r="C10143" i="1"/>
  <c r="C10142" i="1"/>
  <c r="C10141" i="1"/>
  <c r="C10140" i="1"/>
  <c r="C10139" i="1"/>
  <c r="C10138" i="1"/>
  <c r="C10137" i="1"/>
  <c r="C10136" i="1"/>
  <c r="C10135" i="1"/>
  <c r="C10134" i="1"/>
  <c r="C10133" i="1"/>
  <c r="C10132" i="1"/>
  <c r="C10131" i="1"/>
  <c r="C10130" i="1"/>
  <c r="C10129" i="1"/>
  <c r="C10128" i="1"/>
  <c r="C10127" i="1"/>
  <c r="C10126" i="1"/>
  <c r="C10125" i="1"/>
  <c r="C10124" i="1"/>
  <c r="C10123" i="1"/>
  <c r="C10122" i="1"/>
  <c r="C10121" i="1"/>
  <c r="C10120" i="1"/>
  <c r="C10119" i="1"/>
  <c r="C10118" i="1"/>
  <c r="C10117" i="1"/>
  <c r="C10116" i="1"/>
  <c r="C10115" i="1"/>
  <c r="C10114" i="1"/>
  <c r="C10113" i="1"/>
  <c r="C10112" i="1"/>
  <c r="C10111" i="1"/>
  <c r="C10110" i="1"/>
  <c r="C10109" i="1"/>
  <c r="C10108" i="1"/>
  <c r="C10107" i="1"/>
  <c r="C10106" i="1"/>
  <c r="C10105" i="1"/>
  <c r="C10104" i="1"/>
  <c r="C10103" i="1"/>
  <c r="C10102" i="1"/>
  <c r="C10101" i="1"/>
  <c r="C10100" i="1"/>
  <c r="C10099" i="1"/>
  <c r="C10098" i="1"/>
  <c r="C10097" i="1"/>
  <c r="C10096" i="1"/>
  <c r="C10095" i="1"/>
  <c r="C10094" i="1"/>
  <c r="C10093" i="1"/>
  <c r="C10092" i="1"/>
  <c r="C10091" i="1"/>
  <c r="C10090" i="1"/>
  <c r="C10089" i="1"/>
  <c r="C10088" i="1"/>
  <c r="C10087" i="1"/>
  <c r="C10086" i="1"/>
  <c r="C10085" i="1"/>
  <c r="C10084" i="1"/>
  <c r="C10083" i="1"/>
  <c r="C10082" i="1"/>
  <c r="C10081" i="1"/>
  <c r="C10080" i="1"/>
  <c r="C10079" i="1"/>
  <c r="C10078" i="1"/>
  <c r="C10077" i="1"/>
  <c r="C10076" i="1"/>
  <c r="C10075" i="1"/>
  <c r="C10074" i="1"/>
  <c r="C10073" i="1"/>
  <c r="C10072" i="1"/>
  <c r="C10071" i="1"/>
  <c r="C10070" i="1"/>
  <c r="C10069" i="1"/>
  <c r="C10068" i="1"/>
  <c r="C10067" i="1"/>
  <c r="C10066" i="1"/>
  <c r="C10065" i="1"/>
  <c r="C10064" i="1"/>
  <c r="C10063" i="1"/>
  <c r="C10062" i="1"/>
  <c r="C10061" i="1"/>
  <c r="C10060" i="1"/>
  <c r="C10059" i="1"/>
  <c r="C10058" i="1"/>
  <c r="C10057" i="1"/>
  <c r="C10056" i="1"/>
  <c r="C10055" i="1"/>
  <c r="C10054" i="1"/>
  <c r="C10053" i="1"/>
  <c r="C10052" i="1"/>
  <c r="C10051" i="1"/>
  <c r="C10050" i="1"/>
  <c r="C10049" i="1"/>
  <c r="C10048" i="1"/>
  <c r="C10047" i="1"/>
  <c r="C10046" i="1"/>
  <c r="C10045" i="1"/>
  <c r="C10044" i="1"/>
  <c r="C10043" i="1"/>
  <c r="C10042" i="1"/>
  <c r="C10041" i="1"/>
  <c r="C10040" i="1"/>
  <c r="C10039" i="1"/>
  <c r="C10038" i="1"/>
  <c r="C10037" i="1"/>
  <c r="C10036" i="1"/>
  <c r="C10035" i="1"/>
  <c r="C10034" i="1"/>
  <c r="C10033" i="1"/>
  <c r="C10032" i="1"/>
  <c r="C10031" i="1"/>
  <c r="C10030" i="1"/>
  <c r="C10029" i="1"/>
  <c r="C10028" i="1"/>
  <c r="C10027" i="1"/>
  <c r="C10026" i="1"/>
  <c r="C10025" i="1"/>
  <c r="C10024" i="1"/>
  <c r="C10023" i="1"/>
  <c r="C10022" i="1"/>
  <c r="C10021" i="1"/>
  <c r="C10020" i="1"/>
  <c r="C10019" i="1"/>
  <c r="C10018" i="1"/>
  <c r="C10017" i="1"/>
  <c r="C10016" i="1"/>
  <c r="C10015" i="1"/>
  <c r="C10014" i="1"/>
  <c r="C10013" i="1"/>
  <c r="C10012" i="1"/>
  <c r="C10011" i="1"/>
  <c r="C10010" i="1"/>
  <c r="C10009" i="1"/>
  <c r="C10008" i="1"/>
  <c r="C10007" i="1"/>
  <c r="C10006" i="1"/>
  <c r="C10005" i="1"/>
  <c r="C10004" i="1"/>
  <c r="C10003" i="1"/>
  <c r="C10002" i="1"/>
  <c r="C10001" i="1"/>
  <c r="C10000" i="1"/>
  <c r="C9999" i="1"/>
  <c r="C9998" i="1"/>
  <c r="C9997" i="1"/>
  <c r="C9996" i="1"/>
  <c r="C9995" i="1"/>
  <c r="C9994" i="1"/>
  <c r="C9993" i="1"/>
  <c r="C9992" i="1"/>
  <c r="C9991" i="1"/>
  <c r="C9990" i="1"/>
  <c r="C9989" i="1"/>
  <c r="C9988" i="1"/>
  <c r="C9987" i="1"/>
  <c r="C9986" i="1"/>
  <c r="C9985" i="1"/>
  <c r="C9984" i="1"/>
  <c r="C9983" i="1"/>
  <c r="C9982" i="1"/>
  <c r="C9981" i="1"/>
  <c r="C9980" i="1"/>
  <c r="C9979" i="1"/>
  <c r="C9978" i="1"/>
  <c r="C9977" i="1"/>
  <c r="C9976" i="1"/>
  <c r="C9975" i="1"/>
  <c r="C9974" i="1"/>
  <c r="C9973" i="1"/>
  <c r="C9972" i="1"/>
  <c r="C9971" i="1"/>
  <c r="C9970" i="1"/>
  <c r="C9969" i="1"/>
  <c r="C9968" i="1"/>
  <c r="C9967" i="1"/>
  <c r="C9966" i="1"/>
  <c r="C9965" i="1"/>
  <c r="C9964" i="1"/>
  <c r="C9963" i="1"/>
  <c r="C9962" i="1"/>
  <c r="C9961" i="1"/>
  <c r="C9960" i="1"/>
  <c r="C9959" i="1"/>
  <c r="C9958" i="1"/>
  <c r="C9957" i="1"/>
  <c r="C9956" i="1"/>
  <c r="C9955" i="1"/>
  <c r="C9954" i="1"/>
  <c r="C9953" i="1"/>
  <c r="C9952" i="1"/>
  <c r="C9951" i="1"/>
  <c r="C9950" i="1"/>
  <c r="C9949" i="1"/>
  <c r="C9948" i="1"/>
  <c r="C9947" i="1"/>
  <c r="C9946" i="1"/>
  <c r="C9945" i="1"/>
  <c r="C9944" i="1"/>
  <c r="C9943" i="1"/>
  <c r="C9942" i="1"/>
  <c r="C9941" i="1"/>
  <c r="C9940" i="1"/>
  <c r="C9939" i="1"/>
  <c r="C9938" i="1"/>
  <c r="C9937" i="1"/>
  <c r="C9936" i="1"/>
  <c r="C9935" i="1"/>
  <c r="C9934" i="1"/>
  <c r="C9933" i="1"/>
  <c r="C9932" i="1"/>
  <c r="C9931" i="1"/>
  <c r="C9930" i="1"/>
  <c r="C9929" i="1"/>
  <c r="C9928" i="1"/>
  <c r="C9927" i="1"/>
  <c r="C9926" i="1"/>
  <c r="C9925" i="1"/>
  <c r="C9924" i="1"/>
  <c r="C9923" i="1"/>
  <c r="C9922" i="1"/>
  <c r="C9921" i="1"/>
  <c r="C9920" i="1"/>
  <c r="C9919" i="1"/>
  <c r="C9918" i="1"/>
  <c r="C9917" i="1"/>
  <c r="C9916" i="1"/>
  <c r="C9915" i="1"/>
  <c r="C9914" i="1"/>
  <c r="C9913" i="1"/>
  <c r="C9912" i="1"/>
  <c r="C9911" i="1"/>
  <c r="C9910" i="1"/>
  <c r="C9909" i="1"/>
  <c r="C9908" i="1"/>
  <c r="C9907" i="1"/>
  <c r="C9906" i="1"/>
  <c r="C9905" i="1"/>
  <c r="C9904" i="1"/>
  <c r="C9903" i="1"/>
  <c r="C9902" i="1"/>
  <c r="C9901" i="1"/>
  <c r="C9900" i="1"/>
  <c r="C9899" i="1"/>
  <c r="C9898" i="1"/>
  <c r="C9897" i="1"/>
  <c r="C9896" i="1"/>
  <c r="C9895" i="1"/>
  <c r="C9894" i="1"/>
  <c r="C9893" i="1"/>
  <c r="C9892" i="1"/>
  <c r="C9891" i="1"/>
  <c r="C9890" i="1"/>
  <c r="C9889" i="1"/>
  <c r="C9888" i="1"/>
  <c r="C9887" i="1"/>
  <c r="C9886" i="1"/>
  <c r="C9885" i="1"/>
  <c r="C9884" i="1"/>
  <c r="C9883" i="1"/>
  <c r="C9882" i="1"/>
  <c r="C9881" i="1"/>
  <c r="C9880" i="1"/>
  <c r="C9879" i="1"/>
  <c r="C9878" i="1"/>
  <c r="C9877" i="1"/>
  <c r="C9876" i="1"/>
  <c r="C9875" i="1"/>
  <c r="C9874" i="1"/>
  <c r="C9873" i="1"/>
  <c r="C9872" i="1"/>
  <c r="C9871" i="1"/>
  <c r="C9870" i="1"/>
  <c r="C9869" i="1"/>
  <c r="C9868" i="1"/>
  <c r="C9867" i="1"/>
  <c r="C9866" i="1"/>
  <c r="C9865" i="1"/>
  <c r="C9864" i="1"/>
  <c r="C9863" i="1"/>
  <c r="C9862" i="1"/>
  <c r="C9861" i="1"/>
  <c r="C9860" i="1"/>
  <c r="C9859" i="1"/>
  <c r="C9858" i="1"/>
  <c r="C9857" i="1"/>
  <c r="C9856" i="1"/>
  <c r="C9855" i="1"/>
  <c r="C9854" i="1"/>
  <c r="C9853" i="1"/>
  <c r="C9852" i="1"/>
  <c r="C9851" i="1"/>
  <c r="C9850" i="1"/>
  <c r="C9849" i="1"/>
  <c r="C9848" i="1"/>
  <c r="C9847" i="1"/>
  <c r="C9846" i="1"/>
  <c r="C9845" i="1"/>
  <c r="C9844" i="1"/>
  <c r="C9843" i="1"/>
  <c r="C9842" i="1"/>
  <c r="C9841" i="1"/>
  <c r="C9840" i="1"/>
  <c r="C9839" i="1"/>
  <c r="C9838" i="1"/>
  <c r="C9837" i="1"/>
  <c r="C9836" i="1"/>
  <c r="C9835" i="1"/>
  <c r="C9834" i="1"/>
  <c r="C9833" i="1"/>
  <c r="C9832" i="1"/>
  <c r="C9831" i="1"/>
  <c r="C9830" i="1"/>
  <c r="C9829" i="1"/>
  <c r="C9828" i="1"/>
  <c r="C9827" i="1"/>
  <c r="C9826" i="1"/>
  <c r="C9825" i="1"/>
  <c r="C9824" i="1"/>
  <c r="C9823" i="1"/>
  <c r="C9822" i="1"/>
  <c r="C9821" i="1"/>
  <c r="C9820" i="1"/>
  <c r="C9819" i="1"/>
  <c r="C9818" i="1"/>
  <c r="C9817" i="1"/>
  <c r="C9816" i="1"/>
  <c r="C9815" i="1"/>
  <c r="C9814" i="1"/>
  <c r="C9813" i="1"/>
  <c r="C9812" i="1"/>
  <c r="C9811" i="1"/>
  <c r="C9810" i="1"/>
  <c r="C9809" i="1"/>
  <c r="C9808" i="1"/>
  <c r="C9807" i="1"/>
  <c r="C9806" i="1"/>
  <c r="C9805" i="1"/>
  <c r="C9804" i="1"/>
  <c r="C9803" i="1"/>
  <c r="C9802" i="1"/>
  <c r="C9801" i="1"/>
  <c r="C9800" i="1"/>
  <c r="C9799" i="1"/>
  <c r="C9798" i="1"/>
  <c r="C9797" i="1"/>
  <c r="C9796" i="1"/>
  <c r="C9795" i="1"/>
  <c r="C9794" i="1"/>
  <c r="C9793" i="1"/>
  <c r="C9792" i="1"/>
  <c r="C9791" i="1"/>
  <c r="C9790" i="1"/>
  <c r="C9789" i="1"/>
  <c r="C9788" i="1"/>
  <c r="C9787" i="1"/>
  <c r="C9786" i="1"/>
  <c r="C9785" i="1"/>
  <c r="C9784" i="1"/>
  <c r="C9783" i="1"/>
  <c r="C9782" i="1"/>
  <c r="C9781" i="1"/>
  <c r="C9780" i="1"/>
  <c r="C9779" i="1"/>
  <c r="C9778" i="1"/>
  <c r="C9777" i="1"/>
  <c r="C9776" i="1"/>
  <c r="C9775" i="1"/>
  <c r="C9774" i="1"/>
  <c r="C9773" i="1"/>
  <c r="C9772" i="1"/>
  <c r="C9771" i="1"/>
  <c r="C9770" i="1"/>
  <c r="C9769" i="1"/>
  <c r="C9768" i="1"/>
  <c r="C9767" i="1"/>
  <c r="C9766" i="1"/>
  <c r="C9765" i="1"/>
  <c r="C9764" i="1"/>
  <c r="C9763" i="1"/>
  <c r="C9762" i="1"/>
  <c r="C9761" i="1"/>
  <c r="C9760" i="1"/>
  <c r="C9759" i="1"/>
  <c r="C9758" i="1"/>
  <c r="C9757" i="1"/>
  <c r="C9756" i="1"/>
  <c r="C9755" i="1"/>
  <c r="C9754" i="1"/>
  <c r="C9753" i="1"/>
  <c r="C9752" i="1"/>
  <c r="C9751" i="1"/>
  <c r="C9750" i="1"/>
  <c r="C9749" i="1"/>
  <c r="C9748" i="1"/>
  <c r="C9747" i="1"/>
  <c r="C9746" i="1"/>
  <c r="C9745" i="1"/>
  <c r="C9744" i="1"/>
  <c r="C9743" i="1"/>
  <c r="C9742" i="1"/>
  <c r="C9741" i="1"/>
  <c r="C9740" i="1"/>
  <c r="C9739" i="1"/>
  <c r="C9738" i="1"/>
  <c r="C9737" i="1"/>
  <c r="C9736" i="1"/>
  <c r="C9735" i="1"/>
  <c r="C9734" i="1"/>
  <c r="C9733" i="1"/>
  <c r="C9732" i="1"/>
  <c r="C9731" i="1"/>
  <c r="C9730" i="1"/>
  <c r="C9729" i="1"/>
  <c r="C9728" i="1"/>
  <c r="C9727" i="1"/>
  <c r="C9726" i="1"/>
  <c r="C9725" i="1"/>
  <c r="C9724" i="1"/>
  <c r="C9723" i="1"/>
  <c r="C9722" i="1"/>
  <c r="C9721" i="1"/>
  <c r="C9720" i="1"/>
  <c r="C9719" i="1"/>
  <c r="C9718" i="1"/>
  <c r="C9717" i="1"/>
  <c r="C9716" i="1"/>
  <c r="C9715" i="1"/>
  <c r="C9714" i="1"/>
  <c r="C9713" i="1"/>
  <c r="C9712" i="1"/>
  <c r="C9711" i="1"/>
  <c r="C9710" i="1"/>
  <c r="C9709" i="1"/>
  <c r="C9708" i="1"/>
  <c r="C9707" i="1"/>
  <c r="C9706" i="1"/>
  <c r="C9705" i="1"/>
  <c r="C9704" i="1"/>
  <c r="C9703" i="1"/>
  <c r="C9702" i="1"/>
  <c r="C9701" i="1"/>
  <c r="C9700" i="1"/>
  <c r="C9699" i="1"/>
  <c r="C9698" i="1"/>
  <c r="C9697" i="1"/>
  <c r="C9696" i="1"/>
  <c r="C9695" i="1"/>
  <c r="C9694" i="1"/>
  <c r="C9693" i="1"/>
  <c r="C9692" i="1"/>
  <c r="C9691" i="1"/>
  <c r="C9690" i="1"/>
  <c r="C9689" i="1"/>
  <c r="C9688" i="1"/>
  <c r="C9687" i="1"/>
  <c r="C9686" i="1"/>
  <c r="C9685" i="1"/>
  <c r="C9684" i="1"/>
  <c r="C9683" i="1"/>
  <c r="C9682" i="1"/>
  <c r="C9681" i="1"/>
  <c r="C9680" i="1"/>
  <c r="C9679" i="1"/>
  <c r="C9678" i="1"/>
  <c r="C9677" i="1"/>
  <c r="C9676" i="1"/>
  <c r="C9675" i="1"/>
  <c r="C9674" i="1"/>
  <c r="C9673" i="1"/>
  <c r="C9672" i="1"/>
  <c r="C9671" i="1"/>
  <c r="C9670" i="1"/>
  <c r="C9669" i="1"/>
  <c r="C9668" i="1"/>
  <c r="C9667" i="1"/>
  <c r="C9666" i="1"/>
  <c r="C9665" i="1"/>
  <c r="C9664" i="1"/>
  <c r="C9663" i="1"/>
  <c r="C9662" i="1"/>
  <c r="C9661" i="1"/>
  <c r="C9660" i="1"/>
  <c r="C9659" i="1"/>
  <c r="C9658" i="1"/>
  <c r="C9657" i="1"/>
  <c r="C9656" i="1"/>
  <c r="C9655" i="1"/>
  <c r="C9654" i="1"/>
  <c r="C9653" i="1"/>
  <c r="C9652" i="1"/>
  <c r="C9651" i="1"/>
  <c r="C9650" i="1"/>
  <c r="C9649" i="1"/>
  <c r="C9648" i="1"/>
  <c r="C9647" i="1"/>
  <c r="C9646" i="1"/>
  <c r="C9645" i="1"/>
  <c r="C9644" i="1"/>
  <c r="C9643" i="1"/>
  <c r="C9642" i="1"/>
  <c r="C9641" i="1"/>
  <c r="C9640" i="1"/>
  <c r="C9639" i="1"/>
  <c r="C9638" i="1"/>
  <c r="C9637" i="1"/>
  <c r="C9636" i="1"/>
  <c r="C9635" i="1"/>
  <c r="C9634" i="1"/>
  <c r="C9633" i="1"/>
  <c r="C9632" i="1"/>
  <c r="C9631" i="1"/>
  <c r="C9630" i="1"/>
  <c r="C9629" i="1"/>
  <c r="C9628" i="1"/>
  <c r="C9627" i="1"/>
  <c r="C9626" i="1"/>
  <c r="C9625" i="1"/>
  <c r="C9624" i="1"/>
  <c r="C9623" i="1"/>
  <c r="C9622" i="1"/>
  <c r="C9621" i="1"/>
  <c r="C9620" i="1"/>
  <c r="C9619" i="1"/>
  <c r="C9618" i="1"/>
  <c r="C9617" i="1"/>
  <c r="C9616" i="1"/>
  <c r="C9615" i="1"/>
  <c r="C9614" i="1"/>
  <c r="C9613" i="1"/>
  <c r="C9612" i="1"/>
  <c r="C9611" i="1"/>
  <c r="C9610" i="1"/>
  <c r="C9609" i="1"/>
  <c r="C9608" i="1"/>
  <c r="C9607" i="1"/>
  <c r="C9606" i="1"/>
  <c r="C9605" i="1"/>
  <c r="C9604" i="1"/>
  <c r="C9603" i="1"/>
  <c r="C9602" i="1"/>
  <c r="C9601" i="1"/>
  <c r="C9600" i="1"/>
  <c r="C9599" i="1"/>
  <c r="C9598" i="1"/>
  <c r="C9597" i="1"/>
  <c r="C9596" i="1"/>
  <c r="C9595" i="1"/>
  <c r="C9594" i="1"/>
  <c r="C9593" i="1"/>
  <c r="C9592" i="1"/>
  <c r="C9591" i="1"/>
  <c r="C9590" i="1"/>
  <c r="C9589" i="1"/>
  <c r="C9588" i="1"/>
  <c r="C9587" i="1"/>
  <c r="C9586" i="1"/>
  <c r="C9585" i="1"/>
  <c r="C9584" i="1"/>
  <c r="C9583" i="1"/>
  <c r="C9582" i="1"/>
  <c r="C9581" i="1"/>
  <c r="C9580" i="1"/>
  <c r="C9579" i="1"/>
  <c r="C9578" i="1"/>
  <c r="C9577" i="1"/>
  <c r="C9576" i="1"/>
  <c r="C9575" i="1"/>
  <c r="C9574" i="1"/>
  <c r="C9573" i="1"/>
  <c r="C9572" i="1"/>
  <c r="C9571" i="1"/>
  <c r="C9570" i="1"/>
  <c r="C9569" i="1"/>
  <c r="C9568" i="1"/>
  <c r="C9567" i="1"/>
  <c r="C9566" i="1"/>
  <c r="C9565" i="1"/>
  <c r="C9564" i="1"/>
  <c r="C9563" i="1"/>
  <c r="C9562" i="1"/>
  <c r="C9561" i="1"/>
  <c r="C9560" i="1"/>
  <c r="C9559" i="1"/>
  <c r="C9558" i="1"/>
  <c r="C9557" i="1"/>
  <c r="C9556" i="1"/>
  <c r="C9555" i="1"/>
  <c r="C9554" i="1"/>
  <c r="C9553" i="1"/>
  <c r="C9552" i="1"/>
  <c r="C9551" i="1"/>
  <c r="C9550" i="1"/>
  <c r="C9549" i="1"/>
  <c r="C9548" i="1"/>
  <c r="C9547" i="1"/>
  <c r="C9546" i="1"/>
  <c r="C9545" i="1"/>
  <c r="C9544" i="1"/>
  <c r="C9543" i="1"/>
  <c r="C9542" i="1"/>
  <c r="C9541" i="1"/>
  <c r="C9540" i="1"/>
  <c r="C9539" i="1"/>
  <c r="C9538" i="1"/>
  <c r="C9537" i="1"/>
  <c r="C9536" i="1"/>
  <c r="C9535" i="1"/>
  <c r="C9534" i="1"/>
  <c r="C9533" i="1"/>
  <c r="C9532" i="1"/>
  <c r="C9531" i="1"/>
  <c r="C9530" i="1"/>
  <c r="C9529" i="1"/>
  <c r="C9528" i="1"/>
  <c r="C9527" i="1"/>
  <c r="C9526" i="1"/>
  <c r="C9525" i="1"/>
  <c r="C9524" i="1"/>
  <c r="C9523" i="1"/>
  <c r="C9522" i="1"/>
  <c r="C9521" i="1"/>
  <c r="C9520" i="1"/>
  <c r="C9519" i="1"/>
  <c r="C9518" i="1"/>
  <c r="C9517" i="1"/>
  <c r="C9516" i="1"/>
  <c r="C9515" i="1"/>
  <c r="C9514" i="1"/>
  <c r="C9513" i="1"/>
  <c r="C9512" i="1"/>
  <c r="C9511" i="1"/>
  <c r="C9510" i="1"/>
  <c r="C9509" i="1"/>
  <c r="C9508" i="1"/>
  <c r="C9507" i="1"/>
  <c r="C9506" i="1"/>
  <c r="C9505" i="1"/>
  <c r="C9504" i="1"/>
  <c r="C9503" i="1"/>
  <c r="C9502" i="1"/>
  <c r="C9501" i="1"/>
  <c r="C9500" i="1"/>
  <c r="C9499" i="1"/>
  <c r="C9498" i="1"/>
  <c r="C9497" i="1"/>
  <c r="C9496" i="1"/>
  <c r="C9495" i="1"/>
  <c r="C9494" i="1"/>
  <c r="C9493" i="1"/>
  <c r="C9492" i="1"/>
  <c r="C9491" i="1"/>
  <c r="C9490" i="1"/>
  <c r="C9489" i="1"/>
  <c r="C9488" i="1"/>
  <c r="C9487" i="1"/>
  <c r="C9486" i="1"/>
  <c r="C9485" i="1"/>
  <c r="C9484" i="1"/>
  <c r="C9483" i="1"/>
  <c r="C9482" i="1"/>
  <c r="C9481" i="1"/>
  <c r="C9480" i="1"/>
  <c r="C9479" i="1"/>
  <c r="C9478" i="1"/>
  <c r="C9477" i="1"/>
  <c r="C9476" i="1"/>
  <c r="C9475" i="1"/>
  <c r="C9474" i="1"/>
  <c r="C9473" i="1"/>
  <c r="C9472" i="1"/>
  <c r="C9471" i="1"/>
  <c r="C9470" i="1"/>
  <c r="C9469" i="1"/>
  <c r="C9468" i="1"/>
  <c r="C9467" i="1"/>
  <c r="C9466" i="1"/>
  <c r="C9465" i="1"/>
  <c r="C9464" i="1"/>
  <c r="C9463" i="1"/>
  <c r="C9462" i="1"/>
  <c r="C9461" i="1"/>
  <c r="C9460" i="1"/>
  <c r="C9459" i="1"/>
  <c r="C9458" i="1"/>
  <c r="C9457" i="1"/>
  <c r="C9456" i="1"/>
  <c r="C9455" i="1"/>
  <c r="C9454" i="1"/>
  <c r="C9453" i="1"/>
  <c r="C9452" i="1"/>
  <c r="C9451" i="1"/>
  <c r="C9450" i="1"/>
  <c r="C9449" i="1"/>
  <c r="C9448" i="1"/>
  <c r="C9447" i="1"/>
  <c r="C9446" i="1"/>
  <c r="C9445" i="1"/>
  <c r="C9444" i="1"/>
  <c r="C9443" i="1"/>
  <c r="C9442" i="1"/>
  <c r="C9441" i="1"/>
  <c r="C9440" i="1"/>
  <c r="C9439" i="1"/>
  <c r="C9438" i="1"/>
  <c r="C9437" i="1"/>
  <c r="C9436" i="1"/>
  <c r="C9435" i="1"/>
  <c r="C9434" i="1"/>
  <c r="C9433" i="1"/>
  <c r="C9432" i="1"/>
  <c r="C9431" i="1"/>
  <c r="C9430" i="1"/>
  <c r="C9429" i="1"/>
  <c r="C9428" i="1"/>
  <c r="C9427" i="1"/>
  <c r="C9426" i="1"/>
  <c r="C9425" i="1"/>
  <c r="C9424" i="1"/>
  <c r="C9423" i="1"/>
  <c r="C9422" i="1"/>
  <c r="C9421" i="1"/>
  <c r="C9420" i="1"/>
  <c r="C9419" i="1"/>
  <c r="C9418" i="1"/>
  <c r="C9417" i="1"/>
  <c r="C9416" i="1"/>
  <c r="C9415" i="1"/>
  <c r="C9414" i="1"/>
  <c r="C9413" i="1"/>
  <c r="C9412" i="1"/>
  <c r="C9411" i="1"/>
  <c r="C9410" i="1"/>
  <c r="C9409" i="1"/>
  <c r="C9408" i="1"/>
  <c r="C9407" i="1"/>
  <c r="C9406" i="1"/>
  <c r="C9405" i="1"/>
  <c r="C9404" i="1"/>
  <c r="C9403" i="1"/>
  <c r="C9402" i="1"/>
  <c r="C9401" i="1"/>
  <c r="C9400" i="1"/>
  <c r="C9399" i="1"/>
  <c r="C9398" i="1"/>
  <c r="C9397" i="1"/>
  <c r="C9396" i="1"/>
  <c r="C9395" i="1"/>
  <c r="C9394" i="1"/>
  <c r="C9393" i="1"/>
  <c r="C9392" i="1"/>
  <c r="C9391" i="1"/>
  <c r="C9390" i="1"/>
  <c r="C9389" i="1"/>
  <c r="C9388" i="1"/>
  <c r="C9387" i="1"/>
  <c r="C9386" i="1"/>
  <c r="C9385" i="1"/>
  <c r="C9384" i="1"/>
  <c r="C9383" i="1"/>
  <c r="C9382" i="1"/>
  <c r="C9381" i="1"/>
  <c r="C9380" i="1"/>
  <c r="C9379" i="1"/>
  <c r="C9378" i="1"/>
  <c r="C9377" i="1"/>
  <c r="C9376" i="1"/>
  <c r="C9375" i="1"/>
  <c r="C9374" i="1"/>
  <c r="C9373" i="1"/>
  <c r="C9372" i="1"/>
  <c r="C9371" i="1"/>
  <c r="C9370" i="1"/>
  <c r="C9369" i="1"/>
  <c r="C9368" i="1"/>
  <c r="C9367" i="1"/>
  <c r="C9366" i="1"/>
  <c r="C9365" i="1"/>
  <c r="C9364" i="1"/>
  <c r="C9363" i="1"/>
  <c r="C9362" i="1"/>
  <c r="C9361" i="1"/>
  <c r="C9360" i="1"/>
  <c r="C9359" i="1"/>
  <c r="C9358" i="1"/>
  <c r="C9357" i="1"/>
  <c r="C9356" i="1"/>
  <c r="C9355" i="1"/>
  <c r="C9354" i="1"/>
  <c r="C9353" i="1"/>
  <c r="C9352" i="1"/>
  <c r="C9351" i="1"/>
  <c r="C9350" i="1"/>
  <c r="C9349" i="1"/>
  <c r="C9348" i="1"/>
  <c r="C9347" i="1"/>
  <c r="C9346" i="1"/>
  <c r="C9345" i="1"/>
  <c r="C9344" i="1"/>
  <c r="C9343" i="1"/>
  <c r="C9342" i="1"/>
  <c r="C9341" i="1"/>
  <c r="C9340" i="1"/>
  <c r="C9339" i="1"/>
  <c r="C9338" i="1"/>
  <c r="C9337" i="1"/>
  <c r="C9336" i="1"/>
  <c r="C9335" i="1"/>
  <c r="C9334" i="1"/>
  <c r="C9333" i="1"/>
  <c r="C9332" i="1"/>
  <c r="C9331" i="1"/>
  <c r="C9330" i="1"/>
  <c r="C9329" i="1"/>
  <c r="C9328" i="1"/>
  <c r="C9327" i="1"/>
  <c r="C9326" i="1"/>
  <c r="C9325" i="1"/>
  <c r="C9324" i="1"/>
  <c r="C9323" i="1"/>
  <c r="C9322" i="1"/>
  <c r="C9321" i="1"/>
  <c r="C9320" i="1"/>
  <c r="C9319" i="1"/>
  <c r="C9318" i="1"/>
  <c r="C9317" i="1"/>
  <c r="C9316" i="1"/>
  <c r="C9315" i="1"/>
  <c r="C9314" i="1"/>
  <c r="C9313" i="1"/>
  <c r="C9312" i="1"/>
  <c r="C9311" i="1"/>
  <c r="C9310" i="1"/>
  <c r="C9309" i="1"/>
  <c r="C9308" i="1"/>
  <c r="C9307" i="1"/>
  <c r="C9306" i="1"/>
  <c r="C9305" i="1"/>
  <c r="C9304" i="1"/>
  <c r="C9303" i="1"/>
  <c r="C9302" i="1"/>
  <c r="C9301" i="1"/>
  <c r="C9300" i="1"/>
  <c r="C9299" i="1"/>
  <c r="C9298" i="1"/>
  <c r="C9297" i="1"/>
  <c r="C9296" i="1"/>
  <c r="C9295" i="1"/>
  <c r="C9294" i="1"/>
  <c r="C9293" i="1"/>
  <c r="C9292" i="1"/>
  <c r="C9291" i="1"/>
  <c r="C9290" i="1"/>
  <c r="C9289" i="1"/>
  <c r="C9288" i="1"/>
  <c r="C9287" i="1"/>
  <c r="C9286" i="1"/>
  <c r="C9285" i="1"/>
  <c r="C9284" i="1"/>
  <c r="C9283" i="1"/>
  <c r="C9282" i="1"/>
  <c r="C9281" i="1"/>
  <c r="C9280" i="1"/>
  <c r="C9279" i="1"/>
  <c r="C9278" i="1"/>
  <c r="C9277" i="1"/>
  <c r="C9276" i="1"/>
  <c r="C9275" i="1"/>
  <c r="C9274" i="1"/>
  <c r="C9273" i="1"/>
  <c r="C9272" i="1"/>
  <c r="C9271" i="1"/>
  <c r="C9270" i="1"/>
  <c r="C9269" i="1"/>
  <c r="C9268" i="1"/>
  <c r="C9267" i="1"/>
  <c r="C9266" i="1"/>
  <c r="C9265" i="1"/>
  <c r="C9264" i="1"/>
  <c r="C9263" i="1"/>
  <c r="C9262" i="1"/>
  <c r="C9261" i="1"/>
  <c r="C9260" i="1"/>
  <c r="C9259" i="1"/>
  <c r="C9258" i="1"/>
  <c r="C9257" i="1"/>
  <c r="C9256" i="1"/>
  <c r="C9255" i="1"/>
  <c r="C9254" i="1"/>
  <c r="C9253" i="1"/>
  <c r="C9252" i="1"/>
  <c r="C9251" i="1"/>
  <c r="C9250" i="1"/>
  <c r="C9249" i="1"/>
  <c r="C9248" i="1"/>
  <c r="C9247" i="1"/>
  <c r="C9246" i="1"/>
  <c r="C9245" i="1"/>
  <c r="C9244" i="1"/>
  <c r="C9243" i="1"/>
  <c r="C9242" i="1"/>
  <c r="C9241" i="1"/>
  <c r="C9240" i="1"/>
  <c r="C9239" i="1"/>
  <c r="C9238" i="1"/>
  <c r="C9237" i="1"/>
  <c r="C9236" i="1"/>
  <c r="C9235" i="1"/>
  <c r="C9234" i="1"/>
  <c r="C9233" i="1"/>
  <c r="C9232" i="1"/>
  <c r="C9231" i="1"/>
  <c r="C9230" i="1"/>
  <c r="C9229" i="1"/>
  <c r="C9228" i="1"/>
  <c r="C9227" i="1"/>
  <c r="C9226" i="1"/>
  <c r="C9225" i="1"/>
  <c r="C9224" i="1"/>
  <c r="C9223" i="1"/>
  <c r="C9222" i="1"/>
  <c r="C9221" i="1"/>
  <c r="C9220" i="1"/>
  <c r="C9219" i="1"/>
  <c r="C9218" i="1"/>
  <c r="C9217" i="1"/>
  <c r="C9216" i="1"/>
  <c r="C9215" i="1"/>
  <c r="C9214" i="1"/>
  <c r="C9213" i="1"/>
  <c r="C9212" i="1"/>
  <c r="C9211" i="1"/>
  <c r="C9210" i="1"/>
  <c r="C9209" i="1"/>
  <c r="C9208" i="1"/>
  <c r="C9207" i="1"/>
  <c r="C9206" i="1"/>
  <c r="C9205" i="1"/>
  <c r="C9204" i="1"/>
  <c r="C9203" i="1"/>
  <c r="C9202" i="1"/>
  <c r="C9201" i="1"/>
  <c r="C9200" i="1"/>
  <c r="C9199" i="1"/>
  <c r="C9198" i="1"/>
  <c r="C9197" i="1"/>
  <c r="C9196" i="1"/>
  <c r="C9195" i="1"/>
  <c r="C9194" i="1"/>
  <c r="C9193" i="1"/>
  <c r="C9192" i="1"/>
  <c r="C9191" i="1"/>
  <c r="C9190" i="1"/>
  <c r="C9189" i="1"/>
  <c r="C9188" i="1"/>
  <c r="C9187" i="1"/>
  <c r="C9186" i="1"/>
  <c r="C9185" i="1"/>
  <c r="C9184" i="1"/>
  <c r="C9183" i="1"/>
  <c r="C9182" i="1"/>
  <c r="C9181" i="1"/>
  <c r="C9180" i="1"/>
  <c r="C9179" i="1"/>
  <c r="C9178" i="1"/>
  <c r="C9177" i="1"/>
  <c r="C9176" i="1"/>
  <c r="C9175" i="1"/>
  <c r="C9174" i="1"/>
  <c r="C9173" i="1"/>
  <c r="C9172" i="1"/>
  <c r="C9171" i="1"/>
  <c r="C9170" i="1"/>
  <c r="C9169" i="1"/>
  <c r="C9168" i="1"/>
  <c r="C9167" i="1"/>
  <c r="C9166" i="1"/>
  <c r="C9165" i="1"/>
  <c r="C9164" i="1"/>
  <c r="C9163" i="1"/>
  <c r="C9162" i="1"/>
  <c r="C9161" i="1"/>
  <c r="C9160" i="1"/>
  <c r="C9159" i="1"/>
  <c r="C9158" i="1"/>
  <c r="C9157" i="1"/>
  <c r="C9156" i="1"/>
  <c r="C9155" i="1"/>
  <c r="C9154" i="1"/>
  <c r="C9153" i="1"/>
  <c r="C9152" i="1"/>
  <c r="C9151" i="1"/>
  <c r="C9150" i="1"/>
  <c r="C9149" i="1"/>
  <c r="C9148" i="1"/>
  <c r="C9147" i="1"/>
  <c r="C9146" i="1"/>
  <c r="C9145" i="1"/>
  <c r="C9144" i="1"/>
  <c r="C9143" i="1"/>
  <c r="C9142" i="1"/>
  <c r="C9141" i="1"/>
  <c r="C9140" i="1"/>
  <c r="C9139" i="1"/>
  <c r="C9138" i="1"/>
  <c r="C9137" i="1"/>
  <c r="C9136" i="1"/>
  <c r="C9135" i="1"/>
  <c r="C9134" i="1"/>
  <c r="C9133" i="1"/>
  <c r="C9132" i="1"/>
  <c r="C9131" i="1"/>
  <c r="C9130" i="1"/>
  <c r="C9129" i="1"/>
  <c r="C9128" i="1"/>
  <c r="C9127" i="1"/>
  <c r="C9126" i="1"/>
  <c r="C9125" i="1"/>
  <c r="C9124" i="1"/>
  <c r="C9123" i="1"/>
  <c r="C9122" i="1"/>
  <c r="C9121" i="1"/>
  <c r="C9120" i="1"/>
  <c r="C9119" i="1"/>
  <c r="C9118" i="1"/>
  <c r="C9117" i="1"/>
  <c r="C9116" i="1"/>
  <c r="C9115" i="1"/>
  <c r="C9114" i="1"/>
  <c r="C9113" i="1"/>
  <c r="C9112" i="1"/>
  <c r="C9111" i="1"/>
  <c r="C9110" i="1"/>
  <c r="C9109" i="1"/>
  <c r="C9108" i="1"/>
  <c r="C9107" i="1"/>
  <c r="C9106" i="1"/>
  <c r="C9105" i="1"/>
  <c r="C9104" i="1"/>
  <c r="C9103" i="1"/>
  <c r="C9102" i="1"/>
  <c r="C9101" i="1"/>
  <c r="C9100" i="1"/>
  <c r="C9099" i="1"/>
  <c r="C9098" i="1"/>
  <c r="C9097" i="1"/>
  <c r="C9096" i="1"/>
  <c r="C9095" i="1"/>
  <c r="C9094" i="1"/>
  <c r="C9093" i="1"/>
  <c r="C9092" i="1"/>
  <c r="C9091" i="1"/>
  <c r="C9090" i="1"/>
  <c r="C9089" i="1"/>
  <c r="C9088" i="1"/>
  <c r="C9087" i="1"/>
  <c r="C9086" i="1"/>
  <c r="C9085" i="1"/>
  <c r="C9084" i="1"/>
  <c r="C9083" i="1"/>
  <c r="C9082" i="1"/>
  <c r="C9071" i="1"/>
  <c r="C9070" i="1"/>
  <c r="C9069" i="1"/>
  <c r="C9068" i="1"/>
  <c r="C9067" i="1"/>
  <c r="C9066" i="1"/>
  <c r="C9065" i="1"/>
  <c r="C9064" i="1"/>
  <c r="C9063" i="1"/>
  <c r="C9062" i="1"/>
  <c r="C9061" i="1"/>
  <c r="C9060" i="1"/>
  <c r="C9059" i="1"/>
  <c r="C9058" i="1"/>
  <c r="C9057" i="1"/>
  <c r="C9056" i="1"/>
  <c r="C9055" i="1"/>
  <c r="C9054" i="1"/>
  <c r="C9053" i="1"/>
  <c r="C9052" i="1"/>
  <c r="C9051" i="1"/>
  <c r="C9050" i="1"/>
  <c r="C9049" i="1"/>
  <c r="C9048" i="1"/>
  <c r="C9047" i="1"/>
  <c r="C9046" i="1"/>
  <c r="C9045" i="1"/>
  <c r="C9044" i="1"/>
  <c r="C9043" i="1"/>
  <c r="C9042" i="1"/>
  <c r="C9041" i="1"/>
  <c r="C9040" i="1"/>
  <c r="C9039" i="1"/>
  <c r="C9038" i="1"/>
  <c r="C9037" i="1"/>
  <c r="C9036" i="1"/>
  <c r="C9035" i="1"/>
  <c r="C9034" i="1"/>
  <c r="C9033" i="1"/>
  <c r="C9032" i="1"/>
  <c r="C9031" i="1"/>
  <c r="C9030" i="1"/>
  <c r="C9029" i="1"/>
  <c r="C9028" i="1"/>
  <c r="C9027" i="1"/>
  <c r="C9026" i="1"/>
  <c r="C9025" i="1"/>
  <c r="C9024" i="1"/>
  <c r="C9023" i="1"/>
  <c r="C9022" i="1"/>
  <c r="C9021" i="1"/>
  <c r="C9020" i="1"/>
  <c r="C9019" i="1"/>
  <c r="C9018" i="1"/>
  <c r="C9017" i="1"/>
  <c r="C9016" i="1"/>
  <c r="C9015" i="1"/>
  <c r="C9014" i="1"/>
  <c r="C9013" i="1"/>
  <c r="C9012" i="1"/>
  <c r="C9011" i="1"/>
  <c r="C9010" i="1"/>
  <c r="C9009" i="1"/>
  <c r="C9008" i="1"/>
  <c r="C9007" i="1"/>
  <c r="C9006" i="1"/>
  <c r="C9005" i="1"/>
  <c r="C9004" i="1"/>
  <c r="C9003" i="1"/>
  <c r="C9002" i="1"/>
  <c r="C9001" i="1"/>
  <c r="C9000" i="1"/>
  <c r="C8999" i="1"/>
  <c r="C8998" i="1"/>
  <c r="C8997" i="1"/>
  <c r="C8996" i="1"/>
  <c r="C8995" i="1"/>
  <c r="C8994" i="1"/>
  <c r="C8993" i="1"/>
  <c r="C8992" i="1"/>
  <c r="C8991" i="1"/>
  <c r="C8990" i="1"/>
  <c r="C8989" i="1"/>
  <c r="C8988" i="1"/>
  <c r="C8987" i="1"/>
  <c r="C8986" i="1"/>
  <c r="C8985" i="1"/>
  <c r="C8984" i="1"/>
  <c r="C8983" i="1"/>
  <c r="C8982" i="1"/>
  <c r="C8981" i="1"/>
  <c r="C8980" i="1"/>
  <c r="C8979" i="1"/>
  <c r="C8978" i="1"/>
  <c r="C8977" i="1"/>
  <c r="C8976" i="1"/>
  <c r="C8975" i="1"/>
  <c r="C8974" i="1"/>
  <c r="C8973" i="1"/>
  <c r="C8972" i="1"/>
  <c r="C8971" i="1"/>
  <c r="C8970" i="1"/>
  <c r="C8969" i="1"/>
  <c r="C8968" i="1"/>
  <c r="C8967" i="1"/>
  <c r="C8966" i="1"/>
  <c r="C8965" i="1"/>
  <c r="C8964" i="1"/>
  <c r="C8963" i="1"/>
  <c r="C8962" i="1"/>
  <c r="C8961" i="1"/>
  <c r="C8960" i="1"/>
  <c r="C8959" i="1"/>
  <c r="C8958" i="1"/>
  <c r="C8957" i="1"/>
  <c r="C8956" i="1"/>
  <c r="C8955" i="1"/>
  <c r="C8954" i="1"/>
  <c r="C8953" i="1"/>
  <c r="C8952" i="1"/>
  <c r="C8951" i="1"/>
  <c r="C8950" i="1"/>
  <c r="C8949" i="1"/>
  <c r="C8948" i="1"/>
  <c r="C8947" i="1"/>
  <c r="C8946" i="1"/>
  <c r="C8945" i="1"/>
  <c r="C8944" i="1"/>
  <c r="C8943" i="1"/>
  <c r="C8942" i="1"/>
  <c r="C8941" i="1"/>
  <c r="C8940" i="1"/>
  <c r="C8939" i="1"/>
  <c r="C8938" i="1"/>
  <c r="C8937" i="1"/>
  <c r="C8936" i="1"/>
  <c r="C8935" i="1"/>
  <c r="C8934" i="1"/>
  <c r="C8933" i="1"/>
  <c r="C8932" i="1"/>
  <c r="C8931" i="1"/>
  <c r="C8930" i="1"/>
  <c r="C8929" i="1"/>
  <c r="C8928" i="1"/>
  <c r="C8927" i="1"/>
  <c r="C8926" i="1"/>
  <c r="C8925" i="1"/>
  <c r="C8924" i="1"/>
  <c r="C8923" i="1"/>
  <c r="C8922" i="1"/>
  <c r="C8921" i="1"/>
  <c r="C8920" i="1"/>
  <c r="C8919" i="1"/>
  <c r="C8918" i="1"/>
  <c r="C8917" i="1"/>
  <c r="C8916" i="1"/>
  <c r="C8915" i="1"/>
  <c r="C8914" i="1"/>
  <c r="C8913" i="1"/>
  <c r="C8912" i="1"/>
  <c r="C8911" i="1"/>
  <c r="C8910" i="1"/>
  <c r="C8909" i="1"/>
  <c r="C8908" i="1"/>
  <c r="C8907" i="1"/>
  <c r="C8906" i="1"/>
  <c r="C8905" i="1"/>
  <c r="C8904" i="1"/>
  <c r="C8903" i="1"/>
  <c r="C8902" i="1"/>
  <c r="C8901" i="1"/>
  <c r="C8900" i="1"/>
  <c r="C8899" i="1"/>
  <c r="C8898" i="1"/>
  <c r="C8897" i="1"/>
  <c r="C8896" i="1"/>
  <c r="C8895" i="1"/>
  <c r="C8894" i="1"/>
  <c r="C8893" i="1"/>
  <c r="C8892" i="1"/>
  <c r="C8891" i="1"/>
  <c r="C8890" i="1"/>
  <c r="C8889" i="1"/>
  <c r="C8888" i="1"/>
  <c r="C8887" i="1"/>
  <c r="C8886" i="1"/>
  <c r="C8885" i="1"/>
  <c r="C8884" i="1"/>
  <c r="C8883" i="1"/>
  <c r="C8882" i="1"/>
  <c r="C8881" i="1"/>
  <c r="C8880" i="1"/>
  <c r="C8879" i="1"/>
  <c r="C8878" i="1"/>
  <c r="C8877" i="1"/>
  <c r="C8876" i="1"/>
  <c r="C8875" i="1"/>
  <c r="C8874" i="1"/>
  <c r="C8873" i="1"/>
  <c r="C8872" i="1"/>
  <c r="C8871" i="1"/>
  <c r="C8870" i="1"/>
  <c r="C8869" i="1"/>
  <c r="C8868" i="1"/>
  <c r="C8867" i="1"/>
  <c r="C8866" i="1"/>
  <c r="C8865" i="1"/>
  <c r="C8864" i="1"/>
  <c r="C8863" i="1"/>
  <c r="C8862" i="1"/>
  <c r="C8861" i="1"/>
  <c r="C8860" i="1"/>
  <c r="C8859" i="1"/>
  <c r="C8858" i="1"/>
  <c r="C8857" i="1"/>
  <c r="C8856" i="1"/>
  <c r="C8855" i="1"/>
  <c r="C8854" i="1"/>
  <c r="C8853" i="1"/>
  <c r="C8852" i="1"/>
  <c r="C8851" i="1"/>
  <c r="C8850" i="1"/>
  <c r="C8849" i="1"/>
  <c r="C8848" i="1"/>
  <c r="C8847" i="1"/>
  <c r="C8846" i="1"/>
  <c r="C8845" i="1"/>
  <c r="C8844" i="1"/>
  <c r="C8843" i="1"/>
  <c r="C8842" i="1"/>
  <c r="C8841" i="1"/>
  <c r="C8840" i="1"/>
  <c r="C8839" i="1"/>
  <c r="C8838" i="1"/>
  <c r="C8837" i="1"/>
  <c r="C8836" i="1"/>
  <c r="C8835" i="1"/>
  <c r="C8834" i="1"/>
  <c r="C8833" i="1"/>
  <c r="C8832" i="1"/>
  <c r="C8831" i="1"/>
  <c r="C8830" i="1"/>
  <c r="C8829" i="1"/>
  <c r="C8828" i="1"/>
  <c r="C8827" i="1"/>
  <c r="C8826" i="1"/>
  <c r="C8825" i="1"/>
  <c r="C8824" i="1"/>
  <c r="C8823" i="1"/>
  <c r="C8822" i="1"/>
  <c r="C8821" i="1"/>
  <c r="C8820" i="1"/>
  <c r="C8819" i="1"/>
  <c r="C8818" i="1"/>
  <c r="C8817" i="1"/>
  <c r="C8816" i="1"/>
  <c r="C8815" i="1"/>
  <c r="C8814" i="1"/>
  <c r="C8813" i="1"/>
  <c r="C8812" i="1"/>
  <c r="C8811" i="1"/>
  <c r="C8810" i="1"/>
  <c r="C8809" i="1"/>
  <c r="C8808" i="1"/>
  <c r="C8807" i="1"/>
  <c r="C8806" i="1"/>
  <c r="C8805" i="1"/>
  <c r="C8804" i="1"/>
  <c r="C8803" i="1"/>
  <c r="C8802" i="1"/>
  <c r="C8801" i="1"/>
  <c r="C8800" i="1"/>
  <c r="C8799" i="1"/>
  <c r="C8798" i="1"/>
  <c r="C8797" i="1"/>
  <c r="C8796" i="1"/>
  <c r="C8795" i="1"/>
  <c r="C8794" i="1"/>
  <c r="C8793" i="1"/>
  <c r="C8792" i="1"/>
  <c r="C8791" i="1"/>
  <c r="C8790" i="1"/>
  <c r="C8789" i="1"/>
  <c r="C8788" i="1"/>
  <c r="C8787" i="1"/>
  <c r="C8786" i="1"/>
  <c r="C8785" i="1"/>
  <c r="C8784" i="1"/>
  <c r="C8783" i="1"/>
  <c r="C8782" i="1"/>
  <c r="C8781" i="1"/>
  <c r="C8780" i="1"/>
  <c r="C8779" i="1"/>
  <c r="C8778" i="1"/>
  <c r="C8777" i="1"/>
  <c r="C8776" i="1"/>
  <c r="C8775" i="1"/>
  <c r="C8774" i="1"/>
  <c r="C8773" i="1"/>
  <c r="C8772" i="1"/>
  <c r="C8771" i="1"/>
  <c r="C8770" i="1"/>
  <c r="C8769" i="1"/>
  <c r="C8768" i="1"/>
  <c r="C8767" i="1"/>
  <c r="C8766" i="1"/>
  <c r="C8765" i="1"/>
  <c r="C8764" i="1"/>
  <c r="C8763" i="1"/>
  <c r="C8762" i="1"/>
  <c r="C8761" i="1"/>
  <c r="C8760" i="1"/>
  <c r="C8759" i="1"/>
  <c r="C8758" i="1"/>
  <c r="C8757" i="1"/>
  <c r="C8756" i="1"/>
  <c r="C8755" i="1"/>
  <c r="C8754" i="1"/>
  <c r="C8753" i="1"/>
  <c r="C8752" i="1"/>
  <c r="C8751" i="1"/>
  <c r="C8750" i="1"/>
  <c r="C8749" i="1"/>
  <c r="C8748" i="1"/>
  <c r="C8747" i="1"/>
  <c r="C8746" i="1"/>
  <c r="C8745" i="1"/>
  <c r="C8744" i="1"/>
  <c r="C8743" i="1"/>
  <c r="C8742" i="1"/>
  <c r="C8741" i="1"/>
  <c r="C8740" i="1"/>
  <c r="C8739" i="1"/>
  <c r="C8738" i="1"/>
  <c r="C8737" i="1"/>
  <c r="C8736" i="1"/>
  <c r="C8735" i="1"/>
  <c r="C8734" i="1"/>
  <c r="C8733" i="1"/>
  <c r="C8732" i="1"/>
  <c r="C8731" i="1"/>
  <c r="C8730" i="1"/>
  <c r="C8729" i="1"/>
  <c r="C8728" i="1"/>
  <c r="C8727" i="1"/>
  <c r="C8726" i="1"/>
  <c r="C8725" i="1"/>
  <c r="C8724" i="1"/>
  <c r="C8723" i="1"/>
  <c r="C8722" i="1"/>
  <c r="C8721" i="1"/>
  <c r="C8720" i="1"/>
  <c r="C8719" i="1"/>
  <c r="C8718" i="1"/>
  <c r="C8717" i="1"/>
  <c r="C8716" i="1"/>
  <c r="C8715" i="1"/>
  <c r="C8714" i="1"/>
  <c r="C8713" i="1"/>
  <c r="C8712" i="1"/>
  <c r="C8711" i="1"/>
  <c r="C8710" i="1"/>
  <c r="C8709" i="1"/>
  <c r="C8708" i="1"/>
  <c r="C8707" i="1"/>
  <c r="C8706" i="1"/>
  <c r="C8705" i="1"/>
  <c r="C8704" i="1"/>
  <c r="C8703" i="1"/>
  <c r="C8702" i="1"/>
  <c r="C8701" i="1"/>
  <c r="C8700" i="1"/>
  <c r="C8699" i="1"/>
  <c r="C8698" i="1"/>
  <c r="C8697" i="1"/>
  <c r="C8696" i="1"/>
  <c r="C8695" i="1"/>
  <c r="C8694" i="1"/>
  <c r="C8693" i="1"/>
  <c r="C8692" i="1"/>
  <c r="C8691" i="1"/>
  <c r="C8690" i="1"/>
  <c r="C8689" i="1"/>
  <c r="C8688" i="1"/>
  <c r="C8687" i="1"/>
  <c r="C8686" i="1"/>
  <c r="C8685" i="1"/>
  <c r="C8684" i="1"/>
  <c r="C8683" i="1"/>
  <c r="C8682" i="1"/>
  <c r="C8681" i="1"/>
  <c r="C8680" i="1"/>
  <c r="C8679" i="1"/>
  <c r="C8678" i="1"/>
  <c r="C8677" i="1"/>
  <c r="C8676" i="1"/>
  <c r="C8675" i="1"/>
  <c r="C8674" i="1"/>
  <c r="C8673" i="1"/>
  <c r="C8672" i="1"/>
  <c r="C8671" i="1"/>
  <c r="C8670" i="1"/>
  <c r="C8669" i="1"/>
  <c r="C8668" i="1"/>
  <c r="C8667" i="1"/>
  <c r="C8666" i="1"/>
  <c r="C8665" i="1"/>
  <c r="C8664" i="1"/>
  <c r="C8663" i="1"/>
  <c r="C8662" i="1"/>
  <c r="C8661" i="1"/>
  <c r="C8660" i="1"/>
  <c r="C8659" i="1"/>
  <c r="C8658" i="1"/>
  <c r="C8657" i="1"/>
  <c r="C8656" i="1"/>
  <c r="C8655" i="1"/>
  <c r="C8654" i="1"/>
  <c r="C8653" i="1"/>
  <c r="C8652" i="1"/>
  <c r="C8651" i="1"/>
  <c r="C8650" i="1"/>
  <c r="C8649" i="1"/>
  <c r="C8648" i="1"/>
  <c r="C8647" i="1"/>
  <c r="C8646" i="1"/>
  <c r="C8645" i="1"/>
  <c r="C8644" i="1"/>
  <c r="C8643" i="1"/>
  <c r="C8642" i="1"/>
  <c r="C8641" i="1"/>
  <c r="C8640" i="1"/>
  <c r="C8639" i="1"/>
  <c r="C8638" i="1"/>
  <c r="C8637" i="1"/>
  <c r="C8636" i="1"/>
  <c r="C8635" i="1"/>
  <c r="C8634" i="1"/>
  <c r="C8633" i="1"/>
  <c r="C8632" i="1"/>
  <c r="C8631" i="1"/>
  <c r="C8630" i="1"/>
  <c r="C8629" i="1"/>
  <c r="C8628" i="1"/>
  <c r="C8627" i="1"/>
  <c r="C8626" i="1"/>
  <c r="C8625" i="1"/>
  <c r="C8624" i="1"/>
  <c r="C8623" i="1"/>
  <c r="C8622" i="1"/>
  <c r="C8621" i="1"/>
  <c r="C8620" i="1"/>
  <c r="C8619" i="1"/>
  <c r="C8618" i="1"/>
  <c r="C8617" i="1"/>
  <c r="C8616" i="1"/>
  <c r="C8615" i="1"/>
  <c r="C8614" i="1"/>
  <c r="C8613" i="1"/>
  <c r="C8612" i="1"/>
  <c r="C8611" i="1"/>
  <c r="C8610" i="1"/>
  <c r="C8609" i="1"/>
  <c r="C8608" i="1"/>
  <c r="C8607" i="1"/>
  <c r="C8606" i="1"/>
  <c r="C8605" i="1"/>
  <c r="C8604" i="1"/>
  <c r="C8603" i="1"/>
  <c r="C8602" i="1"/>
  <c r="C8601" i="1"/>
  <c r="C8600" i="1"/>
  <c r="C8599" i="1"/>
  <c r="C8598" i="1"/>
  <c r="C8597" i="1"/>
  <c r="C8596" i="1"/>
  <c r="C8595" i="1"/>
  <c r="C8594" i="1"/>
  <c r="C8593" i="1"/>
  <c r="C8592" i="1"/>
  <c r="C8591" i="1"/>
  <c r="C8590" i="1"/>
  <c r="C8589" i="1"/>
  <c r="C8588" i="1"/>
  <c r="C8587" i="1"/>
  <c r="C8586" i="1"/>
  <c r="C8585" i="1"/>
  <c r="C8584" i="1"/>
  <c r="C8583" i="1"/>
  <c r="C8582" i="1"/>
  <c r="C8581" i="1"/>
  <c r="C8580" i="1"/>
  <c r="C8579" i="1"/>
  <c r="C8578" i="1"/>
  <c r="C8577" i="1"/>
  <c r="C8576" i="1"/>
  <c r="C8575" i="1"/>
  <c r="C8574" i="1"/>
  <c r="C8573" i="1"/>
  <c r="C8572" i="1"/>
  <c r="C8571" i="1"/>
  <c r="C8570" i="1"/>
  <c r="C8569" i="1"/>
  <c r="C8568" i="1"/>
  <c r="C8567" i="1"/>
  <c r="C8566" i="1"/>
  <c r="C8565" i="1"/>
  <c r="C8564" i="1"/>
  <c r="C8563" i="1"/>
  <c r="C8562" i="1"/>
  <c r="C8561" i="1"/>
  <c r="C8560" i="1"/>
  <c r="C8559" i="1"/>
  <c r="C8558" i="1"/>
  <c r="C8557" i="1"/>
  <c r="C8556" i="1"/>
  <c r="C8555" i="1"/>
  <c r="C8554" i="1"/>
  <c r="C8553" i="1"/>
  <c r="C8552" i="1"/>
  <c r="C8551" i="1"/>
  <c r="C8550" i="1"/>
  <c r="C8549" i="1"/>
  <c r="C8548" i="1"/>
  <c r="C8547" i="1"/>
  <c r="C8546" i="1"/>
  <c r="C8545" i="1"/>
  <c r="C8544" i="1"/>
  <c r="C8543" i="1"/>
  <c r="C8542" i="1"/>
  <c r="C8541" i="1"/>
  <c r="C8540" i="1"/>
  <c r="C8539" i="1"/>
  <c r="C8538" i="1"/>
  <c r="C8537" i="1"/>
  <c r="C8536" i="1"/>
  <c r="C8535" i="1"/>
  <c r="C8534" i="1"/>
  <c r="C8533" i="1"/>
  <c r="C8532" i="1"/>
  <c r="C8531" i="1"/>
  <c r="C8530" i="1"/>
  <c r="C8529" i="1"/>
  <c r="C8528" i="1"/>
  <c r="C8527" i="1"/>
  <c r="C8526" i="1"/>
  <c r="C8525" i="1"/>
  <c r="C8524" i="1"/>
  <c r="C8523" i="1"/>
  <c r="C8522" i="1"/>
  <c r="C8521" i="1"/>
  <c r="C8520" i="1"/>
  <c r="C8519" i="1"/>
  <c r="C8518" i="1"/>
  <c r="C8517" i="1"/>
  <c r="C8516" i="1"/>
  <c r="C8515" i="1"/>
  <c r="C8514" i="1"/>
  <c r="C8513" i="1"/>
  <c r="C8512" i="1"/>
  <c r="C8511" i="1"/>
  <c r="C8510" i="1"/>
  <c r="C8509" i="1"/>
  <c r="C8508" i="1"/>
  <c r="C8507" i="1"/>
  <c r="C8506" i="1"/>
  <c r="C8505" i="1"/>
  <c r="C8504" i="1"/>
  <c r="C8503" i="1"/>
  <c r="C8502" i="1"/>
  <c r="C8501" i="1"/>
  <c r="C8500" i="1"/>
  <c r="C8499" i="1"/>
  <c r="C8498" i="1"/>
  <c r="C8497" i="1"/>
  <c r="C8496" i="1"/>
  <c r="C8495" i="1"/>
  <c r="C8494" i="1"/>
  <c r="C8493" i="1"/>
  <c r="C8492" i="1"/>
  <c r="C8491" i="1"/>
  <c r="C8490" i="1"/>
  <c r="C8489" i="1"/>
  <c r="C8488" i="1"/>
  <c r="C8487" i="1"/>
  <c r="C8486" i="1"/>
  <c r="C8485" i="1"/>
  <c r="C8484" i="1"/>
  <c r="C8483" i="1"/>
  <c r="C8482" i="1"/>
  <c r="C8481" i="1"/>
  <c r="C8480" i="1"/>
  <c r="C8479" i="1"/>
  <c r="C8478" i="1"/>
  <c r="C8477" i="1"/>
  <c r="C8476" i="1"/>
  <c r="C8475" i="1"/>
  <c r="C8474" i="1"/>
  <c r="C8473" i="1"/>
  <c r="C8472" i="1"/>
  <c r="C8471" i="1"/>
  <c r="C8470" i="1"/>
  <c r="C8469" i="1"/>
  <c r="C8468" i="1"/>
  <c r="C8467" i="1"/>
  <c r="C8466" i="1"/>
  <c r="C8465" i="1"/>
  <c r="C8464" i="1"/>
  <c r="C8463" i="1"/>
  <c r="C8462" i="1"/>
  <c r="C8461" i="1"/>
  <c r="C8460" i="1"/>
  <c r="C8459" i="1"/>
  <c r="C8458" i="1"/>
  <c r="C8457" i="1"/>
  <c r="C8456" i="1"/>
  <c r="C8455" i="1"/>
  <c r="C8454" i="1"/>
  <c r="C8453" i="1"/>
  <c r="C8452" i="1"/>
  <c r="C8451" i="1"/>
  <c r="C8450" i="1"/>
  <c r="C8449" i="1"/>
  <c r="C8448" i="1"/>
  <c r="C8447" i="1"/>
  <c r="C8446" i="1"/>
  <c r="C8445" i="1"/>
  <c r="C8444" i="1"/>
  <c r="C8443" i="1"/>
  <c r="C8442" i="1"/>
  <c r="C8441" i="1"/>
  <c r="C8440" i="1"/>
  <c r="C8439" i="1"/>
  <c r="C8438" i="1"/>
  <c r="C8437" i="1"/>
  <c r="C8436" i="1"/>
  <c r="C8435" i="1"/>
  <c r="C8434" i="1"/>
  <c r="C8433" i="1"/>
  <c r="C8432" i="1"/>
  <c r="C8431" i="1"/>
  <c r="C8430" i="1"/>
  <c r="C8429" i="1"/>
  <c r="C8428" i="1"/>
  <c r="C8427" i="1"/>
  <c r="C8426" i="1"/>
  <c r="C8425" i="1"/>
  <c r="C8424" i="1"/>
  <c r="C8423" i="1"/>
  <c r="C8422" i="1"/>
  <c r="C8421" i="1"/>
  <c r="C8420" i="1"/>
  <c r="C8419" i="1"/>
  <c r="C8418" i="1"/>
  <c r="C8417" i="1"/>
  <c r="C8416" i="1"/>
  <c r="C8415" i="1"/>
  <c r="C8414" i="1"/>
  <c r="C8413" i="1"/>
  <c r="C8412" i="1"/>
  <c r="C8411" i="1"/>
  <c r="C8410" i="1"/>
  <c r="C8409" i="1"/>
  <c r="C8408" i="1"/>
  <c r="C8407" i="1"/>
  <c r="C8406" i="1"/>
  <c r="C8405" i="1"/>
  <c r="C8404" i="1"/>
  <c r="C8403" i="1"/>
  <c r="C8402" i="1"/>
  <c r="C8401" i="1"/>
  <c r="C8400" i="1"/>
  <c r="C8399" i="1"/>
  <c r="C8398" i="1"/>
  <c r="C8397" i="1"/>
  <c r="C8396" i="1"/>
  <c r="C8395" i="1"/>
  <c r="C8394" i="1"/>
  <c r="C8393" i="1"/>
  <c r="C8392" i="1"/>
  <c r="C8391" i="1"/>
  <c r="C8390" i="1"/>
  <c r="C8389" i="1"/>
  <c r="C8388" i="1"/>
  <c r="C8387" i="1"/>
  <c r="C8386" i="1"/>
  <c r="C8385" i="1"/>
  <c r="C8384" i="1"/>
  <c r="C8383" i="1"/>
  <c r="C8382" i="1"/>
  <c r="C8381" i="1"/>
  <c r="C8380" i="1"/>
  <c r="C8379" i="1"/>
  <c r="C8378" i="1"/>
  <c r="C8377" i="1"/>
  <c r="C8376" i="1"/>
  <c r="C8375" i="1"/>
  <c r="C8374" i="1"/>
  <c r="C8373" i="1"/>
  <c r="C8372" i="1"/>
  <c r="C8371" i="1"/>
  <c r="C8370" i="1"/>
  <c r="C8369" i="1"/>
  <c r="C8368" i="1"/>
  <c r="C8367" i="1"/>
  <c r="C8366" i="1"/>
  <c r="C8365" i="1"/>
  <c r="C8364" i="1"/>
  <c r="C8363" i="1"/>
  <c r="C8362" i="1"/>
  <c r="C8361" i="1"/>
  <c r="C8360" i="1"/>
  <c r="C8359" i="1"/>
  <c r="C8358" i="1"/>
  <c r="C8357" i="1"/>
  <c r="C8356" i="1"/>
  <c r="C8355" i="1"/>
  <c r="C8354" i="1"/>
  <c r="C8353" i="1"/>
  <c r="C8352" i="1"/>
  <c r="C8351" i="1"/>
  <c r="C8350" i="1"/>
  <c r="C8349" i="1"/>
  <c r="C8348" i="1"/>
  <c r="C8347" i="1"/>
  <c r="C8346" i="1"/>
  <c r="C8345" i="1"/>
  <c r="C8344" i="1"/>
  <c r="C8343" i="1"/>
  <c r="C8342" i="1"/>
  <c r="C8341" i="1"/>
  <c r="C8340" i="1"/>
  <c r="C8339" i="1"/>
  <c r="C8338" i="1"/>
  <c r="C8337" i="1"/>
  <c r="C8336" i="1"/>
  <c r="C8335" i="1"/>
  <c r="C8334" i="1"/>
  <c r="C8333" i="1"/>
  <c r="C8332" i="1"/>
  <c r="C8331" i="1"/>
  <c r="C8330" i="1"/>
  <c r="C8329" i="1"/>
  <c r="C8328" i="1"/>
  <c r="C8327" i="1"/>
  <c r="C8326" i="1"/>
  <c r="C8325" i="1"/>
  <c r="C8324" i="1"/>
  <c r="C8323" i="1"/>
  <c r="C8322" i="1"/>
  <c r="C8321" i="1"/>
  <c r="C8320" i="1"/>
  <c r="C8319" i="1"/>
  <c r="C8318" i="1"/>
  <c r="C8317" i="1"/>
  <c r="C8316" i="1"/>
  <c r="C8315" i="1"/>
  <c r="C8314" i="1"/>
  <c r="C8313" i="1"/>
  <c r="C8312" i="1"/>
  <c r="C8311" i="1"/>
  <c r="C8310" i="1"/>
  <c r="C8309" i="1"/>
  <c r="C8308" i="1"/>
  <c r="C8307" i="1"/>
  <c r="C8306" i="1"/>
  <c r="C8305" i="1"/>
  <c r="C8304" i="1"/>
  <c r="C8303" i="1"/>
  <c r="C8302" i="1"/>
  <c r="C8301" i="1"/>
  <c r="C8300" i="1"/>
  <c r="C8299" i="1"/>
  <c r="C8298" i="1"/>
  <c r="C8297" i="1"/>
  <c r="C8296" i="1"/>
  <c r="C8295" i="1"/>
  <c r="C8294" i="1"/>
  <c r="C8293" i="1"/>
  <c r="C8292" i="1"/>
  <c r="C8291" i="1"/>
  <c r="C8290" i="1"/>
  <c r="C8289" i="1"/>
  <c r="C8288" i="1"/>
  <c r="C8287" i="1"/>
  <c r="C8286" i="1"/>
  <c r="C8285" i="1"/>
  <c r="C8284" i="1"/>
  <c r="C8283" i="1"/>
  <c r="C8282" i="1"/>
  <c r="C8281" i="1"/>
  <c r="C8280" i="1"/>
  <c r="C8279" i="1"/>
  <c r="C8278" i="1"/>
  <c r="C8277" i="1"/>
  <c r="C8276" i="1"/>
  <c r="C8275" i="1"/>
  <c r="C8274" i="1"/>
  <c r="C8273" i="1"/>
  <c r="C8272" i="1"/>
  <c r="C8271" i="1"/>
  <c r="C8270" i="1"/>
  <c r="C8269" i="1"/>
  <c r="C8268" i="1"/>
  <c r="C8267" i="1"/>
  <c r="C8266" i="1"/>
  <c r="C8265" i="1"/>
  <c r="C8264" i="1"/>
  <c r="C8263" i="1"/>
  <c r="C8262" i="1"/>
  <c r="C8261" i="1"/>
  <c r="C8260" i="1"/>
  <c r="C8259" i="1"/>
  <c r="C8258" i="1"/>
  <c r="C8257" i="1"/>
  <c r="C8256" i="1"/>
  <c r="C8255" i="1"/>
  <c r="C8254" i="1"/>
  <c r="C8253" i="1"/>
  <c r="C8252" i="1"/>
  <c r="C8251" i="1"/>
  <c r="C8250" i="1"/>
  <c r="C8249" i="1"/>
  <c r="C8248" i="1"/>
  <c r="C8247" i="1"/>
  <c r="C8246" i="1"/>
  <c r="C8245" i="1"/>
  <c r="C8244" i="1"/>
  <c r="C8243" i="1"/>
  <c r="C8242" i="1"/>
  <c r="C8241" i="1"/>
  <c r="C8240" i="1"/>
  <c r="C8239" i="1"/>
  <c r="C8238" i="1"/>
  <c r="C8237" i="1"/>
  <c r="C8236" i="1"/>
  <c r="C8235" i="1"/>
  <c r="C8234" i="1"/>
  <c r="C8233" i="1"/>
  <c r="C8232" i="1"/>
  <c r="C8231" i="1"/>
  <c r="C8230" i="1"/>
  <c r="C8229" i="1"/>
  <c r="C8228" i="1"/>
  <c r="C8227" i="1"/>
  <c r="C8226" i="1"/>
  <c r="C8225" i="1"/>
  <c r="C8224" i="1"/>
  <c r="C8223" i="1"/>
  <c r="C8222" i="1"/>
  <c r="C8221" i="1"/>
  <c r="C8220" i="1"/>
  <c r="C8219" i="1"/>
  <c r="C8218" i="1"/>
  <c r="C8217" i="1"/>
  <c r="C8216" i="1"/>
  <c r="C8215" i="1"/>
  <c r="C8214" i="1"/>
  <c r="C8213" i="1"/>
  <c r="C8212" i="1"/>
  <c r="C8211" i="1"/>
  <c r="C8210" i="1"/>
  <c r="C8209" i="1"/>
  <c r="C8208" i="1"/>
  <c r="C8207" i="1"/>
  <c r="C8206" i="1"/>
  <c r="C8205" i="1"/>
  <c r="C8204" i="1"/>
  <c r="C8203" i="1"/>
  <c r="C8202" i="1"/>
  <c r="C8201" i="1"/>
  <c r="C8200" i="1"/>
  <c r="C8199" i="1"/>
  <c r="C8198" i="1"/>
  <c r="C8197" i="1"/>
  <c r="C8196" i="1"/>
  <c r="C8195" i="1"/>
  <c r="C8194" i="1"/>
  <c r="C8193" i="1"/>
  <c r="C8192" i="1"/>
  <c r="C8191" i="1"/>
  <c r="C8190" i="1"/>
  <c r="C8189" i="1"/>
  <c r="C8188" i="1"/>
  <c r="C8187" i="1"/>
  <c r="C8186" i="1"/>
  <c r="C8185" i="1"/>
  <c r="C8184" i="1"/>
  <c r="C8183" i="1"/>
  <c r="C8182" i="1"/>
  <c r="C8181" i="1"/>
  <c r="C8180" i="1"/>
  <c r="C8179" i="1"/>
  <c r="C8178" i="1"/>
  <c r="C8177" i="1"/>
  <c r="C8176" i="1"/>
  <c r="C8175" i="1"/>
  <c r="C8174" i="1"/>
  <c r="C8173" i="1"/>
  <c r="C8172" i="1"/>
  <c r="C8171" i="1"/>
  <c r="C8170" i="1"/>
  <c r="C8169" i="1"/>
  <c r="C8168" i="1"/>
  <c r="C8167" i="1"/>
  <c r="C8166" i="1"/>
  <c r="C8165" i="1"/>
  <c r="C8164" i="1"/>
  <c r="C8163" i="1"/>
  <c r="C8162" i="1"/>
  <c r="C8161" i="1"/>
  <c r="C8160" i="1"/>
  <c r="C8159" i="1"/>
  <c r="C8158" i="1"/>
  <c r="C8157" i="1"/>
  <c r="C8156" i="1"/>
  <c r="C8155" i="1"/>
  <c r="C8154" i="1"/>
  <c r="C8153" i="1"/>
  <c r="C8152" i="1"/>
  <c r="C8151" i="1"/>
  <c r="C8150" i="1"/>
  <c r="C8149" i="1"/>
  <c r="C8148" i="1"/>
  <c r="C8147" i="1"/>
  <c r="C8146" i="1"/>
  <c r="C8145" i="1"/>
  <c r="C8144" i="1"/>
  <c r="C8143" i="1"/>
  <c r="C8142" i="1"/>
  <c r="C8141" i="1"/>
  <c r="C8140" i="1"/>
  <c r="C8139" i="1"/>
  <c r="C8138" i="1"/>
  <c r="C8137" i="1"/>
  <c r="C8136" i="1"/>
  <c r="C8135" i="1"/>
  <c r="C8134" i="1"/>
  <c r="C8133" i="1"/>
  <c r="C8132" i="1"/>
  <c r="C8131" i="1"/>
  <c r="C8130" i="1"/>
  <c r="C8129" i="1"/>
  <c r="C8128" i="1"/>
  <c r="C8127" i="1"/>
  <c r="C8126" i="1"/>
  <c r="C8125" i="1"/>
  <c r="C8124" i="1"/>
  <c r="C8123" i="1"/>
  <c r="C8122" i="1"/>
  <c r="C8121" i="1"/>
  <c r="C8120" i="1"/>
  <c r="C8119" i="1"/>
  <c r="C8118" i="1"/>
  <c r="C8117" i="1"/>
  <c r="C8116" i="1"/>
  <c r="C8115" i="1"/>
  <c r="C8114" i="1"/>
  <c r="C8113" i="1"/>
  <c r="C8112" i="1"/>
  <c r="C8111" i="1"/>
  <c r="C8110" i="1"/>
  <c r="C8109" i="1"/>
  <c r="C8108" i="1"/>
  <c r="C8107" i="1"/>
  <c r="C8106" i="1"/>
  <c r="C8105" i="1"/>
  <c r="C8104" i="1"/>
  <c r="C8103" i="1"/>
  <c r="C8102" i="1"/>
  <c r="C8101" i="1"/>
  <c r="C8100" i="1"/>
  <c r="C8099" i="1"/>
  <c r="C8098" i="1"/>
  <c r="C8097" i="1"/>
  <c r="C8096" i="1"/>
  <c r="C8095" i="1"/>
  <c r="C8094" i="1"/>
  <c r="C8093" i="1"/>
  <c r="C8092" i="1"/>
  <c r="C8091" i="1"/>
  <c r="C8090" i="1"/>
  <c r="C8089" i="1"/>
  <c r="C8088" i="1"/>
  <c r="C8087" i="1"/>
  <c r="C8086" i="1"/>
  <c r="C8085" i="1"/>
  <c r="C8084" i="1"/>
  <c r="C8083" i="1"/>
  <c r="C8082" i="1"/>
  <c r="C8081" i="1"/>
  <c r="C8080" i="1"/>
  <c r="C8079" i="1"/>
  <c r="C8078" i="1"/>
  <c r="C8077" i="1"/>
  <c r="C8076" i="1"/>
  <c r="C8075" i="1"/>
  <c r="C8074" i="1"/>
  <c r="C8073" i="1"/>
  <c r="C8072" i="1"/>
  <c r="C8071" i="1"/>
  <c r="C8070" i="1"/>
  <c r="C8069" i="1"/>
  <c r="C8068" i="1"/>
  <c r="C8067" i="1"/>
  <c r="C8066" i="1"/>
  <c r="C8065" i="1"/>
  <c r="C8064" i="1"/>
  <c r="C8063" i="1"/>
  <c r="C8062" i="1"/>
  <c r="C8061" i="1"/>
  <c r="C8060" i="1"/>
  <c r="C8059" i="1"/>
  <c r="C8058" i="1"/>
  <c r="C8057" i="1"/>
  <c r="C8056" i="1"/>
  <c r="C8055" i="1"/>
  <c r="C8054" i="1"/>
  <c r="C8053" i="1"/>
  <c r="C8052" i="1"/>
  <c r="C8051" i="1"/>
  <c r="C8050" i="1"/>
  <c r="C8049" i="1"/>
  <c r="C8048" i="1"/>
  <c r="C8047" i="1"/>
  <c r="C8046" i="1"/>
  <c r="C8045" i="1"/>
  <c r="C8044" i="1"/>
  <c r="C8043" i="1"/>
  <c r="C8042" i="1"/>
  <c r="C8041" i="1"/>
  <c r="C8040" i="1"/>
  <c r="C8039" i="1"/>
  <c r="C8038" i="1"/>
  <c r="C8037" i="1"/>
  <c r="C8036" i="1"/>
  <c r="C8035" i="1"/>
  <c r="C8034" i="1"/>
  <c r="C8033" i="1"/>
  <c r="C8032" i="1"/>
  <c r="C8031" i="1"/>
  <c r="C8030" i="1"/>
  <c r="C8029" i="1"/>
  <c r="C8028" i="1"/>
  <c r="C8027" i="1"/>
  <c r="C8026" i="1"/>
  <c r="C8025" i="1"/>
  <c r="C8024" i="1"/>
  <c r="C8023" i="1"/>
  <c r="C8022" i="1"/>
  <c r="C8021" i="1"/>
  <c r="C8020" i="1"/>
  <c r="C8019" i="1"/>
  <c r="C8018" i="1"/>
  <c r="C8017" i="1"/>
  <c r="C8016" i="1"/>
  <c r="C8015" i="1"/>
  <c r="C8014" i="1"/>
  <c r="C8013" i="1"/>
  <c r="C8012" i="1"/>
  <c r="C8011" i="1"/>
  <c r="C8010" i="1"/>
  <c r="C8009" i="1"/>
  <c r="C8008" i="1"/>
  <c r="C8007" i="1"/>
  <c r="C8006" i="1"/>
  <c r="C8005" i="1"/>
  <c r="C8004" i="1"/>
  <c r="C8003" i="1"/>
  <c r="C8002" i="1"/>
  <c r="C8001" i="1"/>
  <c r="C8000" i="1"/>
  <c r="C7999" i="1"/>
  <c r="C7998" i="1"/>
  <c r="C7997" i="1"/>
  <c r="C7996" i="1"/>
  <c r="C7995" i="1"/>
  <c r="C7994" i="1"/>
  <c r="C7993" i="1"/>
  <c r="C7992" i="1"/>
  <c r="C7991" i="1"/>
  <c r="C7990" i="1"/>
  <c r="C7989" i="1"/>
  <c r="C7988" i="1"/>
  <c r="C7987" i="1"/>
  <c r="C7986" i="1"/>
  <c r="C7985" i="1"/>
  <c r="C7984" i="1"/>
  <c r="C7983" i="1"/>
  <c r="C7982" i="1"/>
  <c r="C7981" i="1"/>
  <c r="C7980" i="1"/>
  <c r="C7979" i="1"/>
  <c r="C7978" i="1"/>
  <c r="C7977" i="1"/>
  <c r="C7976" i="1"/>
  <c r="C7975" i="1"/>
  <c r="C7974" i="1"/>
  <c r="C7973" i="1"/>
  <c r="C7972" i="1"/>
  <c r="C7971" i="1"/>
  <c r="C7970" i="1"/>
  <c r="C7969" i="1"/>
  <c r="C7968" i="1"/>
  <c r="C7967" i="1"/>
  <c r="C7966" i="1"/>
  <c r="C7965" i="1"/>
  <c r="C7964" i="1"/>
  <c r="C7963" i="1"/>
  <c r="C7962" i="1"/>
  <c r="C7961" i="1"/>
  <c r="C7960" i="1"/>
  <c r="C7959" i="1"/>
  <c r="C7958" i="1"/>
  <c r="C7957" i="1"/>
  <c r="C7956" i="1"/>
  <c r="C7955" i="1"/>
  <c r="C7954" i="1"/>
  <c r="C7953" i="1"/>
  <c r="C7952" i="1"/>
  <c r="C7951" i="1"/>
  <c r="C7950" i="1"/>
  <c r="C7949" i="1"/>
  <c r="C7948" i="1"/>
  <c r="C7947" i="1"/>
  <c r="C7946" i="1"/>
  <c r="C7945" i="1"/>
  <c r="C7944" i="1"/>
  <c r="C7943" i="1"/>
  <c r="C7942" i="1"/>
  <c r="C7941" i="1"/>
  <c r="C7940" i="1"/>
  <c r="C7939" i="1"/>
  <c r="C7938" i="1"/>
  <c r="C7937" i="1"/>
  <c r="C7936" i="1"/>
  <c r="C7935" i="1"/>
  <c r="C7934" i="1"/>
  <c r="C7933" i="1"/>
  <c r="C7932" i="1"/>
  <c r="C7931" i="1"/>
  <c r="C7930" i="1"/>
  <c r="C7929" i="1"/>
  <c r="C7928" i="1"/>
  <c r="C7927" i="1"/>
  <c r="C7926" i="1"/>
  <c r="C7925" i="1"/>
  <c r="C7924" i="1"/>
  <c r="C7923" i="1"/>
  <c r="C7922" i="1"/>
  <c r="C7921" i="1"/>
  <c r="C7920" i="1"/>
  <c r="C7919" i="1"/>
  <c r="C7918" i="1"/>
  <c r="C7917" i="1"/>
  <c r="C7916" i="1"/>
  <c r="C7915" i="1"/>
  <c r="C7914" i="1"/>
  <c r="C7913" i="1"/>
  <c r="C7912" i="1"/>
  <c r="C7911" i="1"/>
  <c r="C7910" i="1"/>
  <c r="C7909" i="1"/>
  <c r="C7908" i="1"/>
  <c r="C7907" i="1"/>
  <c r="C7906" i="1"/>
  <c r="C7905" i="1"/>
  <c r="C7904" i="1"/>
  <c r="C7903" i="1"/>
  <c r="C7902" i="1"/>
  <c r="C7901" i="1"/>
  <c r="C7900" i="1"/>
  <c r="C7899" i="1"/>
  <c r="C7898" i="1"/>
  <c r="C7897" i="1"/>
  <c r="C7896" i="1"/>
  <c r="C7895" i="1"/>
  <c r="C7894" i="1"/>
  <c r="C7893" i="1"/>
  <c r="C7892" i="1"/>
  <c r="C7891" i="1"/>
  <c r="C7890" i="1"/>
  <c r="C7889" i="1"/>
  <c r="C7888" i="1"/>
  <c r="C7887" i="1"/>
  <c r="C7886" i="1"/>
  <c r="C7885" i="1"/>
  <c r="C7884" i="1"/>
  <c r="C7883" i="1"/>
  <c r="C7882" i="1"/>
  <c r="C7881" i="1"/>
  <c r="C7880" i="1"/>
  <c r="C7879" i="1"/>
  <c r="C7878" i="1"/>
  <c r="C7877" i="1"/>
  <c r="C7876" i="1"/>
  <c r="C7875" i="1"/>
  <c r="C7874" i="1"/>
  <c r="C7873" i="1"/>
  <c r="C7872" i="1"/>
  <c r="C7871" i="1"/>
  <c r="C7870" i="1"/>
  <c r="C7869" i="1"/>
  <c r="C7868" i="1"/>
  <c r="C7867" i="1"/>
  <c r="C7866" i="1"/>
  <c r="C7865" i="1"/>
  <c r="C7864" i="1"/>
  <c r="C7863" i="1"/>
  <c r="C7862" i="1"/>
  <c r="C7861" i="1"/>
  <c r="C7860" i="1"/>
  <c r="C7859" i="1"/>
  <c r="C7858" i="1"/>
  <c r="C7857" i="1"/>
  <c r="C7856" i="1"/>
  <c r="C7855" i="1"/>
  <c r="C7854" i="1"/>
  <c r="C7853" i="1"/>
  <c r="C7852" i="1"/>
  <c r="C7851" i="1"/>
  <c r="C7850" i="1"/>
  <c r="C7849" i="1"/>
  <c r="C7848" i="1"/>
  <c r="C7847" i="1"/>
  <c r="C7846" i="1"/>
  <c r="C7845" i="1"/>
  <c r="C7844" i="1"/>
  <c r="C7843" i="1"/>
  <c r="C7842" i="1"/>
  <c r="C7841" i="1"/>
  <c r="C7840" i="1"/>
  <c r="C7839" i="1"/>
  <c r="C7838" i="1"/>
  <c r="C7837" i="1"/>
  <c r="C7836" i="1"/>
  <c r="C7835" i="1"/>
  <c r="C7834" i="1"/>
  <c r="C7833" i="1"/>
  <c r="C7832" i="1"/>
  <c r="C7831" i="1"/>
  <c r="C7830" i="1"/>
  <c r="C7829" i="1"/>
  <c r="C7828" i="1"/>
  <c r="C7827" i="1"/>
  <c r="C7826" i="1"/>
  <c r="C7825" i="1"/>
  <c r="C7824" i="1"/>
  <c r="C7823" i="1"/>
  <c r="C7822" i="1"/>
  <c r="C7821" i="1"/>
  <c r="C7820" i="1"/>
  <c r="C7819" i="1"/>
  <c r="C7818" i="1"/>
  <c r="C7817" i="1"/>
  <c r="C7816" i="1"/>
  <c r="C7815" i="1"/>
  <c r="C7814" i="1"/>
  <c r="C7813" i="1"/>
  <c r="C7812" i="1"/>
  <c r="C7811" i="1"/>
  <c r="C7810" i="1"/>
  <c r="C7809" i="1"/>
  <c r="C7808" i="1"/>
  <c r="C7807" i="1"/>
  <c r="C7806" i="1"/>
  <c r="C7805" i="1"/>
  <c r="C7804" i="1"/>
  <c r="C7803" i="1"/>
  <c r="C7802" i="1"/>
  <c r="C7801" i="1"/>
  <c r="C7800" i="1"/>
  <c r="C7799" i="1"/>
  <c r="C7798" i="1"/>
  <c r="C7797" i="1"/>
  <c r="C7796" i="1"/>
  <c r="C7795" i="1"/>
  <c r="C7794" i="1"/>
  <c r="C7793" i="1"/>
  <c r="C7792" i="1"/>
  <c r="C7791" i="1"/>
  <c r="C7790" i="1"/>
  <c r="C7789" i="1"/>
  <c r="C7788" i="1"/>
  <c r="C7787" i="1"/>
  <c r="C7786" i="1"/>
  <c r="C7785" i="1"/>
  <c r="C7784" i="1"/>
  <c r="C7783" i="1"/>
  <c r="C7782" i="1"/>
  <c r="C7781" i="1"/>
  <c r="C7780" i="1"/>
  <c r="C7779" i="1"/>
  <c r="C7778" i="1"/>
  <c r="C7777" i="1"/>
  <c r="C7776" i="1"/>
  <c r="C7775" i="1"/>
  <c r="C7774" i="1"/>
  <c r="C7773" i="1"/>
  <c r="C7772" i="1"/>
  <c r="C7771" i="1"/>
  <c r="C7770" i="1"/>
  <c r="C7769" i="1"/>
  <c r="C7768" i="1"/>
  <c r="C7767" i="1"/>
  <c r="C7766" i="1"/>
  <c r="C7765" i="1"/>
  <c r="C7764" i="1"/>
  <c r="C7763" i="1"/>
  <c r="C7762" i="1"/>
  <c r="C7761" i="1"/>
  <c r="C7760" i="1"/>
  <c r="C7759" i="1"/>
  <c r="C7758" i="1"/>
  <c r="C7757" i="1"/>
  <c r="C7756" i="1"/>
  <c r="C7755" i="1"/>
  <c r="C7754" i="1"/>
  <c r="C7753" i="1"/>
  <c r="C7752" i="1"/>
  <c r="C7751" i="1"/>
  <c r="C7750" i="1"/>
  <c r="C7749" i="1"/>
  <c r="C7748" i="1"/>
  <c r="C7747" i="1"/>
  <c r="C7746" i="1"/>
  <c r="C7745" i="1"/>
  <c r="C7744" i="1"/>
  <c r="C7743" i="1"/>
  <c r="C7742" i="1"/>
  <c r="C7741" i="1"/>
  <c r="C7740" i="1"/>
  <c r="C7739" i="1"/>
  <c r="C7738" i="1"/>
  <c r="C7737" i="1"/>
  <c r="C7736" i="1"/>
  <c r="C7735" i="1"/>
  <c r="C7734" i="1"/>
  <c r="C7733" i="1"/>
  <c r="C7732" i="1"/>
  <c r="C7731" i="1"/>
  <c r="C7730" i="1"/>
  <c r="C7729" i="1"/>
  <c r="C7728" i="1"/>
  <c r="C7727" i="1"/>
  <c r="C7726" i="1"/>
  <c r="C7725" i="1"/>
  <c r="C7724" i="1"/>
  <c r="C7723" i="1"/>
  <c r="C7722" i="1"/>
  <c r="C7721" i="1"/>
  <c r="C7720" i="1"/>
  <c r="C7719" i="1"/>
  <c r="C7718" i="1"/>
  <c r="C7717" i="1"/>
  <c r="C7716" i="1"/>
  <c r="C7715" i="1"/>
  <c r="C7714" i="1"/>
  <c r="C7713" i="1"/>
  <c r="C7712" i="1"/>
  <c r="C7711" i="1"/>
  <c r="C7710" i="1"/>
  <c r="C7709" i="1"/>
  <c r="C7708" i="1"/>
  <c r="C7707" i="1"/>
  <c r="C7706" i="1"/>
  <c r="C7705" i="1"/>
  <c r="C7704" i="1"/>
  <c r="C7703" i="1"/>
  <c r="C7702" i="1"/>
  <c r="C7701" i="1"/>
  <c r="C7700" i="1"/>
  <c r="C7699" i="1"/>
  <c r="C7698" i="1"/>
  <c r="C7697" i="1"/>
  <c r="C7696" i="1"/>
  <c r="C7695" i="1"/>
  <c r="C7694" i="1"/>
  <c r="C7693" i="1"/>
  <c r="C7692" i="1"/>
  <c r="C7691" i="1"/>
  <c r="C7690" i="1"/>
  <c r="C7689" i="1"/>
  <c r="C7688" i="1"/>
  <c r="C7687" i="1"/>
  <c r="C7686" i="1"/>
  <c r="C7685" i="1"/>
  <c r="C7684" i="1"/>
  <c r="C7683" i="1"/>
  <c r="C7682" i="1"/>
  <c r="C7681" i="1"/>
  <c r="C7680" i="1"/>
  <c r="C7679" i="1"/>
  <c r="C7678" i="1"/>
  <c r="C7677" i="1"/>
  <c r="C7676" i="1"/>
  <c r="C7675" i="1"/>
  <c r="C7674" i="1"/>
  <c r="C7673" i="1"/>
  <c r="C7672" i="1"/>
  <c r="C7671" i="1"/>
  <c r="C7670" i="1"/>
  <c r="C7669" i="1"/>
  <c r="C7668" i="1"/>
  <c r="C7667" i="1"/>
  <c r="C7666" i="1"/>
  <c r="C7665" i="1"/>
  <c r="C7664" i="1"/>
  <c r="C7663" i="1"/>
  <c r="C7662" i="1"/>
  <c r="C7661" i="1"/>
  <c r="C7660" i="1"/>
  <c r="C7659" i="1"/>
  <c r="C7658" i="1"/>
  <c r="C7657" i="1"/>
  <c r="C7656" i="1"/>
  <c r="C7655" i="1"/>
  <c r="C7654" i="1"/>
  <c r="C7653" i="1"/>
  <c r="C7652" i="1"/>
  <c r="C7651" i="1"/>
  <c r="C7650" i="1"/>
  <c r="C7649" i="1"/>
  <c r="C7648" i="1"/>
  <c r="C7647" i="1"/>
  <c r="C7646" i="1"/>
  <c r="C7645" i="1"/>
  <c r="C7644" i="1"/>
  <c r="C7643" i="1"/>
  <c r="C7642" i="1"/>
  <c r="C7641" i="1"/>
  <c r="C7640" i="1"/>
  <c r="C7639" i="1"/>
  <c r="C7638" i="1"/>
  <c r="C7637" i="1"/>
  <c r="C7636" i="1"/>
  <c r="C7635" i="1"/>
  <c r="C7634" i="1"/>
  <c r="C7633" i="1"/>
  <c r="C7632" i="1"/>
  <c r="C7631" i="1"/>
  <c r="C7630" i="1"/>
  <c r="C7629" i="1"/>
  <c r="C7628" i="1"/>
  <c r="C7627" i="1"/>
  <c r="C7626" i="1"/>
  <c r="C7625" i="1"/>
  <c r="C7624" i="1"/>
  <c r="C7623" i="1"/>
  <c r="C7622" i="1"/>
  <c r="C7621" i="1"/>
  <c r="C7620" i="1"/>
  <c r="C7619" i="1"/>
  <c r="C7618" i="1"/>
  <c r="C7617" i="1"/>
  <c r="C7616" i="1"/>
  <c r="C7615" i="1"/>
  <c r="C7614" i="1"/>
  <c r="C7613" i="1"/>
  <c r="C7612" i="1"/>
  <c r="C7611" i="1"/>
  <c r="C7610" i="1"/>
  <c r="C7609" i="1"/>
  <c r="C7608" i="1"/>
  <c r="C7607" i="1"/>
  <c r="C7606" i="1"/>
  <c r="C7605" i="1"/>
  <c r="C7604" i="1"/>
  <c r="C7603" i="1"/>
  <c r="C7602" i="1"/>
  <c r="C7601" i="1"/>
  <c r="C7600" i="1"/>
  <c r="C7599" i="1"/>
  <c r="C7598" i="1"/>
  <c r="C7597" i="1"/>
  <c r="C7596" i="1"/>
  <c r="C7595" i="1"/>
  <c r="C7594" i="1"/>
  <c r="C7593" i="1"/>
  <c r="C7592" i="1"/>
  <c r="C7591" i="1"/>
  <c r="C7590" i="1"/>
  <c r="C7589" i="1"/>
  <c r="C7588" i="1"/>
  <c r="C7587" i="1"/>
  <c r="C7586" i="1"/>
  <c r="C7585" i="1"/>
  <c r="C7584" i="1"/>
  <c r="C7583" i="1"/>
  <c r="C7582" i="1"/>
  <c r="C7581" i="1"/>
  <c r="C7580" i="1"/>
  <c r="C7579" i="1"/>
  <c r="C7578" i="1"/>
  <c r="C7577" i="1"/>
  <c r="C7576" i="1"/>
  <c r="C7575" i="1"/>
  <c r="C7574" i="1"/>
  <c r="C7573" i="1"/>
  <c r="C7572" i="1"/>
  <c r="C7571" i="1"/>
  <c r="C7570" i="1"/>
  <c r="C7569" i="1"/>
  <c r="C7568" i="1"/>
  <c r="C7567" i="1"/>
  <c r="C7566" i="1"/>
  <c r="C7565" i="1"/>
  <c r="C7564" i="1"/>
  <c r="C7563" i="1"/>
  <c r="C7562" i="1"/>
  <c r="C7561" i="1"/>
  <c r="C7560" i="1"/>
  <c r="C7559" i="1"/>
  <c r="C7558" i="1"/>
  <c r="C7557" i="1"/>
  <c r="C7556" i="1"/>
  <c r="C7555" i="1"/>
  <c r="C7554" i="1"/>
  <c r="C7553" i="1"/>
  <c r="C7552" i="1"/>
  <c r="C7551" i="1"/>
  <c r="C7550" i="1"/>
  <c r="C7549" i="1"/>
  <c r="C7548" i="1"/>
  <c r="C7547" i="1"/>
  <c r="C7546" i="1"/>
  <c r="C7545" i="1"/>
  <c r="C7544" i="1"/>
  <c r="C7543" i="1"/>
  <c r="C7542" i="1"/>
  <c r="C7541" i="1"/>
  <c r="C7540" i="1"/>
  <c r="C7539" i="1"/>
  <c r="C7538" i="1"/>
  <c r="C7537" i="1"/>
  <c r="C7536" i="1"/>
  <c r="C7535" i="1"/>
  <c r="C7534" i="1"/>
  <c r="C7533" i="1"/>
  <c r="C7532" i="1"/>
  <c r="C7531" i="1"/>
  <c r="C7530" i="1"/>
  <c r="C7529" i="1"/>
  <c r="C7528" i="1"/>
  <c r="C7527" i="1"/>
  <c r="C7526" i="1"/>
  <c r="C7525" i="1"/>
  <c r="C7524" i="1"/>
  <c r="C7523" i="1"/>
  <c r="C7522" i="1"/>
  <c r="C7521" i="1"/>
  <c r="C7520" i="1"/>
  <c r="C7519" i="1"/>
  <c r="C7518" i="1"/>
  <c r="C7517" i="1"/>
  <c r="C7516" i="1"/>
  <c r="C7515" i="1"/>
  <c r="C7514" i="1"/>
  <c r="C7513" i="1"/>
  <c r="C7512" i="1"/>
  <c r="C7511" i="1"/>
  <c r="C7510" i="1"/>
  <c r="C7509" i="1"/>
  <c r="C7508" i="1"/>
  <c r="C7507" i="1"/>
  <c r="C7506" i="1"/>
  <c r="C7505" i="1"/>
  <c r="C7504" i="1"/>
  <c r="C7503" i="1"/>
  <c r="C7502" i="1"/>
  <c r="C7501" i="1"/>
  <c r="C7500" i="1"/>
  <c r="C7499" i="1"/>
  <c r="C7498" i="1"/>
  <c r="C7497" i="1"/>
  <c r="C7496" i="1"/>
  <c r="C7495" i="1"/>
  <c r="C7494" i="1"/>
  <c r="C7493" i="1"/>
  <c r="C7492" i="1"/>
  <c r="C7491" i="1"/>
  <c r="C7490" i="1"/>
  <c r="C7489" i="1"/>
  <c r="C7488" i="1"/>
  <c r="C7487" i="1"/>
  <c r="C7486" i="1"/>
  <c r="C7485" i="1"/>
  <c r="C7484" i="1"/>
  <c r="C7483" i="1"/>
  <c r="C7482" i="1"/>
  <c r="C7481" i="1"/>
  <c r="C7480" i="1"/>
  <c r="C7479" i="1"/>
  <c r="C7478" i="1"/>
  <c r="C7477" i="1"/>
  <c r="C7476" i="1"/>
  <c r="C7475" i="1"/>
  <c r="C7474" i="1"/>
  <c r="C7473" i="1"/>
  <c r="C7472" i="1"/>
  <c r="C7471" i="1"/>
  <c r="C7470" i="1"/>
  <c r="C7469" i="1"/>
  <c r="C7468" i="1"/>
  <c r="C7467" i="1"/>
  <c r="C7466" i="1"/>
  <c r="C7465" i="1"/>
  <c r="C7464" i="1"/>
  <c r="C7463" i="1"/>
  <c r="C7462" i="1"/>
  <c r="C7461" i="1"/>
  <c r="C7460" i="1"/>
  <c r="C7459" i="1"/>
  <c r="C7458" i="1"/>
  <c r="C7457" i="1"/>
  <c r="C7456" i="1"/>
  <c r="C7455" i="1"/>
  <c r="C7454" i="1"/>
  <c r="C7453" i="1"/>
  <c r="C7452" i="1"/>
  <c r="C7451" i="1"/>
  <c r="C7450" i="1"/>
  <c r="C7449" i="1"/>
  <c r="C7448" i="1"/>
  <c r="C7447" i="1"/>
  <c r="C7446" i="1"/>
  <c r="C7445" i="1"/>
  <c r="C7444" i="1"/>
  <c r="C7443" i="1"/>
  <c r="C7442" i="1"/>
  <c r="C7441" i="1"/>
  <c r="C7440" i="1"/>
  <c r="C7439" i="1"/>
  <c r="C7438" i="1"/>
  <c r="C7437" i="1"/>
  <c r="C7436" i="1"/>
  <c r="C7435" i="1"/>
  <c r="C7434" i="1"/>
  <c r="C7433" i="1"/>
  <c r="C7432" i="1"/>
  <c r="C7431" i="1"/>
  <c r="C7430" i="1"/>
  <c r="C7429" i="1"/>
  <c r="C7428" i="1"/>
  <c r="C7427" i="1"/>
  <c r="C7426" i="1"/>
  <c r="C7425" i="1"/>
  <c r="C7424" i="1"/>
  <c r="C7423" i="1"/>
  <c r="C7422" i="1"/>
  <c r="C7421" i="1"/>
  <c r="C7420" i="1"/>
  <c r="C7419" i="1"/>
  <c r="C7418" i="1"/>
  <c r="C7417" i="1"/>
  <c r="C7416" i="1"/>
  <c r="C7415" i="1"/>
  <c r="C7414" i="1"/>
  <c r="C7413" i="1"/>
  <c r="C7412" i="1"/>
  <c r="C7411" i="1"/>
  <c r="C7410" i="1"/>
  <c r="C7409" i="1"/>
  <c r="C7408" i="1"/>
  <c r="C7407" i="1"/>
  <c r="C7406" i="1"/>
  <c r="C7405" i="1"/>
  <c r="C7404" i="1"/>
  <c r="C7403" i="1"/>
  <c r="C7402" i="1"/>
  <c r="C7401" i="1"/>
  <c r="C7400" i="1"/>
  <c r="C7399" i="1"/>
  <c r="C7398" i="1"/>
  <c r="C7397" i="1"/>
  <c r="C7396" i="1"/>
  <c r="C7395" i="1"/>
  <c r="C7394" i="1"/>
  <c r="C7393" i="1"/>
  <c r="C7392" i="1"/>
  <c r="C7391" i="1"/>
  <c r="C7390" i="1"/>
  <c r="C7389" i="1"/>
  <c r="C7388" i="1"/>
  <c r="C7387" i="1"/>
  <c r="C7386" i="1"/>
  <c r="C7385" i="1"/>
  <c r="C7384" i="1"/>
  <c r="C7383" i="1"/>
  <c r="C7382" i="1"/>
  <c r="C7381" i="1"/>
  <c r="C7380" i="1"/>
  <c r="C7379" i="1"/>
  <c r="C7378" i="1"/>
  <c r="C7377" i="1"/>
  <c r="C7376" i="1"/>
  <c r="C7375" i="1"/>
  <c r="C7374" i="1"/>
  <c r="C7373" i="1"/>
  <c r="C7372" i="1"/>
  <c r="C7371" i="1"/>
  <c r="C7370" i="1"/>
  <c r="C7369" i="1"/>
  <c r="C7368" i="1"/>
  <c r="C7367" i="1"/>
  <c r="C7366" i="1"/>
  <c r="C7365" i="1"/>
  <c r="C7364" i="1"/>
  <c r="C7363" i="1"/>
  <c r="C7362" i="1"/>
  <c r="C7361" i="1"/>
  <c r="C7360" i="1"/>
  <c r="C7359" i="1"/>
  <c r="C7358" i="1"/>
  <c r="C7357" i="1"/>
  <c r="C7356" i="1"/>
  <c r="C7355" i="1"/>
  <c r="C7354" i="1"/>
  <c r="C7353" i="1"/>
  <c r="C7352" i="1"/>
  <c r="C7351" i="1"/>
  <c r="C7350" i="1"/>
  <c r="C7349" i="1"/>
  <c r="C7348" i="1"/>
  <c r="C7347" i="1"/>
  <c r="C7346" i="1"/>
  <c r="C7345" i="1"/>
  <c r="C7344" i="1"/>
  <c r="C7343" i="1"/>
  <c r="C7342" i="1"/>
  <c r="C7341" i="1"/>
  <c r="C7340" i="1"/>
  <c r="C7339" i="1"/>
  <c r="C7338" i="1"/>
  <c r="C7337" i="1"/>
  <c r="C7336" i="1"/>
  <c r="C7335" i="1"/>
  <c r="C7334" i="1"/>
  <c r="C7333" i="1"/>
  <c r="C7332" i="1"/>
  <c r="C7331" i="1"/>
  <c r="C7330" i="1"/>
  <c r="C7329" i="1"/>
  <c r="C7328" i="1"/>
  <c r="C7327" i="1"/>
  <c r="C7326" i="1"/>
  <c r="C7325" i="1"/>
  <c r="C7324" i="1"/>
  <c r="C7323" i="1"/>
  <c r="C7322" i="1"/>
  <c r="C7321" i="1"/>
  <c r="C7320" i="1"/>
  <c r="C7319" i="1"/>
  <c r="C7318" i="1"/>
  <c r="C7317" i="1"/>
  <c r="C7316" i="1"/>
  <c r="C7315" i="1"/>
  <c r="C7314" i="1"/>
  <c r="C7313" i="1"/>
  <c r="C7312" i="1"/>
  <c r="C7311" i="1"/>
  <c r="C7310" i="1"/>
  <c r="C7309" i="1"/>
  <c r="C7308" i="1"/>
  <c r="C7307" i="1"/>
  <c r="C7306" i="1"/>
  <c r="C7305" i="1"/>
  <c r="C7304" i="1"/>
  <c r="C7303" i="1"/>
  <c r="C7302" i="1"/>
  <c r="C7301" i="1"/>
  <c r="C7300" i="1"/>
  <c r="C7299" i="1"/>
  <c r="C7298" i="1"/>
  <c r="C7297" i="1"/>
  <c r="C7296" i="1"/>
  <c r="C7295" i="1"/>
  <c r="C7294" i="1"/>
  <c r="C7293" i="1"/>
  <c r="C7292" i="1"/>
  <c r="C7291" i="1"/>
  <c r="C7290" i="1"/>
  <c r="C7289" i="1"/>
  <c r="C7288" i="1"/>
  <c r="C7287" i="1"/>
  <c r="C7286" i="1"/>
  <c r="C7285" i="1"/>
  <c r="C7284" i="1"/>
  <c r="C7283" i="1"/>
  <c r="C7282" i="1"/>
  <c r="C7281" i="1"/>
  <c r="C7280" i="1"/>
  <c r="C7279" i="1"/>
  <c r="C7278" i="1"/>
  <c r="C7277" i="1"/>
  <c r="C7276" i="1"/>
  <c r="C7275" i="1"/>
  <c r="C7274" i="1"/>
  <c r="C7273" i="1"/>
  <c r="C7272" i="1"/>
  <c r="C7271" i="1"/>
  <c r="C7270" i="1"/>
  <c r="C7269" i="1"/>
  <c r="C7268" i="1"/>
  <c r="C7267" i="1"/>
  <c r="C7266" i="1"/>
  <c r="C7265" i="1"/>
  <c r="C7264" i="1"/>
  <c r="C7263" i="1"/>
  <c r="C7262" i="1"/>
  <c r="C7261" i="1"/>
  <c r="C7260" i="1"/>
  <c r="C7259" i="1"/>
  <c r="C7258" i="1"/>
  <c r="C7257" i="1"/>
  <c r="C7256" i="1"/>
  <c r="C7255" i="1"/>
  <c r="C7254" i="1"/>
  <c r="C7253" i="1"/>
  <c r="C7252" i="1"/>
  <c r="C7251" i="1"/>
  <c r="C7250" i="1"/>
  <c r="C7249" i="1"/>
  <c r="C7248" i="1"/>
  <c r="C7247" i="1"/>
  <c r="C7246" i="1"/>
  <c r="C7245" i="1"/>
  <c r="C7244" i="1"/>
  <c r="C7243" i="1"/>
  <c r="C7242" i="1"/>
  <c r="C7241" i="1"/>
  <c r="C7240" i="1"/>
  <c r="C7239" i="1"/>
  <c r="C7238" i="1"/>
  <c r="C7237" i="1"/>
  <c r="C7236" i="1"/>
  <c r="C7235" i="1"/>
  <c r="C7234" i="1"/>
  <c r="C7233" i="1"/>
  <c r="C7232" i="1"/>
  <c r="C7231" i="1"/>
  <c r="C7230" i="1"/>
  <c r="C7229" i="1"/>
  <c r="C7228" i="1"/>
  <c r="C7227" i="1"/>
  <c r="C7226" i="1"/>
  <c r="C7225" i="1"/>
  <c r="C7224" i="1"/>
  <c r="C7223" i="1"/>
  <c r="C7222" i="1"/>
  <c r="C7221" i="1"/>
  <c r="C7220" i="1"/>
  <c r="C7219" i="1"/>
  <c r="C7218" i="1"/>
  <c r="C7217" i="1"/>
  <c r="C7216" i="1"/>
  <c r="C7215" i="1"/>
  <c r="C7214" i="1"/>
  <c r="C7213" i="1"/>
  <c r="C7212" i="1"/>
  <c r="C7211" i="1"/>
  <c r="C7210" i="1"/>
  <c r="C7209" i="1"/>
  <c r="C7208" i="1"/>
  <c r="C7207" i="1"/>
  <c r="C7206" i="1"/>
  <c r="C7205" i="1"/>
  <c r="C7204" i="1"/>
  <c r="C7203" i="1"/>
  <c r="C7202" i="1"/>
  <c r="C7201" i="1"/>
  <c r="C7200" i="1"/>
  <c r="C7199" i="1"/>
  <c r="C7198" i="1"/>
  <c r="C7197" i="1"/>
  <c r="C7196" i="1"/>
  <c r="C7195" i="1"/>
  <c r="C7194" i="1"/>
  <c r="C7193" i="1"/>
  <c r="C7192" i="1"/>
  <c r="C7191" i="1"/>
  <c r="C7190" i="1"/>
  <c r="C7189" i="1"/>
  <c r="C7188" i="1"/>
  <c r="C7187" i="1"/>
  <c r="C7186" i="1"/>
  <c r="C7185" i="1"/>
  <c r="C7184" i="1"/>
  <c r="C7183" i="1"/>
  <c r="C7182" i="1"/>
  <c r="C7181" i="1"/>
  <c r="C7180" i="1"/>
  <c r="C7179" i="1"/>
  <c r="C7178" i="1"/>
  <c r="C7177" i="1"/>
  <c r="C7176" i="1"/>
  <c r="C7175" i="1"/>
  <c r="C7174" i="1"/>
  <c r="C7173" i="1"/>
  <c r="C7172" i="1"/>
  <c r="C7171" i="1"/>
  <c r="C7170" i="1"/>
  <c r="C7169" i="1"/>
  <c r="C7168" i="1"/>
  <c r="C7167" i="1"/>
  <c r="C7166" i="1"/>
  <c r="C7165" i="1"/>
  <c r="C7164" i="1"/>
  <c r="C7163" i="1"/>
  <c r="C7162" i="1"/>
  <c r="C7161" i="1"/>
  <c r="C7160" i="1"/>
  <c r="C7159" i="1"/>
  <c r="C7158" i="1"/>
  <c r="C7157" i="1"/>
  <c r="C7156" i="1"/>
  <c r="C7155" i="1"/>
  <c r="C7154" i="1"/>
  <c r="C7153" i="1"/>
  <c r="C7152" i="1"/>
  <c r="C7151" i="1"/>
  <c r="C7150" i="1"/>
  <c r="C7149" i="1"/>
  <c r="C7148" i="1"/>
  <c r="C7147" i="1"/>
  <c r="C7146" i="1"/>
  <c r="C7145" i="1"/>
  <c r="C7144" i="1"/>
  <c r="C7143" i="1"/>
  <c r="C7142" i="1"/>
  <c r="C7141" i="1"/>
  <c r="C7140" i="1"/>
  <c r="C7139" i="1"/>
  <c r="C7138" i="1"/>
  <c r="C7137" i="1"/>
  <c r="C7136" i="1"/>
  <c r="C7135" i="1"/>
  <c r="C7134" i="1"/>
  <c r="C7133" i="1"/>
  <c r="C7132" i="1"/>
  <c r="C7131" i="1"/>
  <c r="C7130" i="1"/>
  <c r="C7129" i="1"/>
  <c r="C7128" i="1"/>
  <c r="C7127" i="1"/>
  <c r="C7126" i="1"/>
  <c r="C7125" i="1"/>
  <c r="C7124" i="1"/>
  <c r="C7123" i="1"/>
  <c r="C7122" i="1"/>
  <c r="C7121" i="1"/>
  <c r="C7120" i="1"/>
  <c r="C7119" i="1"/>
  <c r="C7118" i="1"/>
  <c r="C7117" i="1"/>
  <c r="C7116" i="1"/>
  <c r="C7115" i="1"/>
  <c r="C7114" i="1"/>
  <c r="C7113" i="1"/>
  <c r="C7112" i="1"/>
  <c r="C7111" i="1"/>
  <c r="C7110" i="1"/>
  <c r="C7109" i="1"/>
  <c r="C7108" i="1"/>
  <c r="C7107" i="1"/>
  <c r="C7106" i="1"/>
  <c r="C7105" i="1"/>
  <c r="C7104" i="1"/>
  <c r="C7103" i="1"/>
  <c r="C7102" i="1"/>
  <c r="C7101" i="1"/>
  <c r="C7100" i="1"/>
  <c r="C7099" i="1"/>
  <c r="C7098" i="1"/>
  <c r="C7097" i="1"/>
  <c r="C7096" i="1"/>
  <c r="C7095" i="1"/>
  <c r="C7094" i="1"/>
  <c r="C7093" i="1"/>
  <c r="C7092" i="1"/>
  <c r="C7091" i="1"/>
  <c r="C7090" i="1"/>
  <c r="C7089" i="1"/>
  <c r="C7088" i="1"/>
  <c r="C7087" i="1"/>
  <c r="C7086" i="1"/>
  <c r="C7085" i="1"/>
  <c r="C7084" i="1"/>
  <c r="C7083" i="1"/>
  <c r="C7082" i="1"/>
  <c r="C7081" i="1"/>
  <c r="C7080" i="1"/>
  <c r="C7079" i="1"/>
  <c r="C7078" i="1"/>
  <c r="C7077" i="1"/>
  <c r="C7076" i="1"/>
  <c r="C7075" i="1"/>
  <c r="C7074" i="1"/>
  <c r="C7073" i="1"/>
  <c r="C7072" i="1"/>
  <c r="C7071" i="1"/>
  <c r="C7070" i="1"/>
  <c r="C7069" i="1"/>
  <c r="C7068" i="1"/>
  <c r="C7067" i="1"/>
  <c r="C7066" i="1"/>
  <c r="C7065" i="1"/>
  <c r="C7064" i="1"/>
  <c r="C7063" i="1"/>
  <c r="C7062" i="1"/>
  <c r="C7061" i="1"/>
  <c r="C7060" i="1"/>
  <c r="C7059" i="1"/>
  <c r="C7058" i="1"/>
  <c r="C7057" i="1"/>
  <c r="C7056" i="1"/>
  <c r="C7055" i="1"/>
  <c r="C7054" i="1"/>
  <c r="C7053" i="1"/>
  <c r="C7052" i="1"/>
  <c r="C7051" i="1"/>
  <c r="C7050" i="1"/>
  <c r="C7049" i="1"/>
  <c r="C7048" i="1"/>
  <c r="C7047" i="1"/>
  <c r="C7046" i="1"/>
  <c r="C7045" i="1"/>
  <c r="C7044" i="1"/>
  <c r="C7043" i="1"/>
  <c r="C7042" i="1"/>
  <c r="C7041" i="1"/>
  <c r="C7040" i="1"/>
  <c r="C7039" i="1"/>
  <c r="C7038" i="1"/>
  <c r="C7037" i="1"/>
  <c r="C7036" i="1"/>
  <c r="C7035" i="1"/>
  <c r="C7034" i="1"/>
  <c r="C7033" i="1"/>
  <c r="C7032" i="1"/>
  <c r="C7031" i="1"/>
  <c r="C7030" i="1"/>
  <c r="C7029" i="1"/>
  <c r="C7028" i="1"/>
  <c r="C7027" i="1"/>
  <c r="C7026" i="1"/>
  <c r="C7025" i="1"/>
  <c r="C7024" i="1"/>
  <c r="C7023" i="1"/>
  <c r="C7022" i="1"/>
  <c r="C7021" i="1"/>
  <c r="C7020" i="1"/>
  <c r="C7019" i="1"/>
  <c r="C7018" i="1"/>
  <c r="C7017" i="1"/>
  <c r="C7016" i="1"/>
  <c r="C7015" i="1"/>
  <c r="C7014" i="1"/>
  <c r="C7013" i="1"/>
  <c r="C7012" i="1"/>
  <c r="C7011" i="1"/>
  <c r="C7010" i="1"/>
  <c r="C7009" i="1"/>
  <c r="C7008" i="1"/>
  <c r="C7007" i="1"/>
  <c r="C7006" i="1"/>
  <c r="C7005" i="1"/>
  <c r="C7004" i="1"/>
  <c r="C7003" i="1"/>
  <c r="C7002" i="1"/>
  <c r="C7001" i="1"/>
  <c r="C7000" i="1"/>
  <c r="C6999" i="1"/>
  <c r="C6998" i="1"/>
  <c r="C6997" i="1"/>
  <c r="C6996" i="1"/>
  <c r="C6995" i="1"/>
  <c r="C6994" i="1"/>
  <c r="C6993" i="1"/>
  <c r="C6992" i="1"/>
  <c r="C6991" i="1"/>
  <c r="C6990" i="1"/>
  <c r="C6989" i="1"/>
  <c r="C6988" i="1"/>
  <c r="C6987" i="1"/>
  <c r="C6986" i="1"/>
  <c r="C6985" i="1"/>
  <c r="C6984" i="1"/>
  <c r="C6983" i="1"/>
  <c r="C6982" i="1"/>
  <c r="C6981" i="1"/>
  <c r="C6980" i="1"/>
  <c r="C6979" i="1"/>
  <c r="C6978" i="1"/>
  <c r="C6977" i="1"/>
  <c r="C6976" i="1"/>
  <c r="C6975" i="1"/>
  <c r="C6974" i="1"/>
  <c r="C6973" i="1"/>
  <c r="C6972" i="1"/>
  <c r="C6971" i="1"/>
  <c r="C6970" i="1"/>
  <c r="C6969" i="1"/>
  <c r="C6968" i="1"/>
  <c r="C6967" i="1"/>
  <c r="C6966" i="1"/>
  <c r="C6965" i="1"/>
  <c r="C6964" i="1"/>
  <c r="C6963" i="1"/>
  <c r="C6962" i="1"/>
  <c r="C6961" i="1"/>
  <c r="C6960" i="1"/>
  <c r="C6959" i="1"/>
  <c r="C6958" i="1"/>
  <c r="C6957" i="1"/>
  <c r="C6956" i="1"/>
  <c r="C6955" i="1"/>
  <c r="C6954" i="1"/>
  <c r="C6953" i="1"/>
  <c r="C6952" i="1"/>
  <c r="C6951" i="1"/>
  <c r="C6950" i="1"/>
  <c r="C6949" i="1"/>
  <c r="C6948" i="1"/>
  <c r="C6947" i="1"/>
  <c r="C6946" i="1"/>
  <c r="C6945" i="1"/>
  <c r="C6944" i="1"/>
  <c r="C6943" i="1"/>
  <c r="C6942" i="1"/>
  <c r="C6941" i="1"/>
  <c r="C6940" i="1"/>
  <c r="C6939" i="1"/>
  <c r="C6938" i="1"/>
  <c r="C6937" i="1"/>
  <c r="C6936" i="1"/>
  <c r="C6935" i="1"/>
  <c r="C6934" i="1"/>
  <c r="C6933" i="1"/>
  <c r="C6932" i="1"/>
  <c r="C6931" i="1"/>
  <c r="C6930" i="1"/>
  <c r="C6929" i="1"/>
  <c r="C6928" i="1"/>
  <c r="C6927" i="1"/>
  <c r="C6926" i="1"/>
  <c r="C6925" i="1"/>
  <c r="C6924" i="1"/>
  <c r="C6923" i="1"/>
  <c r="C6922" i="1"/>
  <c r="C6921" i="1"/>
  <c r="C6920" i="1"/>
  <c r="C6919" i="1"/>
  <c r="C6918" i="1"/>
  <c r="C6917" i="1"/>
  <c r="C6916" i="1"/>
  <c r="C6915" i="1"/>
  <c r="C6914" i="1"/>
  <c r="C6913" i="1"/>
  <c r="C6912" i="1"/>
  <c r="C6911" i="1"/>
  <c r="C6910" i="1"/>
  <c r="C6909" i="1"/>
  <c r="C6908" i="1"/>
  <c r="C6907" i="1"/>
  <c r="C6906" i="1"/>
  <c r="C6905" i="1"/>
  <c r="C6904" i="1"/>
  <c r="C6903" i="1"/>
  <c r="C6902" i="1"/>
  <c r="C6901" i="1"/>
  <c r="C6900" i="1"/>
  <c r="C6899" i="1"/>
  <c r="C6898" i="1"/>
  <c r="C6897" i="1"/>
  <c r="C6896" i="1"/>
  <c r="C6895" i="1"/>
  <c r="C6894" i="1"/>
  <c r="C6893" i="1"/>
  <c r="C6892" i="1"/>
  <c r="C6891" i="1"/>
  <c r="C6890" i="1"/>
  <c r="C6889" i="1"/>
  <c r="C6888" i="1"/>
  <c r="C6887" i="1"/>
  <c r="C6886" i="1"/>
  <c r="C6885" i="1"/>
  <c r="C6884" i="1"/>
  <c r="C6883" i="1"/>
  <c r="C6882" i="1"/>
  <c r="C6881" i="1"/>
  <c r="C6880" i="1"/>
  <c r="C6879" i="1"/>
  <c r="C6878" i="1"/>
  <c r="C6877" i="1"/>
  <c r="C6876" i="1"/>
  <c r="C6875" i="1"/>
  <c r="C6874" i="1"/>
  <c r="C6873" i="1"/>
  <c r="C6872" i="1"/>
  <c r="C6871" i="1"/>
  <c r="C6870" i="1"/>
  <c r="C6869" i="1"/>
  <c r="C6868" i="1"/>
  <c r="C6867" i="1"/>
  <c r="C6866" i="1"/>
  <c r="C6865" i="1"/>
  <c r="C6864" i="1"/>
  <c r="C6863" i="1"/>
  <c r="C6862" i="1"/>
  <c r="C6861" i="1"/>
  <c r="C6860" i="1"/>
  <c r="C6859" i="1"/>
  <c r="C6858" i="1"/>
  <c r="C6857" i="1"/>
  <c r="C6856" i="1"/>
  <c r="C6855" i="1"/>
  <c r="C6854" i="1"/>
  <c r="C6853" i="1"/>
  <c r="C6852" i="1"/>
  <c r="C6851" i="1"/>
  <c r="C6850" i="1"/>
  <c r="C6849" i="1"/>
  <c r="C6848" i="1"/>
  <c r="C6847" i="1"/>
  <c r="C6846" i="1"/>
  <c r="C6845" i="1"/>
  <c r="C6844" i="1"/>
  <c r="C6843" i="1"/>
  <c r="C6842" i="1"/>
  <c r="C6841" i="1"/>
  <c r="C6840" i="1"/>
  <c r="C6839" i="1"/>
  <c r="C6838" i="1"/>
  <c r="C6837" i="1"/>
  <c r="C6836" i="1"/>
  <c r="C6835" i="1"/>
  <c r="C6834" i="1"/>
  <c r="C6833" i="1"/>
  <c r="C6832" i="1"/>
  <c r="C6831" i="1"/>
  <c r="C6830" i="1"/>
  <c r="C6829" i="1"/>
  <c r="C6828" i="1"/>
  <c r="C6827" i="1"/>
  <c r="C6826" i="1"/>
  <c r="C6825" i="1"/>
  <c r="C6824" i="1"/>
  <c r="C6823" i="1"/>
  <c r="C6822" i="1"/>
  <c r="C6821" i="1"/>
  <c r="C6820" i="1"/>
  <c r="C6819" i="1"/>
  <c r="C6818" i="1"/>
  <c r="C6817" i="1"/>
  <c r="C6816" i="1"/>
  <c r="C6815" i="1"/>
  <c r="C6814" i="1"/>
  <c r="C6813" i="1"/>
  <c r="C6812" i="1"/>
  <c r="C6811" i="1"/>
  <c r="C6810" i="1"/>
  <c r="C6809" i="1"/>
  <c r="C6808" i="1"/>
  <c r="C6807" i="1"/>
  <c r="C6806" i="1"/>
  <c r="C6805" i="1"/>
  <c r="C6804" i="1"/>
  <c r="C6803" i="1"/>
  <c r="C6802" i="1"/>
  <c r="C6801" i="1"/>
  <c r="C6800" i="1"/>
  <c r="C6799" i="1"/>
  <c r="C6798" i="1"/>
  <c r="C6797" i="1"/>
  <c r="C6796" i="1"/>
  <c r="C6795" i="1"/>
  <c r="C6794" i="1"/>
  <c r="C6793" i="1"/>
  <c r="C6792" i="1"/>
  <c r="C6791" i="1"/>
  <c r="C6790" i="1"/>
  <c r="C6789" i="1"/>
  <c r="C6788" i="1"/>
  <c r="C6787" i="1"/>
  <c r="C6786" i="1"/>
  <c r="C6785" i="1"/>
  <c r="C6784" i="1"/>
  <c r="C6783" i="1"/>
  <c r="C6782" i="1"/>
  <c r="C6781" i="1"/>
  <c r="C6780" i="1"/>
  <c r="C6779" i="1"/>
  <c r="C6778" i="1"/>
  <c r="C6777" i="1"/>
  <c r="C6776" i="1"/>
  <c r="C6775" i="1"/>
  <c r="C6774" i="1"/>
  <c r="C6773" i="1"/>
  <c r="C6772" i="1"/>
  <c r="C6771" i="1"/>
  <c r="C6770" i="1"/>
  <c r="C6769" i="1"/>
  <c r="C6768" i="1"/>
  <c r="C6767" i="1"/>
  <c r="C6766" i="1"/>
  <c r="C6765" i="1"/>
  <c r="C6764" i="1"/>
  <c r="C6763" i="1"/>
  <c r="C6762" i="1"/>
  <c r="C6761" i="1"/>
  <c r="C6760" i="1"/>
  <c r="C6759" i="1"/>
  <c r="C6758" i="1"/>
  <c r="C6757" i="1"/>
  <c r="C6756" i="1"/>
  <c r="C6755" i="1"/>
  <c r="C6754" i="1"/>
  <c r="C6753" i="1"/>
  <c r="C6752" i="1"/>
  <c r="C6751" i="1"/>
  <c r="C6750" i="1"/>
  <c r="C6749" i="1"/>
  <c r="C6748" i="1"/>
  <c r="C6747" i="1"/>
  <c r="C6746" i="1"/>
  <c r="C6745" i="1"/>
  <c r="C6744" i="1"/>
  <c r="C6743" i="1"/>
  <c r="C6742" i="1"/>
  <c r="C6741" i="1"/>
  <c r="C6740" i="1"/>
  <c r="C6739" i="1"/>
  <c r="C6738" i="1"/>
  <c r="C6737" i="1"/>
  <c r="C6736" i="1"/>
  <c r="C6735" i="1"/>
  <c r="C6734" i="1"/>
  <c r="C6733" i="1"/>
  <c r="C6732" i="1"/>
  <c r="C6731" i="1"/>
  <c r="C6730" i="1"/>
  <c r="C6729" i="1"/>
  <c r="C6728" i="1"/>
  <c r="C6727" i="1"/>
  <c r="C6726" i="1"/>
  <c r="C6725" i="1"/>
  <c r="C6724" i="1"/>
  <c r="C6723" i="1"/>
  <c r="C6722" i="1"/>
  <c r="C6721" i="1"/>
  <c r="C6720" i="1"/>
  <c r="C6719" i="1"/>
  <c r="C6718" i="1"/>
  <c r="C6717" i="1"/>
  <c r="C6716" i="1"/>
  <c r="C6715" i="1"/>
  <c r="C6714" i="1"/>
  <c r="C6713" i="1"/>
  <c r="C6712" i="1"/>
  <c r="C6711" i="1"/>
  <c r="C6710" i="1"/>
  <c r="C6709" i="1"/>
  <c r="C6708" i="1"/>
  <c r="C6707" i="1"/>
  <c r="C6706" i="1"/>
  <c r="C6705" i="1"/>
  <c r="C6704" i="1"/>
  <c r="C6703" i="1"/>
  <c r="C6702" i="1"/>
  <c r="C6701" i="1"/>
  <c r="C6700" i="1"/>
  <c r="C6699" i="1"/>
  <c r="C6698" i="1"/>
  <c r="C6697" i="1"/>
  <c r="C6696" i="1"/>
  <c r="C6695" i="1"/>
  <c r="C6694" i="1"/>
  <c r="C6693" i="1"/>
  <c r="C6692" i="1"/>
  <c r="C6691" i="1"/>
  <c r="C6690" i="1"/>
  <c r="C6689" i="1"/>
  <c r="C6688" i="1"/>
  <c r="C6687" i="1"/>
  <c r="C6686" i="1"/>
  <c r="C6685" i="1"/>
  <c r="C6684" i="1"/>
  <c r="C6683" i="1"/>
  <c r="C6682" i="1"/>
  <c r="C6681" i="1"/>
  <c r="C6680" i="1"/>
  <c r="C6679" i="1"/>
  <c r="C6678" i="1"/>
  <c r="C6677" i="1"/>
  <c r="C6676" i="1"/>
  <c r="C6675" i="1"/>
  <c r="C6674" i="1"/>
  <c r="C6673" i="1"/>
  <c r="C6672" i="1"/>
  <c r="C6671" i="1"/>
  <c r="C6670" i="1"/>
  <c r="C6669" i="1"/>
  <c r="C6668" i="1"/>
  <c r="C6667" i="1"/>
  <c r="C6666" i="1"/>
  <c r="C6665" i="1"/>
  <c r="C6664" i="1"/>
  <c r="C6663" i="1"/>
  <c r="C6662" i="1"/>
  <c r="C6661" i="1"/>
  <c r="C6660" i="1"/>
  <c r="C6659" i="1"/>
  <c r="C6658" i="1"/>
  <c r="C6657" i="1"/>
  <c r="C6656" i="1"/>
  <c r="C6655" i="1"/>
  <c r="C6654" i="1"/>
  <c r="C6653" i="1"/>
  <c r="C6652" i="1"/>
  <c r="C6651" i="1"/>
  <c r="C6650" i="1"/>
  <c r="C6649" i="1"/>
  <c r="C6648" i="1"/>
  <c r="C6647" i="1"/>
  <c r="C6646" i="1"/>
  <c r="C6645" i="1"/>
  <c r="C6644" i="1"/>
  <c r="C6643" i="1"/>
  <c r="C6642" i="1"/>
  <c r="C6641" i="1"/>
  <c r="C6640" i="1"/>
  <c r="C6639" i="1"/>
  <c r="C6638" i="1"/>
  <c r="C6637" i="1"/>
  <c r="C6636" i="1"/>
  <c r="C6635" i="1"/>
  <c r="C6634" i="1"/>
  <c r="C6633" i="1"/>
  <c r="C6632" i="1"/>
  <c r="C6631" i="1"/>
  <c r="C6630" i="1"/>
  <c r="C6629" i="1"/>
  <c r="C6628" i="1"/>
  <c r="C6627" i="1"/>
  <c r="C6626" i="1"/>
  <c r="C6625" i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<sst xmlns="http://schemas.openxmlformats.org/spreadsheetml/2006/main" count="5394" uniqueCount="1141">
  <si>
    <t>normal</t>
  </si>
  <si>
    <t>Breakfast</t>
  </si>
  <si>
    <t>Dinner</t>
  </si>
  <si>
    <t>HypoCorrection</t>
  </si>
  <si>
    <t>Snack</t>
  </si>
  <si>
    <t>Lunch</t>
  </si>
  <si>
    <t>glucose_level_ts</t>
  </si>
  <si>
    <t>glucose_level_mg/dL</t>
  </si>
  <si>
    <t>glucose_level_mmol/L</t>
  </si>
  <si>
    <t>carbs_g</t>
  </si>
  <si>
    <t>meal_ts</t>
  </si>
  <si>
    <t>meal_type</t>
  </si>
  <si>
    <t>bolus_dose</t>
  </si>
  <si>
    <t>bolus_start_ts</t>
  </si>
  <si>
    <t>bolus_end_ts</t>
  </si>
  <si>
    <t>bolus_type</t>
  </si>
  <si>
    <t>Time Line</t>
  </si>
  <si>
    <t>Time (Min)</t>
  </si>
  <si>
    <t>Monday week 1</t>
  </si>
  <si>
    <t>Tues wk1</t>
  </si>
  <si>
    <t>Wed wk1</t>
  </si>
  <si>
    <t>Fri wk1</t>
  </si>
  <si>
    <t>Sat wk1</t>
  </si>
  <si>
    <t>Sun wk1</t>
  </si>
  <si>
    <t>Mon wk2</t>
  </si>
  <si>
    <t>Tues Wk 2</t>
  </si>
  <si>
    <t>Wed wk 2</t>
  </si>
  <si>
    <t>Thurs wk2</t>
  </si>
  <si>
    <t>Fri wk2</t>
  </si>
  <si>
    <t>Sat wk 2</t>
  </si>
  <si>
    <t>Sun wk2</t>
  </si>
  <si>
    <t>Tues wk3</t>
  </si>
  <si>
    <t>Wed wk3</t>
  </si>
  <si>
    <t>Thurs wk3</t>
  </si>
  <si>
    <t>Fri wk3</t>
  </si>
  <si>
    <t>Sat wk3</t>
  </si>
  <si>
    <t>Mon wk4</t>
  </si>
  <si>
    <t>Wed wk4</t>
  </si>
  <si>
    <t>Thurs wk4</t>
  </si>
  <si>
    <t>Fri wk4</t>
  </si>
  <si>
    <t>Sat wk4</t>
  </si>
  <si>
    <t>Sun wk4</t>
  </si>
  <si>
    <t>Mon wk5</t>
  </si>
  <si>
    <t>Tues wk5</t>
  </si>
  <si>
    <t>Wed wk 5</t>
  </si>
  <si>
    <t>Thurs wk5</t>
  </si>
  <si>
    <t>Fri wk5</t>
  </si>
  <si>
    <t>Sat wk5</t>
  </si>
  <si>
    <t>Sun wk5</t>
  </si>
  <si>
    <t>Mon wk6</t>
  </si>
  <si>
    <t>Tues wk6</t>
  </si>
  <si>
    <t>Thurs wk6</t>
  </si>
  <si>
    <t>Fri wk6</t>
  </si>
  <si>
    <t>Sat wk6</t>
  </si>
  <si>
    <t>Sun wk6</t>
  </si>
  <si>
    <t>Mon wk 7</t>
  </si>
  <si>
    <t>Tues wk7</t>
  </si>
  <si>
    <t>Wed wk7</t>
  </si>
  <si>
    <t>Thurs wk7</t>
  </si>
  <si>
    <t>Fri wk7</t>
  </si>
  <si>
    <t>Sat wk7</t>
  </si>
  <si>
    <t>Sun wk7</t>
  </si>
  <si>
    <t>Monday week 8</t>
  </si>
  <si>
    <t>Tuesday week 8</t>
  </si>
  <si>
    <t>Wednesday week 8</t>
  </si>
  <si>
    <t>Thursday wek 8</t>
  </si>
  <si>
    <t>Friday week 8</t>
  </si>
  <si>
    <t>Saturday week 8</t>
  </si>
  <si>
    <t>Sunday week 8</t>
  </si>
  <si>
    <t>Monday week 9</t>
  </si>
  <si>
    <t>Tuesday week 9</t>
  </si>
  <si>
    <t>Wednesday week 9</t>
  </si>
  <si>
    <t>Thursday week 9</t>
  </si>
  <si>
    <t>Friday week 9</t>
  </si>
  <si>
    <t>Saturday week 9</t>
  </si>
  <si>
    <t>Sunday week 9</t>
  </si>
  <si>
    <t>SD</t>
  </si>
  <si>
    <t>Sun wk3</t>
  </si>
  <si>
    <t>Thurs wk1 (16/04/)</t>
  </si>
  <si>
    <t xml:space="preserve">Tues wk4 </t>
  </si>
  <si>
    <t xml:space="preserve">Wed wk6 </t>
  </si>
  <si>
    <t>Wed wk 8</t>
  </si>
  <si>
    <t>Thurs wk 8</t>
  </si>
  <si>
    <t>Tues wk 8</t>
  </si>
  <si>
    <t>Sat wk 8</t>
  </si>
  <si>
    <t>Sun wk 8</t>
  </si>
  <si>
    <t>Mon wk 9</t>
  </si>
  <si>
    <t>Tues wk 9</t>
  </si>
  <si>
    <t>Wed wk 9</t>
  </si>
  <si>
    <t>Thurs wk 9</t>
  </si>
  <si>
    <t>Fri wk 9</t>
  </si>
  <si>
    <t>Sat wk 9</t>
  </si>
  <si>
    <t>Sun wk 9</t>
  </si>
  <si>
    <t>Mon wk2 (20/04)</t>
  </si>
  <si>
    <t>Thurs wk1</t>
  </si>
  <si>
    <t>Mon wk3</t>
  </si>
  <si>
    <t>Tues wk4</t>
  </si>
  <si>
    <t>Wed wk6</t>
  </si>
  <si>
    <t>iAUC (-ve)</t>
  </si>
  <si>
    <t>AUC (total)</t>
  </si>
  <si>
    <t>Glucose Excursion (+ve) - Change in glucose over change in time</t>
  </si>
  <si>
    <t>Glucose Excursion (-ve) - Change in glucose over change in time</t>
  </si>
  <si>
    <t>Total raise in glucose (+ve)</t>
  </si>
  <si>
    <t>Total raise in glucose (-ve)</t>
  </si>
  <si>
    <t>Peak Value (absolute)</t>
  </si>
  <si>
    <t>initial_low (initial value)</t>
  </si>
  <si>
    <t>secondary_low (either lowest point post peak or final value after lapsed time)</t>
  </si>
  <si>
    <t>time_to_peak</t>
  </si>
  <si>
    <t>time_peak_to__sec_low</t>
  </si>
  <si>
    <t>Total_lapse_time</t>
  </si>
  <si>
    <t>DELTA_pos</t>
  </si>
  <si>
    <t>DELTA_neg</t>
  </si>
  <si>
    <t xml:space="preserve">Mon wk3 (27/04) </t>
  </si>
  <si>
    <t>Fri wk3 (01/05)</t>
  </si>
  <si>
    <t>Sun wk4 (10/05)</t>
  </si>
  <si>
    <t>Mon wk6 (18/05)</t>
  </si>
  <si>
    <t>Mon wk 7 (25/05)</t>
  </si>
  <si>
    <t>Mon wk 8 (01/06)</t>
  </si>
  <si>
    <t>Fri wk 8 (05/05)</t>
  </si>
  <si>
    <t>Pearson Correlation</t>
  </si>
  <si>
    <r>
      <rPr>
        <sz val="12"/>
        <color rgb="FF000000"/>
        <rFont val="Arial"/>
        <family val="2"/>
      </rPr>
      <t>-.390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</si>
  <si>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-.398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</si>
  <si>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-.538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</si>
  <si>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.749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</si>
  <si>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-.444</t>
    </r>
    <r>
      <rPr>
        <vertAlign val="superscript"/>
        <sz val="12"/>
        <color rgb="FF000000"/>
        <rFont val="Arial"/>
        <family val="2"/>
      </rPr>
      <t>*</t>
    </r>
  </si>
  <si>
    <t>Sig. (2-tailed)</t>
  </si>
  <si>
    <t>N</t>
  </si>
  <si>
    <r>
      <rPr>
        <sz val="12"/>
        <color rgb="FF000000"/>
        <rFont val="Arial"/>
        <family val="2"/>
      </rPr>
      <t>.936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</si>
  <si>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.881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</si>
  <si>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.822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</si>
  <si>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.672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</si>
  <si>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.809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</si>
  <si>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.311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</si>
  <si>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.906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</si>
  <si>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.953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</si>
  <si>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.901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</si>
  <si>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.836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</si>
  <si>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.554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</si>
  <si>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.799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</si>
  <si>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.939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</si>
  <si>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.970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</si>
  <si>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.860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</si>
  <si>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.814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</si>
  <si>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.977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</si>
  <si>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.962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</si>
  <si>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.885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</si>
  <si>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.753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</si>
  <si>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.774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</si>
  <si>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.550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</si>
  <si>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.895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</si>
  <si>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.824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</si>
  <si>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.489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</si>
  <si>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.974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</si>
  <si>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.990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</si>
  <si>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.782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</si>
  <si>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.838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</si>
  <si>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.415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</si>
  <si>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.853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</si>
  <si>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.821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</si>
  <si>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.796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</si>
  <si>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.924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</si>
  <si>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.909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</si>
  <si>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.900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</si>
  <si>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.946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</si>
  <si>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.958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</si>
  <si>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.969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</si>
  <si>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.993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</si>
  <si>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.407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</si>
  <si>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.558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</si>
  <si>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.928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</si>
  <si>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.964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</si>
  <si>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.913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</si>
  <si>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.892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</si>
  <si>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.863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</si>
  <si>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.940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</si>
  <si>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.879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</si>
  <si>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.747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</si>
  <si>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.971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</si>
  <si>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.842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</si>
  <si>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.823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</si>
  <si>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.733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</si>
  <si>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.776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</si>
  <si>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.706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</si>
  <si>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.973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</si>
  <si>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.935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</si>
  <si>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.641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</si>
  <si>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.981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</si>
  <si>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.707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</si>
  <si>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.861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</si>
  <si>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.856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</si>
  <si>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.488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</si>
  <si>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.995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</si>
  <si>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.689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</si>
  <si>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.711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</si>
  <si>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.789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</si>
  <si>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.959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</si>
  <si>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.988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</si>
  <si>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.941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</si>
  <si>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.841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</si>
  <si>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.986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</si>
  <si>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.989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</si>
  <si>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.975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</si>
  <si>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.742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</si>
  <si>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.933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</si>
  <si>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1.000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</si>
  <si>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.800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</si>
  <si>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.709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</si>
  <si>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.905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</si>
  <si>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.788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</si>
  <si>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.937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</si>
  <si>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.594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</si>
  <si>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.987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</si>
  <si>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.661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</si>
  <si>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.917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</si>
  <si>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.942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</si>
  <si>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.868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</si>
  <si>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.904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</si>
  <si>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.902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</si>
  <si>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.430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</si>
  <si>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.617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</si>
  <si>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.966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</si>
  <si>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.663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</si>
  <si>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.985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</si>
  <si>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.793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</si>
  <si>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.952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</si>
  <si>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.908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</si>
  <si>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.736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</si>
  <si>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.438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</si>
  <si>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.760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</si>
  <si>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.775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</si>
  <si>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.755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</si>
  <si>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.300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</si>
  <si>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.459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</si>
  <si>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.576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</si>
  <si>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.978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</si>
  <si>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.322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</si>
  <si>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.829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</si>
  <si>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.716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</si>
  <si>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.960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</si>
  <si>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.648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</si>
  <si>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.926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</si>
  <si>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.653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</si>
  <si>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.406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</si>
  <si>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.626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</si>
  <si>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.525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</si>
  <si>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.412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</si>
  <si>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.828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</si>
  <si>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.646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</si>
  <si>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.888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</si>
  <si>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.777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</si>
  <si>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.765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</si>
  <si>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.608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</si>
  <si>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.806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</si>
  <si>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.825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</si>
  <si>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.402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</si>
  <si>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.657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</si>
  <si>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.618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</si>
  <si>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.956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</si>
  <si>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.463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</si>
  <si>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.759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</si>
  <si>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.807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</si>
  <si>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.980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</si>
  <si>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.911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</si>
  <si>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.854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</si>
  <si>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.426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</si>
  <si>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.659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</si>
  <si>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.579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</si>
  <si>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.830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</si>
  <si>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.963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</si>
  <si>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.779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</si>
  <si>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.802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</si>
  <si>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.954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</si>
  <si>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.817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</si>
  <si>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.633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</si>
  <si>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.465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</si>
  <si>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.712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</si>
  <si>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.607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</si>
  <si>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.732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</si>
  <si>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.652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</si>
  <si>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.763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</si>
  <si>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.737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</si>
  <si>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.479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</si>
  <si>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.427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</si>
  <si>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.511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</si>
  <si>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.826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</si>
  <si>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.682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</si>
  <si>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.862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</si>
  <si>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.944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</si>
  <si>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.559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</si>
  <si>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.916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</si>
  <si>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.803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</si>
  <si>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.857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</si>
  <si>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.922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</si>
  <si>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.847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</si>
  <si>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.649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</si>
  <si>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.921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</si>
  <si>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.816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</si>
  <si>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.894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</si>
  <si>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.845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</si>
  <si>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.950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</si>
  <si>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.756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</si>
  <si>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.874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</si>
  <si>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.918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</si>
  <si>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.882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</si>
  <si>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.553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</si>
  <si>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.561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</si>
  <si>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.910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</si>
  <si>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.907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</si>
  <si>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.899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</si>
  <si>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.867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</si>
  <si>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.494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</si>
  <si>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.893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</si>
  <si>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.849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</si>
  <si>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.440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</si>
  <si>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.815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</si>
  <si>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.819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</si>
  <si>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.572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</si>
  <si>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.945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</si>
  <si>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.538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</si>
  <si>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.880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</si>
  <si>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.983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</si>
  <si>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.925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</si>
  <si>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.850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</si>
  <si>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.923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</si>
  <si>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.773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</si>
  <si>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.858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</si>
  <si>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.520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</si>
  <si>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.436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</si>
  <si>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.961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</si>
  <si>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.750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</si>
  <si>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.543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</si>
  <si>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.405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</si>
  <si>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.920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</si>
  <si>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.831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</si>
  <si>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.991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</si>
  <si>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.876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</si>
  <si>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.976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</si>
  <si>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.949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</si>
  <si>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.683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</si>
  <si>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.302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</si>
  <si>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.884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</si>
  <si>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.972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</si>
  <si>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.568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</si>
  <si>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.914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</si>
  <si>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.650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</si>
  <si>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.730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</si>
  <si>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.984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</si>
  <si>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.702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</si>
  <si>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.623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</si>
  <si>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.855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</si>
  <si>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.883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</si>
  <si>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.787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</si>
  <si>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.329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</si>
  <si>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.700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</si>
  <si>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.656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</si>
  <si>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.552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</si>
  <si>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.792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</si>
  <si>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.919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</si>
  <si>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.580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</si>
  <si>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.574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</si>
  <si>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.992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</si>
  <si>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.797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</si>
  <si>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.506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</si>
  <si>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-.612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</si>
  <si>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.948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</si>
  <si>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.837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</si>
  <si>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.898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</si>
  <si>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.726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</si>
  <si>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.848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</si>
  <si>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-.478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</si>
  <si>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.537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</si>
  <si>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-.459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</si>
  <si>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.622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</si>
  <si>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.343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</si>
  <si>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.413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</si>
  <si>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.703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</si>
  <si>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.697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</si>
  <si>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.795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</si>
  <si>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.315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</si>
  <si>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.631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</si>
  <si>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.459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</si>
  <si>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.345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</si>
  <si>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.968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</si>
  <si>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.540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</si>
  <si>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.943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</si>
  <si>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.645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</si>
  <si>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.395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</si>
  <si>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.609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</si>
  <si>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.897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</si>
  <si>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.834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</si>
  <si>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-.431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</si>
  <si>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.954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</si>
  <si>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.728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</si>
  <si>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.564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</si>
  <si>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.849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</si>
  <si>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.932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</si>
  <si>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.772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</si>
  <si>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.391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</si>
  <si>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.762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</si>
  <si>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.846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</si>
  <si>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.681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</si>
  <si>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.844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</si>
  <si>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.957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</si>
  <si>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.748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</si>
  <si>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.931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</si>
  <si>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.785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</si>
  <si>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.720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</si>
  <si>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.502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</si>
  <si>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.698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</si>
  <si>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.628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</si>
  <si>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.780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</si>
  <si>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.827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</si>
  <si>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.591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</si>
  <si>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.840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</si>
  <si>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.675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</si>
  <si>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.664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</si>
  <si>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.654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</si>
  <si>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.586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</si>
  <si>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.878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</si>
  <si>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.938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</si>
  <si>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.778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</si>
  <si>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.865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</si>
  <si>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.640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</si>
  <si>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.667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</si>
  <si>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.479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</si>
  <si>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.634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</si>
  <si>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.955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</si>
  <si>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.589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</si>
  <si>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.790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</si>
  <si>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.503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</si>
  <si>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.429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</si>
  <si>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.715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</si>
  <si>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.818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</si>
  <si>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.801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</si>
  <si>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.891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</si>
  <si>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.583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</si>
  <si>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.704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</si>
  <si>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.679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</si>
  <si>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.493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</si>
  <si>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.710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</si>
  <si>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.866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</si>
  <si>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-.447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</si>
  <si>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.852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</si>
  <si>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.677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</si>
  <si>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.872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</si>
  <si>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.611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</si>
  <si>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.915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</si>
  <si>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-.430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</si>
  <si>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.896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</si>
  <si>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.619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</si>
  <si>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.951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</si>
  <si>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.723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</si>
  <si>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.461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</si>
  <si>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.658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</si>
  <si>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.356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</si>
  <si>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.571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</si>
  <si>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.513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</si>
  <si>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.568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</si>
  <si>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.839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</si>
  <si>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.563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</si>
  <si>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.487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</si>
  <si>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.887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</si>
  <si>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.303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</si>
  <si>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.761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</si>
  <si>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.613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</si>
  <si>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.588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</si>
  <si>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.965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</si>
  <si>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.912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</si>
  <si>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.499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</si>
  <si>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.843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</si>
  <si>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.982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</si>
  <si>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.449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</si>
  <si>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.684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</si>
  <si>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.827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</si>
  <si>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.555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</si>
  <si>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.551</t>
    </r>
    <r>
      <rPr>
        <vertAlign val="superscript"/>
        <sz val="12"/>
        <color rgb="FF000000"/>
        <rFont val="Arial"/>
        <family val="2"/>
      </rPr>
      <t>**</t>
    </r>
  </si>
  <si>
    <t>*. Correlation is significant at the 0.05 level (2-tailed).</t>
  </si>
  <si>
    <t>**. Correlation is significant at the 0.01 level (2-tailed).</t>
  </si>
  <si>
    <r>
      <rPr>
        <sz val="12"/>
        <color rgb="FF000000"/>
        <rFont val="Arial"/>
        <family val="2"/>
      </rPr>
      <t>-.439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</si>
  <si>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.996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</si>
  <si>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.577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</si>
  <si>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.478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</si>
  <si>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.598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</si>
  <si>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.930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</si>
  <si>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.575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</si>
  <si>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.721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</si>
  <si>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.616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</si>
  <si>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.859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</si>
  <si>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.471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</si>
  <si>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.473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</si>
  <si>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.464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</si>
  <si>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.665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</si>
  <si>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.967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</si>
  <si>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.714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</si>
  <si>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.743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</si>
  <si>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.997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</si>
  <si>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.600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</si>
  <si>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-.344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</si>
  <si>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.636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</si>
  <si>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.746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</si>
  <si>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.532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</si>
  <si>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.498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</si>
  <si>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.813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</si>
  <si>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.719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</si>
  <si>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.927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</si>
  <si>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.545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</si>
  <si>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.798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</si>
  <si>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.638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</si>
  <si>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.536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</si>
  <si>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.627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</si>
  <si>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.531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</si>
  <si>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.886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</si>
  <si>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.833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</si>
  <si>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.764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</si>
  <si>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</t>
    </r>
    <r>
      <rPr>
        <vertAlign val="superscript"/>
        <sz val="12"/>
        <color rgb="FF000000"/>
        <rFont val="Arial"/>
        <family val="2"/>
      </rPr>
      <t>c</t>
    </r>
  </si>
  <si>
    <t>c. Cannot be computed because at least one of the variables is constant.</t>
  </si>
  <si>
    <t>Mon wk5 (11/05)</t>
  </si>
  <si>
    <t>Thursday week 8</t>
  </si>
  <si>
    <r>
      <rPr>
        <sz val="12"/>
        <color rgb="FF000000"/>
        <rFont val="Arial"/>
        <family val="2"/>
      </rPr>
      <t>-.749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</si>
  <si>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-.661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</si>
  <si>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-.370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</si>
  <si>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-.699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</si>
  <si>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-.797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</si>
  <si>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.398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</si>
  <si>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.474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</si>
  <si>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.445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</si>
  <si>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-.473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</si>
  <si>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.450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</si>
  <si>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.786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</si>
  <si>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-.511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</si>
  <si>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-.705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</si>
  <si>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.630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</si>
  <si>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-.600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</si>
  <si>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.560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</si>
  <si>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-.295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</si>
  <si>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-.422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</si>
  <si>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-.711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</si>
  <si>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.877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</si>
  <si>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.770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</si>
  <si>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-.521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</si>
  <si>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.394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</si>
  <si>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.324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</si>
  <si>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.731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</si>
  <si>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-.327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</si>
  <si>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-.347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</si>
  <si>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-.355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</si>
  <si>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-.853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</si>
  <si>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.524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</si>
  <si>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.515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</si>
  <si>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-.415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</si>
  <si>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.352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</si>
  <si>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-.714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</si>
  <si>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-.808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</si>
  <si>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-.982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</si>
  <si>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.590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</si>
  <si>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.717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</si>
  <si>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-.868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</si>
  <si>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.409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</si>
  <si>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.643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</si>
  <si>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.369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</si>
  <si>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.624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</si>
  <si>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-.723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</si>
  <si>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-.672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</si>
  <si>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-.855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</si>
  <si>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-.530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</si>
  <si>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-.688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</si>
  <si>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-.480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</si>
  <si>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-.969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</si>
  <si>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-.944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</si>
  <si>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.601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</si>
  <si>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-.348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</si>
  <si>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-.935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</si>
  <si>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.288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</si>
  <si>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-.760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</si>
  <si>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.804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</si>
  <si>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.724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</si>
  <si>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-.952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</si>
  <si>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.361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</si>
  <si>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-.783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</si>
  <si>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-.847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</si>
  <si>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-.839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</si>
  <si>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-.719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</si>
  <si>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-.601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</si>
  <si>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.744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</si>
  <si>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.639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</si>
  <si>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-.514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</si>
  <si>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-.647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</si>
  <si>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.355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</si>
  <si>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-.291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</si>
  <si>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-.449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</si>
  <si>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.741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</si>
  <si>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-.816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</si>
  <si>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-.369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</si>
  <si>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.389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</si>
  <si>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.283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</si>
  <si>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-.757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</si>
  <si>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-.642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</si>
  <si>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-.929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</si>
  <si>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.614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</si>
  <si>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-.815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</si>
  <si>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-.296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</si>
  <si>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.382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</si>
  <si>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.546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</si>
  <si>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.475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</si>
  <si>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-.361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</si>
  <si>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-.541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</si>
  <si>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.420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</si>
  <si>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.670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</si>
  <si>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-.482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</si>
  <si>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-.691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</si>
  <si>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-.792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</si>
  <si>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.570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</si>
  <si>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-.804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</si>
  <si>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-.828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</si>
  <si>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.516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</si>
  <si>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.713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</si>
  <si>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.339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</si>
  <si>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.549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</si>
  <si>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-.694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</si>
  <si>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-.464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</si>
  <si>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-.913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</si>
  <si>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-.707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</si>
  <si>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-.286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</si>
  <si>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-.801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</si>
  <si>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-.790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</si>
  <si>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-.752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</si>
  <si>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.593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</si>
  <si>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-.639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</si>
  <si>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-.851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</si>
  <si>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-.772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</si>
  <si>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.701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</si>
  <si>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-.592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</si>
  <si>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.452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</si>
  <si>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.486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</si>
  <si>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-.584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</si>
  <si>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-.303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</si>
  <si>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-.376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</si>
  <si>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-.646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</si>
  <si>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-.371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</si>
  <si>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-.899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</si>
  <si>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-.911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</si>
  <si>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.612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</si>
  <si>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-.573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</si>
  <si>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.382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</si>
  <si>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-.695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</si>
  <si>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.695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</si>
  <si>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.722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</si>
  <si>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-.537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</si>
  <si>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.380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</si>
  <si>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.435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</si>
  <si>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-.959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</si>
  <si>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-.331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</si>
  <si>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-.659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</si>
  <si>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-.333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</si>
  <si>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-.767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</si>
  <si>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-.512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</si>
  <si>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-.474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</si>
  <si>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-.835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</si>
  <si>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.929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</si>
  <si>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-.817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</si>
  <si>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.338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</si>
  <si>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.376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</si>
  <si>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-.771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</si>
  <si>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.562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</si>
  <si>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.567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</si>
  <si>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-.544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</si>
  <si>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-.536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</si>
  <si>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-.315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</si>
  <si>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.680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</si>
  <si>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-.627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</si>
  <si>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.466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</si>
  <si>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.873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</si>
  <si>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-.388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</si>
  <si>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-.440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</si>
  <si>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-.644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</si>
  <si>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.738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</si>
  <si>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-.742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</si>
  <si>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-.402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</si>
  <si>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-.575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</si>
  <si>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-.438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</si>
  <si>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-.492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</si>
  <si>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.374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</si>
  <si>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-.613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</si>
  <si>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.431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</si>
  <si>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-.618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</si>
  <si>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-.937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</si>
  <si>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.573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</si>
  <si>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-.446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</si>
  <si>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.502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</si>
  <si>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-.519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</si>
  <si>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-.502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</si>
  <si>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-.405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</si>
  <si>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.583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</si>
  <si>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.810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</si>
  <si>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-.460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</si>
  <si>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-.617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</si>
  <si>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.468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</si>
  <si>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-.430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</si>
  <si>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-.489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</si>
  <si>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-.433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</si>
  <si>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.527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</si>
  <si>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.344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</si>
  <si>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.304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</si>
  <si>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-.977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</si>
  <si>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-.547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</si>
  <si>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-.406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</si>
  <si>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-.375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</si>
  <si>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-.294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</si>
  <si>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.349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</si>
  <si>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-.460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</si>
  <si>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.870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</si>
  <si>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-.506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</si>
  <si>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-.341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</si>
  <si>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-.545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</si>
  <si>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-.744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</si>
  <si>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-.755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</si>
  <si>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.359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</si>
  <si>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.286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</si>
  <si>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.644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</si>
  <si>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-.580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</si>
  <si>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-.741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</si>
  <si>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-.316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</si>
  <si>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-.452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</si>
  <si>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-.795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</si>
  <si>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-.766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</si>
  <si>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-.936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</si>
  <si>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-.921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</si>
  <si>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-.799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</si>
  <si>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-.800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</si>
  <si>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-.432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</si>
  <si>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-.700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</si>
  <si>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-.793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</si>
  <si>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-.945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</si>
  <si>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.483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</si>
  <si>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.784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</si>
  <si>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.727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</si>
  <si>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.893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</si>
  <si>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-.709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</si>
  <si>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.805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</si>
  <si>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-.758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</si>
  <si>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.625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</si>
  <si>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-.984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</si>
  <si>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-.780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</si>
  <si>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-.942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</si>
  <si>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-.833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</si>
  <si>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-.616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</si>
  <si>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-.542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</si>
  <si>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.871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</si>
  <si>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.321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</si>
  <si>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-.572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</si>
  <si>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.408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</si>
  <si>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-.712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</si>
  <si>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-.486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</si>
  <si>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-.786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</si>
  <si>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.373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</si>
  <si>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-.905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</si>
  <si>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-.994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</si>
  <si>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-.590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</si>
  <si>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-.717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</si>
  <si>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-.995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</si>
  <si>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.584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</si>
  <si>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.752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</si>
  <si>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-.769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</si>
  <si>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-.802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</si>
  <si>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.557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</si>
  <si>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.469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</si>
  <si>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-.567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</si>
  <si>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.604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</si>
  <si>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-.342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</si>
  <si>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-.597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</si>
  <si>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-.579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</si>
  <si>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.585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</si>
  <si>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-.664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</si>
  <si>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-.881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</si>
  <si>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.437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</si>
  <si>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-.832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</si>
  <si>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.625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</si>
  <si>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-.773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</si>
  <si>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-.510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</si>
  <si>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-.389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</si>
  <si>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-.318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</si>
  <si>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-.732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</si>
  <si>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.751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</si>
  <si>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.482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</si>
  <si>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-.784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</si>
  <si>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.592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</si>
  <si>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.442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</si>
  <si>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-.584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</si>
  <si>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.319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</si>
  <si>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-.693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</si>
  <si>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-.546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</si>
  <si>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-.706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</si>
  <si>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-.509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</si>
  <si>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-.553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</si>
  <si>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-.577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</si>
  <si>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-.666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</si>
  <si>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-.877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</si>
  <si>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.835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</si>
  <si>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-.947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</si>
  <si>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.574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</si>
  <si>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-.840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</si>
  <si>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-.704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</si>
  <si>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.520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</si>
  <si>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.943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</si>
  <si>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-.862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</si>
  <si>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-.710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</si>
  <si>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-.785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</si>
  <si>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-.925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</si>
  <si>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-.583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</si>
  <si>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-.949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</si>
  <si>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-.684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</si>
  <si>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-.609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</si>
  <si>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-.676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</si>
  <si>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.687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</si>
  <si>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-.895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</si>
  <si>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-.884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</si>
  <si>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-.791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</si>
  <si>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-.957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</si>
  <si>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-.748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</si>
  <si>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.718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</si>
  <si>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.496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</si>
  <si>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-.715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</si>
  <si>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-.456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</si>
  <si>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-.498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</si>
  <si>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-.340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</si>
  <si>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-.457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</si>
  <si>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-.867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</si>
  <si>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-.476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</si>
  <si>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-.655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</si>
  <si>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-.764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</si>
  <si>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.688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</si>
  <si>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-.854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</si>
  <si>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-.433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</si>
  <si>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-.701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</si>
  <si>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-.898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</si>
  <si>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-.876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</si>
  <si>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-.718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</si>
  <si>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.503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</si>
  <si>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-.487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</si>
  <si>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.347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</si>
  <si>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-.662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</si>
  <si>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-.626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</si>
  <si>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-.735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</si>
  <si>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-.377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</si>
  <si>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-.731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</si>
  <si>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-.956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</si>
  <si>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-.610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</si>
  <si>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-.987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</si>
  <si>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-.607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</si>
  <si>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-.399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</si>
  <si>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-.872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</si>
  <si>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.456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</si>
  <si>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.354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</si>
  <si>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-.287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</si>
  <si>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-.730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</si>
  <si>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-.526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</si>
  <si>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-.729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</si>
  <si>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-.649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</si>
  <si>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-.395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</si>
  <si>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-.357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</si>
  <si>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.411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</si>
  <si>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.401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</si>
  <si>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.851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</si>
  <si>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.284</t>
    </r>
    <r>
      <rPr>
        <vertAlign val="superscript"/>
        <sz val="12"/>
        <color rgb="FF000000"/>
        <rFont val="Arial"/>
        <family val="2"/>
      </rPr>
      <t>*</t>
    </r>
  </si>
  <si>
    <t>Fri wk 8</t>
  </si>
  <si>
    <t>Wed wkk 9</t>
  </si>
  <si>
    <t>Mon wk 8</t>
  </si>
  <si>
    <r>
      <rPr>
        <sz val="12"/>
        <color rgb="FF000000"/>
        <rFont val="Arial"/>
        <family val="2"/>
      </rPr>
      <t>-.779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</si>
  <si>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-.557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</si>
  <si>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-.292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</si>
  <si>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-.979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</si>
  <si>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.467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</si>
  <si>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-.387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</si>
  <si>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-.966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</si>
  <si>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-.697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</si>
  <si>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-.442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</si>
  <si>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-.640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</si>
  <si>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-.588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</si>
  <si>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-.507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</si>
  <si>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-.940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</si>
  <si>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.832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</si>
  <si>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.318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</si>
  <si>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.378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</si>
  <si>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-.708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</si>
  <si>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.534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</si>
  <si>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-.739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</si>
  <si>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-.665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</si>
  <si>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-.620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</si>
  <si>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.393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</si>
  <si>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-.805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</si>
  <si>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.306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</si>
  <si>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.481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</si>
  <si>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-.770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</si>
  <si>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-.625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</si>
  <si>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-.837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</si>
  <si>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-.602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</si>
  <si>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.455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</si>
  <si>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-.393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</si>
  <si>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-.594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</si>
  <si>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-.374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</si>
  <si>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-.334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</si>
  <si>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-.888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</si>
  <si>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.493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</si>
  <si>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-.434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</si>
  <si>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-.637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</si>
  <si>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-.774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</si>
  <si>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.674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</si>
  <si>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.660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</si>
  <si>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-.394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</si>
  <si>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.348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</si>
  <si>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-.915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</si>
  <si>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-.716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</si>
  <si>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.485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</si>
  <si>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.605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</si>
  <si>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-.367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</si>
  <si>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.725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</si>
  <si>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.690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</si>
  <si>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-.569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</si>
  <si>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-.454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</si>
  <si>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.771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</si>
  <si>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-.814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</si>
  <si>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-.825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</si>
  <si>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.676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</si>
  <si>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-.562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</si>
  <si>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.522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</si>
  <si>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.353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</si>
  <si>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-.375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</si>
  <si>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.390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</si>
  <si>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.414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</si>
  <si>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-.398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</si>
  <si>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-.524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</si>
  <si>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-.826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</si>
  <si>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-.720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</si>
  <si>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.398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</si>
  <si>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-.314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</si>
  <si>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.509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</si>
  <si>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-.373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</si>
  <si>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-.339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</si>
  <si>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-.596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</si>
  <si>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-.338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</si>
  <si>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.518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</si>
  <si>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-.352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</si>
  <si>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.294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</si>
  <si>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-.381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</si>
  <si>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-.325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</si>
  <si>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-.351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</si>
  <si>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-.624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</si>
  <si>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-.886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</si>
  <si>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.521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</si>
  <si>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.307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</si>
  <si>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.452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</si>
  <si>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-.358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</si>
  <si>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.610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</si>
  <si>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-.337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</si>
  <si>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.423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</si>
  <si>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-.560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</si>
  <si>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-.789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</si>
  <si>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-.561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</si>
  <si>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-.472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</si>
  <si>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.596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</si>
  <si>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.314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</si>
  <si>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.433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</si>
  <si>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-.324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</si>
  <si>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-.927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</si>
  <si>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-.950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</si>
  <si>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.447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</si>
  <si>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-.753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</si>
  <si>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.505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</si>
  <si>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-.628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</si>
  <si>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-.965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</si>
  <si>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-.657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</si>
  <si>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-.589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</si>
  <si>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.808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</si>
  <si>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-.285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</si>
  <si>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-.461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</si>
  <si>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-.454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</si>
  <si>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.476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</si>
  <si>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.729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</si>
  <si>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-.471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</si>
  <si>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-.679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</si>
  <si>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-.652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</si>
  <si>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-.293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</si>
  <si>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-.488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</si>
  <si>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.632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</si>
  <si>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.609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</si>
  <si>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-.823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</si>
  <si>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.480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</si>
  <si>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-.417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</si>
  <si>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-.743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</si>
  <si>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-.902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</si>
  <si>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-.643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</si>
  <si>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-.873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</si>
  <si>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.919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</si>
  <si>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.591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</si>
  <si>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-.475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</si>
  <si>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-.550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</si>
  <si>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-.578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</si>
  <si>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.566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</si>
  <si>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-.938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</si>
  <si>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-.465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</si>
  <si>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-.531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</si>
  <si>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.812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</si>
  <si>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-.410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</si>
  <si>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-.955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</si>
  <si>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-.776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</si>
  <si>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.586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</si>
  <si>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.363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</si>
  <si>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-.890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</si>
  <si>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-.363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</si>
  <si>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-.434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</si>
  <si>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-.974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</si>
  <si>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-.586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</si>
  <si>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.337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</si>
  <si>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-.332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</si>
  <si>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-.390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</si>
  <si>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-.558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</si>
  <si>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-.409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</si>
  <si>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-.484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</si>
  <si>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.472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</si>
  <si>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-.629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</si>
  <si>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.535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</si>
  <si>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-.525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</si>
  <si>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-.313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</si>
  <si>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-.380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</si>
  <si>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.769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</si>
  <si>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.595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</si>
  <si>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.599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</si>
  <si>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-.820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</si>
  <si>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.428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</si>
  <si>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-.413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</si>
  <si>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-.751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</si>
  <si>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-.848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</si>
  <si>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-.721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</si>
  <si>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.386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</si>
  <si>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-.683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</si>
  <si>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.406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</si>
  <si>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.757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</si>
  <si>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-.860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</si>
  <si>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.696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</si>
  <si>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.834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</si>
  <si>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.316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</si>
  <si>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-.366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</si>
  <si>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-.306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</si>
  <si>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-.345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</si>
  <si>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.694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</si>
  <si>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-.632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</si>
  <si>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.693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</si>
  <si>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-.685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</si>
  <si>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-.823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</si>
  <si>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-.857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</si>
  <si>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-.939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</si>
  <si>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-.761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</si>
  <si>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-.328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</si>
  <si>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-.777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</si>
  <si>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-.622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</si>
  <si>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.843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</si>
  <si>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-.928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</si>
  <si>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-.516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</si>
  <si>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-.563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</si>
  <si>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-.443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</si>
  <si>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-.909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</si>
  <si>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-.505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</si>
  <si>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.686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</si>
  <si>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-.891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</si>
  <si>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.368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</si>
  <si>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.468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</si>
  <si>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-.879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</si>
  <si>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.517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</si>
  <si>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-.311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</si>
  <si>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-.803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</si>
  <si>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-.301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</si>
  <si>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.869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</si>
  <si>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-.491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</si>
  <si>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-.941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</si>
  <si>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-.838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</si>
  <si>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-.615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</si>
  <si>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-.346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</si>
  <si>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.432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</si>
  <si>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.448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</si>
  <si>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-.529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</si>
  <si>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.621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</si>
  <si>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-.414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</si>
  <si>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-.883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</si>
  <si>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-.878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</si>
  <si>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.470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</si>
  <si>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.392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</si>
  <si>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-.745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</si>
  <si>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-.437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</si>
  <si>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-.686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</si>
  <si>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.915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</si>
  <si>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.906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</si>
  <si>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.904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</si>
  <si>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.899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</si>
  <si>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-.877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</si>
  <si>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-.813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</si>
  <si>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-.605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</si>
  <si>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-.571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</si>
  <si>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-.404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</si>
  <si>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.381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</si>
  <si>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.423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</si>
  <si>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.507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</si>
  <si>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.412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</si>
  <si>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.629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</si>
  <si>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-.462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</si>
  <si>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-.308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</si>
  <si>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-.654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</si>
  <si>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-.656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</si>
  <si>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-.401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</si>
  <si>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-.312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</si>
  <si>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.342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</si>
  <si>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.424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</si>
  <si>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-.451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</si>
  <si>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.564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</si>
  <si>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.530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</si>
  <si>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-.364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</si>
  <si>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-.698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</si>
  <si>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-.420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</si>
  <si>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.500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</si>
  <si>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-.621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</si>
  <si>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-.399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</si>
  <si>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-.893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</si>
  <si>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-.350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</si>
  <si>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.400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</si>
  <si>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-.448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</si>
  <si>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-.439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</si>
  <si>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.299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</si>
  <si>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-.501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</si>
  <si>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.766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</si>
  <si>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.603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</si>
  <si>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.320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</si>
  <si>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-.396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</si>
  <si>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-.378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</si>
  <si>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-.475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</si>
  <si>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.651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</si>
  <si>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.351</t>
    </r>
    <r>
      <rPr>
        <vertAlign val="superscript"/>
        <sz val="12"/>
        <color rgb="FF000000"/>
        <rFont val="Arial"/>
        <family val="2"/>
      </rPr>
      <t>*</t>
    </r>
  </si>
  <si>
    <r>
      <rPr>
        <sz val="12"/>
        <color rgb="FF000000"/>
        <rFont val="Arial"/>
        <family val="2"/>
      </rPr>
      <t>-.794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</si>
  <si>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-.435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</si>
  <si>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-.692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</si>
  <si>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-.570</t>
    </r>
    <r>
      <rPr>
        <vertAlign val="superscript"/>
        <sz val="12"/>
        <color rgb="FF000000"/>
        <rFont val="Arial"/>
        <family val="2"/>
      </rPr>
      <t>**</t>
    </r>
  </si>
  <si>
    <r>
      <rPr>
        <sz val="12"/>
        <color rgb="FF000000"/>
        <rFont val="Arial"/>
        <family val="2"/>
      </rPr>
      <t>.379</t>
    </r>
    <r>
      <rPr>
        <vertAlign val="superscript"/>
        <sz val="12"/>
        <color rgb="FF000000"/>
        <rFont val="Arial"/>
        <family val="2"/>
      </rPr>
      <t>*</t>
    </r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</si>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</sst>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##0"/>
    <numFmt numFmtId="166" formatCode="###0.000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264A60"/>
      <name val="Arial"/>
      <family val="2"/>
    </font>
    <font>
      <sz val="12"/>
      <color rgb="FF010205"/>
      <name val="Arial"/>
      <family val="2"/>
    </font>
    <font>
      <sz val="12"/>
      <color rgb="FF000000"/>
      <name val="Arial"/>
      <family val="2"/>
    </font>
    <font>
      <vertAlign val="superscript"/>
      <sz val="12"/>
      <color rgb="FF000000"/>
      <name val="Arial"/>
      <family val="2"/>
    </font>
    <font>
      <b/>
      <sz val="14"/>
      <color rgb="FF00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22"/>
        <bgColor indexed="7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0E0E0"/>
      </patternFill>
    </fill>
    <fill>
      <patternFill patternType="solid">
        <fgColor rgb="FFF9F9FB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6DCE4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4472C4"/>
        <bgColor rgb="FF4472C4"/>
      </patternFill>
    </fill>
  </fills>
  <borders count="2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/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/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185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90">
    <xf numFmtId="0" fontId="0" fillId="0" borderId="0" xfId="0"/>
    <xf numFmtId="0" fontId="1" fillId="2" borderId="0" xfId="0" applyFont="1" applyFill="1"/>
    <xf numFmtId="0" fontId="2" fillId="0" borderId="0" xfId="0" applyFont="1"/>
    <xf numFmtId="164" fontId="0" fillId="0" borderId="0" xfId="0" applyNumberFormat="1"/>
    <xf numFmtId="22" fontId="0" fillId="0" borderId="0" xfId="0" applyNumberFormat="1"/>
    <xf numFmtId="22" fontId="2" fillId="0" borderId="0" xfId="0" applyNumberFormat="1" applyFont="1"/>
    <xf numFmtId="0" fontId="4" fillId="0" borderId="0" xfId="1" applyFont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0" fontId="4" fillId="3" borderId="0" xfId="1" applyFont="1" applyFill="1" applyAlignment="1">
      <alignment horizontal="center" vertical="center" wrapText="1"/>
    </xf>
    <xf numFmtId="0" fontId="4" fillId="4" borderId="0" xfId="1" applyFont="1" applyFill="1" applyAlignment="1">
      <alignment horizontal="center" vertical="center" wrapText="1"/>
    </xf>
    <xf numFmtId="0" fontId="4" fillId="5" borderId="0" xfId="1" applyFont="1" applyFill="1" applyAlignment="1">
      <alignment horizontal="center" vertical="center" wrapText="1"/>
    </xf>
    <xf numFmtId="0" fontId="4" fillId="6" borderId="0" xfId="1" applyFont="1" applyFill="1" applyAlignment="1">
      <alignment horizontal="center" vertical="center" wrapText="1"/>
    </xf>
    <xf numFmtId="0" fontId="4" fillId="7" borderId="0" xfId="1" applyFont="1" applyFill="1" applyAlignment="1">
      <alignment horizontal="center" vertical="center" wrapText="1"/>
    </xf>
    <xf numFmtId="0" fontId="4" fillId="8" borderId="0" xfId="1" applyFont="1" applyFill="1" applyAlignment="1">
      <alignment horizontal="center" vertical="center" wrapText="1"/>
    </xf>
    <xf numFmtId="20" fontId="1" fillId="0" borderId="0" xfId="1" applyNumberFormat="1" applyFont="1" applyAlignment="1">
      <alignment horizontal="center"/>
    </xf>
    <xf numFmtId="20" fontId="3" fillId="0" borderId="0" xfId="1" applyNumberFormat="1" applyAlignment="1">
      <alignment horizontal="center"/>
    </xf>
    <xf numFmtId="0" fontId="3" fillId="0" borderId="0" xfId="1"/>
    <xf numFmtId="0" fontId="4" fillId="0" borderId="0" xfId="1" applyFont="1" applyFill="1" applyAlignment="1">
      <alignment horizontal="center" vertical="center" wrapText="1"/>
    </xf>
    <xf numFmtId="20" fontId="4" fillId="0" borderId="0" xfId="1" applyNumberFormat="1" applyFont="1" applyFill="1" applyAlignment="1">
      <alignment horizontal="center"/>
    </xf>
    <xf numFmtId="20" fontId="3" fillId="0" borderId="0" xfId="1" applyNumberFormat="1" applyFill="1" applyAlignment="1">
      <alignment horizontal="center"/>
    </xf>
    <xf numFmtId="0" fontId="3" fillId="0" borderId="0" xfId="1" applyFill="1"/>
    <xf numFmtId="0" fontId="4" fillId="9" borderId="0" xfId="1" applyFont="1" applyFill="1" applyAlignment="1">
      <alignment horizontal="center" vertical="center" wrapText="1"/>
    </xf>
    <xf numFmtId="0" fontId="0" fillId="5" borderId="0" xfId="0" applyFill="1"/>
    <xf numFmtId="164" fontId="0" fillId="5" borderId="0" xfId="0" applyNumberFormat="1" applyFill="1"/>
    <xf numFmtId="0" fontId="1" fillId="11" borderId="0" xfId="1" applyFont="1" applyFill="1" applyAlignment="1">
      <alignment horizontal="center" vertical="center" wrapText="1"/>
    </xf>
    <xf numFmtId="164" fontId="0" fillId="13" borderId="0" xfId="0" applyNumberFormat="1" applyFill="1"/>
    <xf numFmtId="164" fontId="0" fillId="0" borderId="0" xfId="0" applyNumberFormat="1" applyFill="1"/>
    <xf numFmtId="0" fontId="0" fillId="13" borderId="0" xfId="0" applyFill="1"/>
    <xf numFmtId="0" fontId="5" fillId="3" borderId="1" xfId="1" applyFont="1" applyFill="1" applyBorder="1" applyAlignment="1">
      <alignment horizontal="center" vertical="center" wrapText="1"/>
    </xf>
    <xf numFmtId="0" fontId="5" fillId="4" borderId="1" xfId="1" applyFont="1" applyFill="1" applyBorder="1" applyAlignment="1">
      <alignment horizontal="center" vertical="center" wrapText="1"/>
    </xf>
    <xf numFmtId="0" fontId="5" fillId="5" borderId="1" xfId="1" applyFont="1" applyFill="1" applyBorder="1" applyAlignment="1">
      <alignment horizontal="center" vertical="center" wrapText="1"/>
    </xf>
    <xf numFmtId="0" fontId="5" fillId="6" borderId="1" xfId="1" applyFont="1" applyFill="1" applyBorder="1" applyAlignment="1">
      <alignment horizontal="center" vertical="center" wrapText="1"/>
    </xf>
    <xf numFmtId="0" fontId="5" fillId="7" borderId="1" xfId="1" applyFont="1" applyFill="1" applyBorder="1" applyAlignment="1">
      <alignment horizontal="center" vertical="center" wrapText="1"/>
    </xf>
    <xf numFmtId="0" fontId="5" fillId="8" borderId="1" xfId="1" applyFont="1" applyFill="1" applyBorder="1" applyAlignment="1">
      <alignment horizontal="center" vertical="center" wrapText="1"/>
    </xf>
    <xf numFmtId="0" fontId="5" fillId="10" borderId="1" xfId="1" applyFont="1" applyFill="1" applyBorder="1" applyAlignment="1">
      <alignment horizontal="center" vertical="center" wrapText="1"/>
    </xf>
    <xf numFmtId="0" fontId="5" fillId="10" borderId="2" xfId="1" applyFont="1" applyFill="1" applyBorder="1" applyAlignment="1">
      <alignment horizontal="center" vertical="center" wrapText="1"/>
    </xf>
    <xf numFmtId="0" fontId="6" fillId="0" borderId="0" xfId="1" applyFont="1"/>
    <xf numFmtId="164" fontId="0" fillId="14" borderId="0" xfId="0" applyNumberFormat="1" applyFill="1"/>
    <xf numFmtId="1" fontId="5" fillId="12" borderId="0" xfId="1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3" fillId="0" borderId="0" xfId="0" applyNumberFormat="1" applyFont="1" applyAlignment="1">
      <alignment horizontal="center"/>
    </xf>
    <xf numFmtId="1" fontId="3" fillId="0" borderId="0" xfId="1" applyNumberFormat="1" applyFont="1" applyFill="1" applyBorder="1" applyAlignment="1">
      <alignment horizontal="center"/>
    </xf>
    <xf numFmtId="1" fontId="3" fillId="14" borderId="0" xfId="1" applyNumberFormat="1" applyFont="1" applyFill="1" applyBorder="1" applyAlignment="1">
      <alignment horizontal="center"/>
    </xf>
    <xf numFmtId="2" fontId="3" fillId="0" borderId="0" xfId="1" applyNumberFormat="1" applyAlignment="1">
      <alignment horizontal="center" vertical="center" wrapText="1"/>
    </xf>
    <xf numFmtId="164" fontId="3" fillId="0" borderId="0" xfId="1" applyNumberFormat="1" applyAlignment="1">
      <alignment horizontal="center" vertical="center" wrapText="1"/>
    </xf>
    <xf numFmtId="164" fontId="3" fillId="0" borderId="0" xfId="1" applyNumberFormat="1" applyAlignment="1">
      <alignment horizontal="center" vertical="center"/>
    </xf>
    <xf numFmtId="164" fontId="3" fillId="0" borderId="0" xfId="1" applyNumberFormat="1"/>
    <xf numFmtId="0" fontId="7" fillId="0" borderId="3" xfId="77" applyFont="1" applyBorder="1" applyAlignment="1">
      <alignment horizontal="center" wrapText="1"/>
    </xf>
    <xf numFmtId="0" fontId="7" fillId="0" borderId="4" xfId="78" applyFont="1" applyBorder="1" applyAlignment="1">
      <alignment horizontal="center" wrapText="1"/>
    </xf>
    <xf numFmtId="0" fontId="7" fillId="0" borderId="5" xfId="79" applyFont="1" applyBorder="1" applyAlignment="1">
      <alignment horizontal="center" wrapText="1"/>
    </xf>
    <xf numFmtId="0" fontId="7" fillId="15" borderId="7" xfId="81" applyFont="1" applyFill="1" applyBorder="1" applyAlignment="1">
      <alignment horizontal="left" vertical="top" wrapText="1"/>
    </xf>
    <xf numFmtId="165" fontId="8" fillId="16" borderId="8" xfId="82" applyNumberFormat="1" applyFont="1" applyFill="1" applyBorder="1" applyAlignment="1">
      <alignment horizontal="right" vertical="top"/>
    </xf>
    <xf numFmtId="166" fontId="8" fillId="16" borderId="9" xfId="84" applyNumberFormat="1" applyFont="1" applyFill="1" applyBorder="1" applyAlignment="1">
      <alignment horizontal="right" vertical="top"/>
    </xf>
    <xf numFmtId="166" fontId="8" fillId="16" borderId="10" xfId="85" applyNumberFormat="1" applyFont="1" applyFill="1" applyBorder="1" applyAlignment="1">
      <alignment horizontal="right" vertical="top"/>
    </xf>
    <xf numFmtId="0" fontId="7" fillId="15" borderId="11" xfId="87" applyFont="1" applyFill="1" applyBorder="1" applyAlignment="1">
      <alignment horizontal="left" vertical="top" wrapText="1"/>
    </xf>
    <xf numFmtId="0" fontId="8" fillId="16" borderId="12" xfId="88" applyFont="1" applyFill="1" applyBorder="1" applyAlignment="1">
      <alignment horizontal="left" vertical="top" wrapText="1"/>
    </xf>
    <xf numFmtId="166" fontId="8" fillId="16" borderId="13" xfId="89" applyNumberFormat="1" applyFont="1" applyFill="1" applyBorder="1" applyAlignment="1">
      <alignment horizontal="right" vertical="top"/>
    </xf>
    <xf numFmtId="0" fontId="8" fillId="16" borderId="13" xfId="90" applyFont="1" applyFill="1" applyBorder="1" applyAlignment="1">
      <alignment horizontal="right" vertical="top"/>
    </xf>
    <xf numFmtId="166" fontId="8" fillId="16" borderId="14" xfId="91" applyNumberFormat="1" applyFont="1" applyFill="1" applyBorder="1" applyAlignment="1">
      <alignment horizontal="right" vertical="top"/>
    </xf>
    <xf numFmtId="0" fontId="7" fillId="15" borderId="15" xfId="93" applyFont="1" applyFill="1" applyBorder="1" applyAlignment="1">
      <alignment horizontal="left" vertical="top" wrapText="1"/>
    </xf>
    <xf numFmtId="165" fontId="8" fillId="16" borderId="16" xfId="94" applyNumberFormat="1" applyFont="1" applyFill="1" applyBorder="1" applyAlignment="1">
      <alignment horizontal="right" vertical="top"/>
    </xf>
    <xf numFmtId="165" fontId="8" fillId="16" borderId="17" xfId="95" applyNumberFormat="1" applyFont="1" applyFill="1" applyBorder="1" applyAlignment="1">
      <alignment horizontal="right" vertical="top"/>
    </xf>
    <xf numFmtId="165" fontId="8" fillId="16" borderId="18" xfId="96" applyNumberFormat="1" applyFont="1" applyFill="1" applyBorder="1" applyAlignment="1">
      <alignment horizontal="right" vertical="top"/>
    </xf>
    <xf numFmtId="0" fontId="8" fillId="16" borderId="12" xfId="97" applyFont="1" applyFill="1" applyBorder="1" applyAlignment="1">
      <alignment horizontal="right" vertical="top"/>
    </xf>
    <xf numFmtId="165" fontId="8" fillId="16" borderId="13" xfId="98" applyNumberFormat="1" applyFont="1" applyFill="1" applyBorder="1" applyAlignment="1">
      <alignment horizontal="right" vertical="top"/>
    </xf>
    <xf numFmtId="0" fontId="8" fillId="16" borderId="14" xfId="99" applyFont="1" applyFill="1" applyBorder="1" applyAlignment="1">
      <alignment horizontal="right" vertical="top"/>
    </xf>
    <xf numFmtId="166" fontId="8" fillId="16" borderId="12" xfId="100" applyNumberFormat="1" applyFont="1" applyFill="1" applyBorder="1" applyAlignment="1">
      <alignment horizontal="right" vertical="top"/>
    </xf>
    <xf numFmtId="0" fontId="8" fillId="16" borderId="13" xfId="101" applyFont="1" applyFill="1" applyBorder="1" applyAlignment="1">
      <alignment horizontal="left" vertical="top" wrapText="1"/>
    </xf>
    <xf numFmtId="165" fontId="8" fillId="16" borderId="14" xfId="102" applyNumberFormat="1" applyFont="1" applyFill="1" applyBorder="1" applyAlignment="1">
      <alignment horizontal="right" vertical="top"/>
    </xf>
    <xf numFmtId="0" fontId="8" fillId="16" borderId="14" xfId="103" applyFont="1" applyFill="1" applyBorder="1" applyAlignment="1">
      <alignment horizontal="left" vertical="top" wrapText="1"/>
    </xf>
    <xf numFmtId="0" fontId="7" fillId="15" borderId="19" xfId="105" applyFont="1" applyFill="1" applyBorder="1" applyAlignment="1">
      <alignment horizontal="left" vertical="top" wrapText="1"/>
    </xf>
    <xf numFmtId="165" fontId="8" fillId="16" borderId="20" xfId="106" applyNumberFormat="1" applyFont="1" applyFill="1" applyBorder="1" applyAlignment="1">
      <alignment horizontal="right" vertical="top"/>
    </xf>
    <xf numFmtId="165" fontId="8" fillId="16" borderId="21" xfId="107" applyNumberFormat="1" applyFont="1" applyFill="1" applyBorder="1" applyAlignment="1">
      <alignment horizontal="right" vertical="top"/>
    </xf>
    <xf numFmtId="165" fontId="8" fillId="16" borderId="22" xfId="108" applyNumberFormat="1" applyFont="1" applyFill="1" applyBorder="1" applyAlignment="1">
      <alignment horizontal="right" vertical="top"/>
    </xf>
    <xf numFmtId="0" fontId="8" fillId="18" borderId="13" xfId="90" applyFont="1" applyFill="1" applyBorder="1" applyAlignment="1">
      <alignment horizontal="right" vertical="top"/>
    </xf>
    <xf numFmtId="0" fontId="8" fillId="17" borderId="13" xfId="90" applyFont="1" applyFill="1" applyBorder="1" applyAlignment="1">
      <alignment horizontal="right" vertical="top"/>
    </xf>
    <xf numFmtId="0" fontId="8" fillId="18" borderId="14" xfId="99" applyFont="1" applyFill="1" applyBorder="1" applyAlignment="1">
      <alignment horizontal="right" vertical="top"/>
    </xf>
    <xf numFmtId="0" fontId="8" fillId="18" borderId="9" xfId="83" applyFont="1" applyFill="1" applyBorder="1" applyAlignment="1">
      <alignment horizontal="right" vertical="top"/>
    </xf>
    <xf numFmtId="0" fontId="8" fillId="17" borderId="9" xfId="83" applyFont="1" applyFill="1" applyBorder="1" applyAlignment="1">
      <alignment horizontal="right" vertical="top"/>
    </xf>
    <xf numFmtId="166" fontId="8" fillId="18" borderId="13" xfId="89" applyNumberFormat="1" applyFont="1" applyFill="1" applyBorder="1" applyAlignment="1">
      <alignment horizontal="right" vertical="top"/>
    </xf>
    <xf numFmtId="166" fontId="8" fillId="0" borderId="13" xfId="89" applyNumberFormat="1" applyFont="1" applyFill="1" applyBorder="1" applyAlignment="1">
      <alignment horizontal="right" vertical="top"/>
    </xf>
    <xf numFmtId="0" fontId="8" fillId="17" borderId="14" xfId="99" applyFont="1" applyFill="1" applyBorder="1" applyAlignment="1">
      <alignment horizontal="right" vertical="top"/>
    </xf>
    <xf numFmtId="164" fontId="0" fillId="11" borderId="0" xfId="0" applyNumberFormat="1" applyFill="1"/>
    <xf numFmtId="0" fontId="0" fillId="0" borderId="0" xfId="0" applyFill="1"/>
    <xf numFmtId="0" fontId="11" fillId="19" borderId="23" xfId="0" applyFont="1" applyFill="1" applyBorder="1" applyAlignment="1">
      <alignment horizontal="center" vertical="center" wrapText="1"/>
    </xf>
    <xf numFmtId="0" fontId="11" fillId="20" borderId="23" xfId="0" applyFont="1" applyFill="1" applyBorder="1" applyAlignment="1">
      <alignment horizontal="center" vertical="center" wrapText="1"/>
    </xf>
    <xf numFmtId="0" fontId="11" fillId="21" borderId="23" xfId="0" applyFont="1" applyFill="1" applyBorder="1" applyAlignment="1">
      <alignment horizontal="center" vertical="center" wrapText="1"/>
    </xf>
    <xf numFmtId="0" fontId="11" fillId="22" borderId="23" xfId="0" applyFont="1" applyFill="1" applyBorder="1" applyAlignment="1">
      <alignment horizontal="center" vertical="center" wrapText="1"/>
    </xf>
    <xf numFmtId="0" fontId="11" fillId="23" borderId="23" xfId="0" applyFont="1" applyFill="1" applyBorder="1" applyAlignment="1">
      <alignment horizontal="center" vertical="center" wrapText="1"/>
    </xf>
    <xf numFmtId="0" fontId="11" fillId="24" borderId="23" xfId="0" applyFont="1" applyFill="1" applyBorder="1" applyAlignment="1">
      <alignment horizontal="center" vertical="center" wrapText="1"/>
    </xf>
    <xf numFmtId="0" fontId="11" fillId="25" borderId="23" xfId="0" applyFont="1" applyFill="1" applyBorder="1" applyAlignment="1">
      <alignment horizontal="center" vertical="center" wrapText="1"/>
    </xf>
    <xf numFmtId="0" fontId="11" fillId="25" borderId="24" xfId="0" applyFont="1" applyFill="1" applyBorder="1" applyAlignment="1">
      <alignment horizontal="center" vertical="center" wrapText="1"/>
    </xf>
    <xf numFmtId="0" fontId="7" fillId="0" borderId="3" xfId="113" applyFont="1" applyBorder="1" applyAlignment="1">
      <alignment horizontal="center" wrapText="1"/>
    </xf>
    <xf numFmtId="0" fontId="7" fillId="0" borderId="4" xfId="114" applyFont="1" applyBorder="1" applyAlignment="1">
      <alignment horizontal="center" wrapText="1"/>
    </xf>
    <xf numFmtId="0" fontId="7" fillId="0" borderId="5" xfId="115" applyFont="1" applyBorder="1" applyAlignment="1">
      <alignment horizontal="center" wrapText="1"/>
    </xf>
    <xf numFmtId="0" fontId="7" fillId="15" borderId="7" xfId="117" applyFont="1" applyFill="1" applyBorder="1" applyAlignment="1">
      <alignment horizontal="left" vertical="top" wrapText="1"/>
    </xf>
    <xf numFmtId="165" fontId="8" fillId="16" borderId="8" xfId="118" applyNumberFormat="1" applyFont="1" applyFill="1" applyBorder="1" applyAlignment="1">
      <alignment horizontal="right" vertical="top"/>
    </xf>
    <xf numFmtId="166" fontId="8" fillId="16" borderId="9" xfId="119" applyNumberFormat="1" applyFont="1" applyFill="1" applyBorder="1" applyAlignment="1">
      <alignment horizontal="right" vertical="top"/>
    </xf>
    <xf numFmtId="166" fontId="8" fillId="16" borderId="10" xfId="121" applyNumberFormat="1" applyFont="1" applyFill="1" applyBorder="1" applyAlignment="1">
      <alignment horizontal="right" vertical="top"/>
    </xf>
    <xf numFmtId="0" fontId="7" fillId="15" borderId="11" xfId="123" applyFont="1" applyFill="1" applyBorder="1" applyAlignment="1">
      <alignment horizontal="left" vertical="top" wrapText="1"/>
    </xf>
    <xf numFmtId="0" fontId="8" fillId="16" borderId="12" xfId="124" applyFont="1" applyFill="1" applyBorder="1" applyAlignment="1">
      <alignment horizontal="left" vertical="top" wrapText="1"/>
    </xf>
    <xf numFmtId="166" fontId="8" fillId="16" borderId="13" xfId="125" applyNumberFormat="1" applyFont="1" applyFill="1" applyBorder="1" applyAlignment="1">
      <alignment horizontal="right" vertical="top"/>
    </xf>
    <xf numFmtId="166" fontId="8" fillId="16" borderId="14" xfId="126" applyNumberFormat="1" applyFont="1" applyFill="1" applyBorder="1" applyAlignment="1">
      <alignment horizontal="right" vertical="top"/>
    </xf>
    <xf numFmtId="0" fontId="7" fillId="15" borderId="15" xfId="128" applyFont="1" applyFill="1" applyBorder="1" applyAlignment="1">
      <alignment horizontal="left" vertical="top" wrapText="1"/>
    </xf>
    <xf numFmtId="165" fontId="8" fillId="16" borderId="16" xfId="129" applyNumberFormat="1" applyFont="1" applyFill="1" applyBorder="1" applyAlignment="1">
      <alignment horizontal="right" vertical="top"/>
    </xf>
    <xf numFmtId="165" fontId="8" fillId="16" borderId="17" xfId="130" applyNumberFormat="1" applyFont="1" applyFill="1" applyBorder="1" applyAlignment="1">
      <alignment horizontal="right" vertical="top"/>
    </xf>
    <xf numFmtId="165" fontId="8" fillId="16" borderId="18" xfId="131" applyNumberFormat="1" applyFont="1" applyFill="1" applyBorder="1" applyAlignment="1">
      <alignment horizontal="right" vertical="top"/>
    </xf>
    <xf numFmtId="166" fontId="8" fillId="16" borderId="12" xfId="132" applyNumberFormat="1" applyFont="1" applyFill="1" applyBorder="1" applyAlignment="1">
      <alignment horizontal="right" vertical="top"/>
    </xf>
    <xf numFmtId="165" fontId="8" fillId="16" borderId="13" xfId="133" applyNumberFormat="1" applyFont="1" applyFill="1" applyBorder="1" applyAlignment="1">
      <alignment horizontal="right" vertical="top"/>
    </xf>
    <xf numFmtId="0" fontId="8" fillId="16" borderId="13" xfId="134" applyFont="1" applyFill="1" applyBorder="1" applyAlignment="1">
      <alignment horizontal="right" vertical="top"/>
    </xf>
    <xf numFmtId="0" fontId="8" fillId="16" borderId="13" xfId="136" applyFont="1" applyFill="1" applyBorder="1" applyAlignment="1">
      <alignment horizontal="left" vertical="top" wrapText="1"/>
    </xf>
    <xf numFmtId="0" fontId="8" fillId="16" borderId="12" xfId="137" applyFont="1" applyFill="1" applyBorder="1" applyAlignment="1">
      <alignment horizontal="right" vertical="top"/>
    </xf>
    <xf numFmtId="165" fontId="8" fillId="16" borderId="14" xfId="138" applyNumberFormat="1" applyFont="1" applyFill="1" applyBorder="1" applyAlignment="1">
      <alignment horizontal="right" vertical="top"/>
    </xf>
    <xf numFmtId="0" fontId="8" fillId="16" borderId="14" xfId="139" applyFont="1" applyFill="1" applyBorder="1" applyAlignment="1">
      <alignment horizontal="left" vertical="top" wrapText="1"/>
    </xf>
    <xf numFmtId="0" fontId="7" fillId="15" borderId="19" xfId="141" applyFont="1" applyFill="1" applyBorder="1" applyAlignment="1">
      <alignment horizontal="left" vertical="top" wrapText="1"/>
    </xf>
    <xf numFmtId="165" fontId="8" fillId="16" borderId="20" xfId="142" applyNumberFormat="1" applyFont="1" applyFill="1" applyBorder="1" applyAlignment="1">
      <alignment horizontal="right" vertical="top"/>
    </xf>
    <xf numFmtId="165" fontId="8" fillId="16" borderId="21" xfId="143" applyNumberFormat="1" applyFont="1" applyFill="1" applyBorder="1" applyAlignment="1">
      <alignment horizontal="right" vertical="top"/>
    </xf>
    <xf numFmtId="165" fontId="8" fillId="16" borderId="22" xfId="144" applyNumberFormat="1" applyFont="1" applyFill="1" applyBorder="1" applyAlignment="1">
      <alignment horizontal="right" vertical="top"/>
    </xf>
    <xf numFmtId="0" fontId="9" fillId="5" borderId="9" xfId="120" applyFont="1" applyFill="1" applyBorder="1" applyAlignment="1">
      <alignment horizontal="right" vertical="top"/>
    </xf>
    <xf numFmtId="0" fontId="8" fillId="5" borderId="9" xfId="120" applyFont="1" applyFill="1" applyBorder="1" applyAlignment="1">
      <alignment horizontal="right" vertical="top"/>
    </xf>
    <xf numFmtId="0" fontId="8" fillId="8" borderId="9" xfId="120" applyFont="1" applyFill="1" applyBorder="1" applyAlignment="1">
      <alignment horizontal="right" vertical="top"/>
    </xf>
    <xf numFmtId="0" fontId="8" fillId="8" borderId="13" xfId="134" applyFont="1" applyFill="1" applyBorder="1" applyAlignment="1">
      <alignment horizontal="right" vertical="top"/>
    </xf>
    <xf numFmtId="0" fontId="8" fillId="5" borderId="13" xfId="134" applyFont="1" applyFill="1" applyBorder="1" applyAlignment="1">
      <alignment horizontal="right" vertical="top"/>
    </xf>
    <xf numFmtId="0" fontId="8" fillId="8" borderId="14" xfId="135" applyFont="1" applyFill="1" applyBorder="1" applyAlignment="1">
      <alignment horizontal="right" vertical="top"/>
    </xf>
    <xf numFmtId="0" fontId="8" fillId="5" borderId="14" xfId="135" applyFont="1" applyFill="1" applyBorder="1" applyAlignment="1">
      <alignment horizontal="right" vertical="top"/>
    </xf>
    <xf numFmtId="166" fontId="8" fillId="0" borderId="13" xfId="125" applyNumberFormat="1" applyFont="1" applyFill="1" applyBorder="1" applyAlignment="1">
      <alignment horizontal="right" vertical="top"/>
    </xf>
    <xf numFmtId="0" fontId="7" fillId="0" borderId="3" xfId="149" applyFont="1" applyBorder="1" applyAlignment="1">
      <alignment horizontal="center" wrapText="1"/>
    </xf>
    <xf numFmtId="0" fontId="7" fillId="0" borderId="4" xfId="150" applyFont="1" applyBorder="1" applyAlignment="1">
      <alignment horizontal="center" wrapText="1"/>
    </xf>
    <xf numFmtId="0" fontId="7" fillId="0" borderId="5" xfId="151" applyFont="1" applyBorder="1" applyAlignment="1">
      <alignment horizontal="center" wrapText="1"/>
    </xf>
    <xf numFmtId="0" fontId="7" fillId="15" borderId="7" xfId="153" applyFont="1" applyFill="1" applyBorder="1" applyAlignment="1">
      <alignment horizontal="left" vertical="top" wrapText="1"/>
    </xf>
    <xf numFmtId="165" fontId="8" fillId="16" borderId="8" xfId="154" applyNumberFormat="1" applyFont="1" applyFill="1" applyBorder="1" applyAlignment="1">
      <alignment horizontal="right" vertical="top"/>
    </xf>
    <xf numFmtId="166" fontId="8" fillId="16" borderId="9" xfId="156" applyNumberFormat="1" applyFont="1" applyFill="1" applyBorder="1" applyAlignment="1">
      <alignment horizontal="right" vertical="top"/>
    </xf>
    <xf numFmtId="0" fontId="7" fillId="15" borderId="11" xfId="159" applyFont="1" applyFill="1" applyBorder="1" applyAlignment="1">
      <alignment horizontal="left" vertical="top" wrapText="1"/>
    </xf>
    <xf numFmtId="0" fontId="8" fillId="16" borderId="12" xfId="160" applyFont="1" applyFill="1" applyBorder="1" applyAlignment="1">
      <alignment horizontal="left" vertical="top" wrapText="1"/>
    </xf>
    <xf numFmtId="166" fontId="8" fillId="16" borderId="13" xfId="161" applyNumberFormat="1" applyFont="1" applyFill="1" applyBorder="1" applyAlignment="1">
      <alignment horizontal="right" vertical="top"/>
    </xf>
    <xf numFmtId="166" fontId="8" fillId="16" borderId="14" xfId="162" applyNumberFormat="1" applyFont="1" applyFill="1" applyBorder="1" applyAlignment="1">
      <alignment horizontal="right" vertical="top"/>
    </xf>
    <xf numFmtId="0" fontId="7" fillId="15" borderId="15" xfId="164" applyFont="1" applyFill="1" applyBorder="1" applyAlignment="1">
      <alignment horizontal="left" vertical="top" wrapText="1"/>
    </xf>
    <xf numFmtId="165" fontId="8" fillId="16" borderId="16" xfId="165" applyNumberFormat="1" applyFont="1" applyFill="1" applyBorder="1" applyAlignment="1">
      <alignment horizontal="right" vertical="top"/>
    </xf>
    <xf numFmtId="165" fontId="8" fillId="16" borderId="17" xfId="166" applyNumberFormat="1" applyFont="1" applyFill="1" applyBorder="1" applyAlignment="1">
      <alignment horizontal="right" vertical="top"/>
    </xf>
    <xf numFmtId="165" fontId="8" fillId="16" borderId="18" xfId="167" applyNumberFormat="1" applyFont="1" applyFill="1" applyBorder="1" applyAlignment="1">
      <alignment horizontal="right" vertical="top"/>
    </xf>
    <xf numFmtId="0" fontId="8" fillId="16" borderId="12" xfId="168" applyFont="1" applyFill="1" applyBorder="1" applyAlignment="1">
      <alignment horizontal="right" vertical="top"/>
    </xf>
    <xf numFmtId="165" fontId="8" fillId="16" borderId="13" xfId="169" applyNumberFormat="1" applyFont="1" applyFill="1" applyBorder="1" applyAlignment="1">
      <alignment horizontal="right" vertical="top"/>
    </xf>
    <xf numFmtId="0" fontId="8" fillId="16" borderId="13" xfId="170" applyFont="1" applyFill="1" applyBorder="1" applyAlignment="1">
      <alignment horizontal="right" vertical="top"/>
    </xf>
    <xf numFmtId="0" fontId="8" fillId="16" borderId="14" xfId="171" applyFont="1" applyFill="1" applyBorder="1" applyAlignment="1">
      <alignment horizontal="right" vertical="top"/>
    </xf>
    <xf numFmtId="166" fontId="8" fillId="16" borderId="12" xfId="172" applyNumberFormat="1" applyFont="1" applyFill="1" applyBorder="1" applyAlignment="1">
      <alignment horizontal="right" vertical="top"/>
    </xf>
    <xf numFmtId="0" fontId="8" fillId="16" borderId="13" xfId="173" applyFont="1" applyFill="1" applyBorder="1" applyAlignment="1">
      <alignment horizontal="left" vertical="top" wrapText="1"/>
    </xf>
    <xf numFmtId="165" fontId="8" fillId="16" borderId="14" xfId="174" applyNumberFormat="1" applyFont="1" applyFill="1" applyBorder="1" applyAlignment="1">
      <alignment horizontal="right" vertical="top"/>
    </xf>
    <xf numFmtId="0" fontId="8" fillId="16" borderId="14" xfId="175" applyFont="1" applyFill="1" applyBorder="1" applyAlignment="1">
      <alignment horizontal="left" vertical="top" wrapText="1"/>
    </xf>
    <xf numFmtId="0" fontId="7" fillId="15" borderId="19" xfId="177" applyFont="1" applyFill="1" applyBorder="1" applyAlignment="1">
      <alignment horizontal="left" vertical="top" wrapText="1"/>
    </xf>
    <xf numFmtId="165" fontId="8" fillId="16" borderId="20" xfId="178" applyNumberFormat="1" applyFont="1" applyFill="1" applyBorder="1" applyAlignment="1">
      <alignment horizontal="right" vertical="top"/>
    </xf>
    <xf numFmtId="165" fontId="8" fillId="16" borderId="21" xfId="179" applyNumberFormat="1" applyFont="1" applyFill="1" applyBorder="1" applyAlignment="1">
      <alignment horizontal="right" vertical="top"/>
    </xf>
    <xf numFmtId="165" fontId="8" fillId="16" borderId="22" xfId="180" applyNumberFormat="1" applyFont="1" applyFill="1" applyBorder="1" applyAlignment="1">
      <alignment horizontal="right" vertical="top"/>
    </xf>
    <xf numFmtId="0" fontId="8" fillId="8" borderId="9" xfId="155" applyFont="1" applyFill="1" applyBorder="1" applyAlignment="1">
      <alignment horizontal="right" vertical="top"/>
    </xf>
    <xf numFmtId="0" fontId="8" fillId="5" borderId="9" xfId="155" applyFont="1" applyFill="1" applyBorder="1" applyAlignment="1">
      <alignment horizontal="right" vertical="top"/>
    </xf>
    <xf numFmtId="0" fontId="8" fillId="8" borderId="10" xfId="157" applyFont="1" applyFill="1" applyBorder="1" applyAlignment="1">
      <alignment horizontal="right" vertical="top"/>
    </xf>
    <xf numFmtId="0" fontId="8" fillId="8" borderId="13" xfId="170" applyFont="1" applyFill="1" applyBorder="1" applyAlignment="1">
      <alignment horizontal="right" vertical="top"/>
    </xf>
    <xf numFmtId="0" fontId="8" fillId="8" borderId="14" xfId="171" applyFont="1" applyFill="1" applyBorder="1" applyAlignment="1">
      <alignment horizontal="right" vertical="top"/>
    </xf>
    <xf numFmtId="0" fontId="8" fillId="5" borderId="13" xfId="170" applyFont="1" applyFill="1" applyBorder="1" applyAlignment="1">
      <alignment horizontal="right" vertical="top"/>
    </xf>
    <xf numFmtId="0" fontId="8" fillId="5" borderId="14" xfId="171" applyFont="1" applyFill="1" applyBorder="1" applyAlignment="1">
      <alignment horizontal="right" vertical="top"/>
    </xf>
    <xf numFmtId="164" fontId="0" fillId="14" borderId="0" xfId="0" applyNumberFormat="1" applyFont="1" applyFill="1"/>
    <xf numFmtId="0" fontId="0" fillId="14" borderId="0" xfId="0" applyFill="1"/>
    <xf numFmtId="2" fontId="3" fillId="0" borderId="0" xfId="1" applyNumberFormat="1" applyFill="1" applyAlignment="1">
      <alignment horizontal="center" vertical="center" wrapText="1"/>
    </xf>
    <xf numFmtId="164" fontId="3" fillId="0" borderId="0" xfId="1" applyNumberFormat="1" applyFill="1" applyAlignment="1">
      <alignment horizontal="center" vertical="center" wrapText="1"/>
    </xf>
    <xf numFmtId="164" fontId="3" fillId="0" borderId="0" xfId="1" applyNumberFormat="1" applyFill="1" applyAlignment="1">
      <alignment horizontal="center" vertical="center"/>
    </xf>
    <xf numFmtId="164" fontId="3" fillId="0" borderId="0" xfId="1" applyNumberFormat="1" applyFill="1"/>
    <xf numFmtId="1" fontId="0" fillId="0" borderId="0" xfId="0" applyNumberFormat="1" applyAlignment="1">
      <alignment horizontal="center" vertical="center"/>
    </xf>
    <xf numFmtId="0" fontId="8" fillId="0" borderId="0" xfId="109" applyFont="1" applyAlignment="1">
      <alignment horizontal="left" vertical="top" wrapText="1"/>
    </xf>
    <xf numFmtId="0" fontId="8" fillId="0" borderId="0" xfId="110" applyFont="1" applyAlignment="1">
      <alignment horizontal="left" vertical="top" wrapText="1"/>
    </xf>
    <xf numFmtId="0" fontId="8" fillId="0" borderId="0" xfId="111" applyFont="1" applyAlignment="1">
      <alignment horizontal="left" vertical="top" wrapText="1"/>
    </xf>
    <xf numFmtId="0" fontId="8" fillId="0" borderId="0" xfId="112" applyFont="1" applyAlignment="1">
      <alignment horizontal="left" vertical="top" wrapText="1"/>
    </xf>
    <xf numFmtId="0" fontId="7" fillId="15" borderId="15" xfId="92" applyFont="1" applyFill="1" applyBorder="1" applyAlignment="1">
      <alignment horizontal="left" vertical="top" wrapText="1"/>
    </xf>
    <xf numFmtId="0" fontId="7" fillId="15" borderId="11" xfId="86" applyFont="1" applyFill="1" applyBorder="1" applyAlignment="1">
      <alignment horizontal="left" vertical="top" wrapText="1"/>
    </xf>
    <xf numFmtId="0" fontId="7" fillId="15" borderId="19" xfId="104" applyFont="1" applyFill="1" applyBorder="1" applyAlignment="1">
      <alignment horizontal="left" vertical="top" wrapText="1"/>
    </xf>
    <xf numFmtId="0" fontId="7" fillId="15" borderId="6" xfId="80" applyFont="1" applyFill="1" applyBorder="1" applyAlignment="1">
      <alignment horizontal="left" vertical="top" wrapText="1"/>
    </xf>
    <xf numFmtId="0" fontId="8" fillId="0" borderId="0" xfId="145" applyFont="1" applyAlignment="1">
      <alignment horizontal="left" vertical="top" wrapText="1"/>
    </xf>
    <xf numFmtId="0" fontId="8" fillId="0" borderId="0" xfId="147" applyFont="1" applyAlignment="1">
      <alignment horizontal="left" vertical="top" wrapText="1"/>
    </xf>
    <xf numFmtId="0" fontId="8" fillId="0" borderId="0" xfId="148" applyFont="1" applyAlignment="1">
      <alignment horizontal="left" vertical="top" wrapText="1"/>
    </xf>
    <xf numFmtId="0" fontId="7" fillId="15" borderId="15" xfId="127" applyFont="1" applyFill="1" applyBorder="1" applyAlignment="1">
      <alignment horizontal="left" vertical="top" wrapText="1"/>
    </xf>
    <xf numFmtId="0" fontId="7" fillId="15" borderId="11" xfId="122" applyFont="1" applyFill="1" applyBorder="1" applyAlignment="1">
      <alignment horizontal="left" vertical="top" wrapText="1"/>
    </xf>
    <xf numFmtId="0" fontId="7" fillId="15" borderId="19" xfId="140" applyFont="1" applyFill="1" applyBorder="1" applyAlignment="1">
      <alignment horizontal="left" vertical="top" wrapText="1"/>
    </xf>
    <xf numFmtId="0" fontId="8" fillId="0" borderId="0" xfId="146" applyFont="1" applyAlignment="1">
      <alignment horizontal="left" vertical="top" wrapText="1"/>
    </xf>
    <xf numFmtId="0" fontId="7" fillId="15" borderId="6" xfId="116" applyFont="1" applyFill="1" applyBorder="1" applyAlignment="1">
      <alignment horizontal="left" vertical="top" wrapText="1"/>
    </xf>
    <xf numFmtId="0" fontId="8" fillId="0" borderId="0" xfId="181" applyFont="1" applyAlignment="1">
      <alignment horizontal="left" vertical="top" wrapText="1"/>
    </xf>
    <xf numFmtId="0" fontId="8" fillId="0" borderId="0" xfId="182" applyFont="1" applyAlignment="1">
      <alignment horizontal="left" vertical="top" wrapText="1"/>
    </xf>
    <xf numFmtId="0" fontId="8" fillId="0" borderId="0" xfId="183" applyFont="1" applyAlignment="1">
      <alignment horizontal="left" vertical="top" wrapText="1"/>
    </xf>
    <xf numFmtId="0" fontId="8" fillId="0" borderId="0" xfId="184" applyFont="1" applyAlignment="1">
      <alignment horizontal="left" vertical="top" wrapText="1"/>
    </xf>
    <xf numFmtId="0" fontId="7" fillId="15" borderId="15" xfId="163" applyFont="1" applyFill="1" applyBorder="1" applyAlignment="1">
      <alignment horizontal="left" vertical="top" wrapText="1"/>
    </xf>
    <xf numFmtId="0" fontId="7" fillId="15" borderId="11" xfId="158" applyFont="1" applyFill="1" applyBorder="1" applyAlignment="1">
      <alignment horizontal="left" vertical="top" wrapText="1"/>
    </xf>
    <xf numFmtId="0" fontId="7" fillId="15" borderId="19" xfId="176" applyFont="1" applyFill="1" applyBorder="1" applyAlignment="1">
      <alignment horizontal="left" vertical="top" wrapText="1"/>
    </xf>
    <xf numFmtId="0" fontId="7" fillId="15" borderId="6" xfId="152" applyFont="1" applyFill="1" applyBorder="1" applyAlignment="1">
      <alignment horizontal="left" vertical="top" wrapText="1"/>
    </xf>
  </cellXfs>
  <cellStyles count="185">
    <cellStyle name="Normal" xfId="0" builtinId="0"/>
    <cellStyle name="Normal 2" xfId="1" xr:uid="{E4DBB49A-8A13-8140-8CB8-5D4FFC96F226}"/>
    <cellStyle name="style1689680604141" xfId="3" xr:uid="{AD9DA586-355A-3B4F-A2AF-601F2A3077C8}"/>
    <cellStyle name="style1689680604219" xfId="4" xr:uid="{14E0C176-CB68-0B4B-80EF-12DEA02A048C}"/>
    <cellStyle name="style1689680604298" xfId="2" xr:uid="{B4E16A11-0EFB-1F42-821B-4AAB026B935C}"/>
    <cellStyle name="style1689680604385" xfId="5" xr:uid="{9DC9B4AC-329F-634C-9798-0DBD1E101A91}"/>
    <cellStyle name="style1689680604438" xfId="6" xr:uid="{E05CDDD8-4369-904C-96C3-E342367AD03E}"/>
    <cellStyle name="style1689680604538" xfId="7" xr:uid="{83245392-98F0-C34F-8604-6E927C56028E}"/>
    <cellStyle name="style1689680604674" xfId="14" xr:uid="{B9018BFC-F9CA-4A41-A74F-1184A01D4B5A}"/>
    <cellStyle name="style1689680604715" xfId="19" xr:uid="{8D0FA479-3E17-1A41-B909-ABC229A1D4BA}"/>
    <cellStyle name="style1689680604747" xfId="8" xr:uid="{D29DD5D2-5431-0A49-B8E3-ADBC954D7AA8}"/>
    <cellStyle name="style1689680605137" xfId="9" xr:uid="{95F245E4-CC12-6E44-A826-16DEA57C64A8}"/>
    <cellStyle name="style1689680605176" xfId="15" xr:uid="{0E5966D8-8E30-C64A-B45B-45D716CA6C9C}"/>
    <cellStyle name="style1689680605212" xfId="20" xr:uid="{FAB17DD7-7B76-6442-B50E-3AE071F4AEA4}"/>
    <cellStyle name="style1689680605323" xfId="32" xr:uid="{FAEC0033-1318-DD4B-8F78-0D4E90D86D4F}"/>
    <cellStyle name="style1689680605358" xfId="33" xr:uid="{419B51DC-1415-F548-9AEE-B766BFBA219A}"/>
    <cellStyle name="style1689680605401" xfId="10" xr:uid="{3A45C146-5391-1647-BD56-79EF707A8C7E}"/>
    <cellStyle name="style1689680605463" xfId="11" xr:uid="{8F33FEAA-E179-7D42-A23E-D30430EF5DD8}"/>
    <cellStyle name="style1689680605499" xfId="12" xr:uid="{9F7BE84F-D71B-9E4F-8D08-9317F9AE62C3}"/>
    <cellStyle name="style1689680605526" xfId="13" xr:uid="{A2EA0A41-2E82-C44B-9AB4-BE7A9727DDBB}"/>
    <cellStyle name="style1689680605570" xfId="16" xr:uid="{B0E25492-5DA5-074C-AD99-2B2256532C33}"/>
    <cellStyle name="style1689680605612" xfId="17" xr:uid="{53316E10-8B2C-5B4F-8F99-FE7FB0E10426}"/>
    <cellStyle name="style1689680605647" xfId="18" xr:uid="{1BC8209E-77CD-0F42-BBAA-B6B1AE280D35}"/>
    <cellStyle name="style1689680605696" xfId="21" xr:uid="{54A95252-DF92-0E42-8630-422B66B2DBD2}"/>
    <cellStyle name="style1689680605738" xfId="22" xr:uid="{C0946E03-E075-234D-88A6-3336924F1CC6}"/>
    <cellStyle name="style1689680605780" xfId="23" xr:uid="{FC1C0C5F-6A26-5D44-A7EF-6249439E9AA4}"/>
    <cellStyle name="style1689680605808" xfId="24" xr:uid="{68877D95-B9A0-994D-99BA-78A6AC7CEBAA}"/>
    <cellStyle name="style1689680605831" xfId="25" xr:uid="{593BD40F-2A86-FE43-8B8D-7736B4D183D2}"/>
    <cellStyle name="style1689680605853" xfId="26" xr:uid="{830512A1-3C12-604E-BFE6-ACD75139FE2D}"/>
    <cellStyle name="style1689680606134" xfId="27" xr:uid="{268E15DE-6EDB-2A4D-9E94-64A4343D935A}"/>
    <cellStyle name="style1689680606172" xfId="28" xr:uid="{FE862ABC-0BEF-2142-A941-FF8184E512F6}"/>
    <cellStyle name="style1689680606193" xfId="29" xr:uid="{0B85CC56-D4AC-104B-8F58-A408589A056B}"/>
    <cellStyle name="style1689680606498" xfId="30" xr:uid="{DDE0583F-2791-F145-B907-E4E4C2AD0DAE}"/>
    <cellStyle name="style1689680606524" xfId="31" xr:uid="{BACF67F8-5227-D348-B718-E3BE53AA483C}"/>
    <cellStyle name="style1689680606544" xfId="34" xr:uid="{767684B8-DD56-6E4B-B276-389B052AE7EE}"/>
    <cellStyle name="style1689680606605" xfId="35" xr:uid="{9E5AD5BE-1A6E-DE46-9DDE-C1E5223E58EC}"/>
    <cellStyle name="style1689680606707" xfId="36" xr:uid="{66F43914-8597-DB41-B270-678CCA6AA15E}"/>
    <cellStyle name="style1689680606802" xfId="37" xr:uid="{C87F0643-013D-DF44-91E8-2859E41A8416}"/>
    <cellStyle name="style1689680606835" xfId="38" xr:uid="{56346E09-5427-CF4A-A31B-8E7A6D5EF64F}"/>
    <cellStyle name="style1689680606946" xfId="39" xr:uid="{2F189126-FB7F-B545-B117-EC25A9F6086C}"/>
    <cellStyle name="style1689680607000" xfId="40" xr:uid="{E3521296-379E-8243-91F8-32EB1F2053F4}"/>
    <cellStyle name="style1689688045841" xfId="50" xr:uid="{3DC1242D-CB6D-A24E-A6DE-70C1DD0B2710}"/>
    <cellStyle name="style1689688045868" xfId="51" xr:uid="{8B55348D-C597-0D40-986D-D223BBDE16BF}"/>
    <cellStyle name="style1689688045901" xfId="68" xr:uid="{D5D0E997-F9DC-224B-AC8D-6859F432377D}"/>
    <cellStyle name="style1689688045938" xfId="69" xr:uid="{643C84B8-6661-E740-B6BC-E28CCDE2A6BE}"/>
    <cellStyle name="style1689688046168" xfId="41" xr:uid="{80168DC4-FCEF-A34B-8181-34D3371B98E1}"/>
    <cellStyle name="style1689688046204" xfId="42" xr:uid="{B4808818-0F5B-0949-BC68-941E901DA2D6}"/>
    <cellStyle name="style1689688046239" xfId="43" xr:uid="{B37DF841-D733-9B47-86A8-FA5C8BB8BDA5}"/>
    <cellStyle name="style1689688046304" xfId="55" xr:uid="{136B299B-DBD2-4C4C-A4E2-35D8F0552D28}"/>
    <cellStyle name="style1689688046329" xfId="44" xr:uid="{54868D8E-04F7-8C4C-B821-1F8670F07B7D}"/>
    <cellStyle name="style1689688046360" xfId="45" xr:uid="{EDC60675-459D-104E-B381-F191D2A6D92A}"/>
    <cellStyle name="style1689688046396" xfId="56" xr:uid="{F538767C-8433-A341-BF8B-0C4C39DA311D}"/>
    <cellStyle name="style1689688046447" xfId="46" xr:uid="{4CC5FEE6-138C-874C-AFA4-C01E71EEA266}"/>
    <cellStyle name="style1689688046482" xfId="47" xr:uid="{5575F900-CAC7-BA49-B380-84E4944F02A9}"/>
    <cellStyle name="style1689688046514" xfId="48" xr:uid="{FB776C7A-43E8-1B4D-A55D-ADE4CFFF8B2E}"/>
    <cellStyle name="style1689688046539" xfId="49" xr:uid="{E3DD9211-749E-9C49-B4C1-A9CF059E31C4}"/>
    <cellStyle name="style1689688046569" xfId="52" xr:uid="{319F6084-7DE5-7F46-A34B-B72A609DBA76}"/>
    <cellStyle name="style1689688046606" xfId="53" xr:uid="{60465A8F-A197-1848-BF8E-2912CFD110A3}"/>
    <cellStyle name="style1689688046635" xfId="54" xr:uid="{801E7FF0-7EA4-5146-8F07-28024666E351}"/>
    <cellStyle name="style1689688046659" xfId="57" xr:uid="{F324754C-6FAD-FC40-BFF2-6DAD9813DE35}"/>
    <cellStyle name="style1689688046688" xfId="58" xr:uid="{8E73E4ED-85AD-5744-A950-D28D123194FB}"/>
    <cellStyle name="style1689688046721" xfId="59" xr:uid="{780AC3F9-6F25-D44C-88E4-806ED1AA726B}"/>
    <cellStyle name="style1689688046747" xfId="60" xr:uid="{99B98CE8-F3B1-4F42-A76C-956DEC2A4694}"/>
    <cellStyle name="style1689688046778" xfId="61" xr:uid="{F3D47C87-7A58-8445-9230-F1B4633C211B}"/>
    <cellStyle name="style1689688046805" xfId="62" xr:uid="{B13DE718-7DC2-2845-B5FC-5BE5BB7590C4}"/>
    <cellStyle name="style1689688046824" xfId="63" xr:uid="{06E42BEC-BFC5-CE43-90FB-A76036F3D528}"/>
    <cellStyle name="style1689688046842" xfId="64" xr:uid="{970E3A03-02B1-9441-AA9B-D079A2622AEB}"/>
    <cellStyle name="style1689688046865" xfId="65" xr:uid="{BC8BC4B0-3B77-0842-9D2E-87472FF4AFA7}"/>
    <cellStyle name="style1689688047079" xfId="66" xr:uid="{16D66696-FCBA-404E-A6CE-26AFE52A59FA}"/>
    <cellStyle name="style1689688047113" xfId="67" xr:uid="{F710D15E-AAC2-9540-B271-3833C5BB5780}"/>
    <cellStyle name="style1689688047132" xfId="70" xr:uid="{1FABC6BA-FE47-864F-843C-8E160264ED02}"/>
    <cellStyle name="style1689688047156" xfId="71" xr:uid="{EFEC7E92-E43E-2C44-9522-B3F5C283F374}"/>
    <cellStyle name="style1689688047183" xfId="72" xr:uid="{6312A87D-FFBC-EA41-8E15-28F38CFB837B}"/>
    <cellStyle name="style1689688047255" xfId="73" xr:uid="{27E67E8C-4422-1B42-B844-EC1403FE4CCF}"/>
    <cellStyle name="style1689688047273" xfId="74" xr:uid="{718EA063-EBE4-9A4E-A54F-86844B9F8AA8}"/>
    <cellStyle name="style1689688047324" xfId="75" xr:uid="{7B272B65-78E8-0F46-A125-46B0E027DF1B}"/>
    <cellStyle name="style1689688047353" xfId="76" xr:uid="{C1177559-D184-354F-B214-ABB3A0DDC281}"/>
    <cellStyle name="style1689688415794" xfId="86" xr:uid="{9C7EFFDD-12F6-2F4E-80CA-08CCAF93E316}"/>
    <cellStyle name="style1689688415820" xfId="87" xr:uid="{E7A7DE0B-282D-F44D-BE86-C2DE0BAE4F48}"/>
    <cellStyle name="style1689688415845" xfId="104" xr:uid="{7F9D119B-BC9D-7B46-90FC-0FFE6FFFDA40}"/>
    <cellStyle name="style1689688415870" xfId="105" xr:uid="{1A0560AF-E48B-C24F-8728-BCD73ADCA58F}"/>
    <cellStyle name="style1689688416046" xfId="77" xr:uid="{913D2EA6-5913-2649-99ED-60376F9D0AF5}"/>
    <cellStyle name="style1689688416086" xfId="78" xr:uid="{153FB391-B33D-9A42-8CA7-0A749E1B0DED}"/>
    <cellStyle name="style1689688416132" xfId="79" xr:uid="{37EA56D2-4A93-0143-842D-8E155F33B228}"/>
    <cellStyle name="style1689688416183" xfId="92" xr:uid="{5D4D880C-3294-4D42-9292-43B1A22BC534}"/>
    <cellStyle name="style1689688416213" xfId="80" xr:uid="{C64554AD-4EE0-5A45-B884-5C68E5DFB48D}"/>
    <cellStyle name="style1689688416240" xfId="81" xr:uid="{52A7CEC1-4D5C-E845-93F3-E06780338645}"/>
    <cellStyle name="style1689688416271" xfId="93" xr:uid="{8D6C4D04-9C07-2340-B525-A3D94944F8A6}"/>
    <cellStyle name="style1689688416323" xfId="82" xr:uid="{FD2DFC4B-421E-9F47-AAF3-82E828817EB5}"/>
    <cellStyle name="style1689688416374" xfId="83" xr:uid="{FEB205AE-A745-B94E-A5BB-33C2EA1AD218}"/>
    <cellStyle name="style1689688416396" xfId="84" xr:uid="{CDE9281C-1F69-5645-9CA3-E4C4CCE619DC}"/>
    <cellStyle name="style1689688416413" xfId="85" xr:uid="{9ACEA37B-31B4-334A-ADC9-26B3DBBFADAA}"/>
    <cellStyle name="style1689688416435" xfId="88" xr:uid="{C1673D9A-C5E5-B74C-9BC8-AFEC0D68016B}"/>
    <cellStyle name="style1689688416458" xfId="89" xr:uid="{E6F7B48A-8C5F-4247-BADE-371E03A88304}"/>
    <cellStyle name="style1689688416481" xfId="90" xr:uid="{95677C3F-49E7-7743-8111-49228E4D56C4}"/>
    <cellStyle name="style1689688416500" xfId="91" xr:uid="{A9F2A344-407B-234D-A3EA-3FD2EB8AC65B}"/>
    <cellStyle name="style1689688416521" xfId="94" xr:uid="{D1BE42D2-B305-D04E-90F8-0FC22577924A}"/>
    <cellStyle name="style1689688416543" xfId="95" xr:uid="{13E75C0D-0405-A547-ABC9-13637A24135A}"/>
    <cellStyle name="style1689688416565" xfId="96" xr:uid="{0EE408F3-56E2-5049-A81B-2F48488D0BE7}"/>
    <cellStyle name="style1689688416587" xfId="97" xr:uid="{871B62BD-702B-0448-9C93-B2AAE60B9B70}"/>
    <cellStyle name="style1689688416605" xfId="98" xr:uid="{F66B7A7E-F67F-BC4F-B7DB-3BE4B444DDAF}"/>
    <cellStyle name="style1689688416639" xfId="99" xr:uid="{C4F60C7C-77AB-B540-89E8-6ACF4D048C79}"/>
    <cellStyle name="style1689688416656" xfId="100" xr:uid="{D601C4AD-48E4-D143-AE7E-EB960E52F738}"/>
    <cellStyle name="style1689688416671" xfId="101" xr:uid="{D799DE62-EE08-1642-A2BE-2CC985B7CB44}"/>
    <cellStyle name="style1689688416857" xfId="102" xr:uid="{857CB7AF-4DE6-664C-9686-344F95CE58A0}"/>
    <cellStyle name="style1689688416875" xfId="103" xr:uid="{3FF7D2D3-2CDE-E942-8513-34810402C4E6}"/>
    <cellStyle name="style1689688416900" xfId="106" xr:uid="{F4053ED2-8E73-8340-8F41-A27364B3BCC3}"/>
    <cellStyle name="style1689688416940" xfId="107" xr:uid="{12E57912-E491-2E48-B909-0BB6AF2252AC}"/>
    <cellStyle name="style1689688416965" xfId="108" xr:uid="{1985F380-6AB5-F94D-9591-AFCF7F5501B9}"/>
    <cellStyle name="style1689688417009" xfId="109" xr:uid="{6DDC73A2-CF9A-7D49-9E73-6E439EE763F9}"/>
    <cellStyle name="style1689688417026" xfId="110" xr:uid="{65678AC0-9FB9-9948-933C-176C697D7F3E}"/>
    <cellStyle name="style1689688417073" xfId="111" xr:uid="{3FAC68D4-B38B-C743-A079-C43862587E87}"/>
    <cellStyle name="style1689688417096" xfId="112" xr:uid="{726A82C7-9DEB-5C4F-AA1F-77D9E88E9D17}"/>
    <cellStyle name="style1689773340625" xfId="122" xr:uid="{1E4457E8-9800-8144-83E0-002A833FB869}"/>
    <cellStyle name="style1689773340669" xfId="123" xr:uid="{F2FF9FCA-0307-304F-864B-7AA3DA9CBA95}"/>
    <cellStyle name="style1689773340719" xfId="140" xr:uid="{E1414125-AE08-5841-88FC-B0A299F8B81F}"/>
    <cellStyle name="style1689773340757" xfId="141" xr:uid="{198082C8-18CF-7643-AD2B-33B79BEC5EDD}"/>
    <cellStyle name="style1689773341039" xfId="113" xr:uid="{FAEB1598-0E1E-584F-9EA8-3945C33830A9}"/>
    <cellStyle name="style1689773341123" xfId="114" xr:uid="{6F79006D-9386-2E4A-94A1-7A007AB5104C}"/>
    <cellStyle name="style1689773341175" xfId="115" xr:uid="{73C57469-EE0D-FA48-A0FE-8BA2D3AD7884}"/>
    <cellStyle name="style1689773341269" xfId="127" xr:uid="{2B56525B-4F44-1C4B-98D7-B116D87EF1E2}"/>
    <cellStyle name="style1689773341307" xfId="116" xr:uid="{6537A733-690C-6C41-940E-46D4C5B17849}"/>
    <cellStyle name="style1689773341354" xfId="117" xr:uid="{55EF6719-466A-B04B-8C84-B7F9AA829B95}"/>
    <cellStyle name="style1689773341387" xfId="128" xr:uid="{AC1977F9-88E7-2943-9F6D-EB6B7ADF1317}"/>
    <cellStyle name="style1689773341493" xfId="118" xr:uid="{984D6941-F0B3-0E43-89AB-FE623B45F404}"/>
    <cellStyle name="style1689773341534" xfId="119" xr:uid="{6B4C0A60-DF8F-F14E-93BA-46AE472A2741}"/>
    <cellStyle name="style1689773341569" xfId="120" xr:uid="{2C843C23-20FA-D442-8A4E-62087CFC36AA}"/>
    <cellStyle name="style1689773341596" xfId="121" xr:uid="{F147A7D9-C38A-F441-88DF-AFE84EE98524}"/>
    <cellStyle name="style1689773341904" xfId="124" xr:uid="{E02EB15C-C058-E14B-B631-43F87D0C9ECE}"/>
    <cellStyle name="style1689773341973" xfId="125" xr:uid="{1458CCF7-4B24-F142-AB78-80A17198C170}"/>
    <cellStyle name="style1689773342030" xfId="126" xr:uid="{01172EA3-AD5A-684E-91C2-1ABE6D1A411B}"/>
    <cellStyle name="style1689773342106" xfId="129" xr:uid="{3ECBC92A-97F1-B24B-B367-01E34EBDCE27}"/>
    <cellStyle name="style1689773342133" xfId="130" xr:uid="{01EA02E6-B6E9-B740-BAC5-253820153DAF}"/>
    <cellStyle name="style1689773342173" xfId="131" xr:uid="{0B0186F5-4466-794F-A39A-7FD5F44D24D8}"/>
    <cellStyle name="style1689773342217" xfId="132" xr:uid="{F6485E63-51CD-3C45-90E3-4F3FA400B0DF}"/>
    <cellStyle name="style1689773342248" xfId="133" xr:uid="{FBCC2F70-08C0-E342-89FA-3EDEB40B08E5}"/>
    <cellStyle name="style1689773342279" xfId="134" xr:uid="{9A77A175-01AC-3A42-A057-9140B1262A28}"/>
    <cellStyle name="style1689773342305" xfId="135" xr:uid="{C75886E1-48E7-9E46-B164-06348D423050}"/>
    <cellStyle name="style1689773342334" xfId="136" xr:uid="{3F0B87E7-C0FF-2B42-BD87-CBD536DFDE55}"/>
    <cellStyle name="style1689773342373" xfId="137" xr:uid="{C103F446-4AD8-0641-B777-F008D1310CEC}"/>
    <cellStyle name="style1689773342692" xfId="138" xr:uid="{DBC5747F-F8DF-E845-BB81-883B09BE734B}"/>
    <cellStyle name="style1689773342781" xfId="139" xr:uid="{C46AEBBC-2A98-0A4F-97EF-B51F623CBDC4}"/>
    <cellStyle name="style1689773342803" xfId="142" xr:uid="{9AFCD4FE-C781-BA4F-A4E9-5DA1178D4CFE}"/>
    <cellStyle name="style1689773342833" xfId="143" xr:uid="{7634B62D-C706-624D-99F8-9B620929B109}"/>
    <cellStyle name="style1689773342858" xfId="144" xr:uid="{C8B3922E-0FAD-CE48-937D-FE50E87ACF36}"/>
    <cellStyle name="style1689773342921" xfId="145" xr:uid="{915C3B45-0150-4541-8716-0245FE59DDF2}"/>
    <cellStyle name="style1689773342951" xfId="146" xr:uid="{7C978F26-ABB5-EB4A-9B74-8659A3EECE05}"/>
    <cellStyle name="style1689773343018" xfId="147" xr:uid="{F4D90202-7979-B44E-95ED-EB3A750D8A6F}"/>
    <cellStyle name="style1689773343054" xfId="148" xr:uid="{D9299DBC-A661-BA47-9630-06740E3C8F52}"/>
    <cellStyle name="style1689841199861" xfId="149" xr:uid="{E1912A7D-2E8D-084B-A09B-537891370184}"/>
    <cellStyle name="style1689841199911" xfId="150" xr:uid="{E861A65B-706D-6B4D-B4A8-E33327F2A3DD}"/>
    <cellStyle name="style1689841199990" xfId="151" xr:uid="{BF07A669-EAA5-854F-87B7-FF297246EE71}"/>
    <cellStyle name="style1689841200101" xfId="158" xr:uid="{F9A4D100-1466-5F4A-87AD-E278C7D6237B}"/>
    <cellStyle name="style1689841200171" xfId="163" xr:uid="{4C43FFD3-327E-F64F-B6E5-C2978A266A71}"/>
    <cellStyle name="style1689841200212" xfId="152" xr:uid="{7A0DD88C-3263-FE4E-8FE8-C83CEBD19ED3}"/>
    <cellStyle name="style1689841200250" xfId="153" xr:uid="{0EC75A39-E8A9-6D47-A824-EBB8C9D88537}"/>
    <cellStyle name="style1689841200293" xfId="159" xr:uid="{7E20168A-7A5E-5C4B-A87B-43F9DE3D1AE8}"/>
    <cellStyle name="style1689841200331" xfId="164" xr:uid="{0A868A2F-9782-524D-A387-F596F4D48A6F}"/>
    <cellStyle name="style1689841200433" xfId="176" xr:uid="{6E899BBE-E8C2-F14B-9B54-77D569DC8D11}"/>
    <cellStyle name="style1689841200466" xfId="177" xr:uid="{63462AB6-43A3-0F4F-BED7-C7EA80F7D469}"/>
    <cellStyle name="style1689841200551" xfId="154" xr:uid="{612EF6DA-0B42-934C-ACEA-31659970D9BE}"/>
    <cellStyle name="style1689841200600" xfId="155" xr:uid="{0AA7AD3C-ACC4-474B-B71B-172A5DD4FA47}"/>
    <cellStyle name="style1689841200642" xfId="156" xr:uid="{2DBE6CB7-3D2C-F54C-BF30-2DF6603EFFC9}"/>
    <cellStyle name="style1689841200672" xfId="157" xr:uid="{AE8A0CFC-7760-F44A-9F16-F8B718D0913E}"/>
    <cellStyle name="style1689841200712" xfId="160" xr:uid="{851EEE5D-80B5-F34D-8D51-ED72E4816F3F}"/>
    <cellStyle name="style1689841200748" xfId="161" xr:uid="{0841F422-D252-3E46-B3B0-77A8CB1486FC}"/>
    <cellStyle name="style1689841200780" xfId="162" xr:uid="{AC010D69-AA62-E449-9A5F-77F39ABA95C3}"/>
    <cellStyle name="style1689841200824" xfId="165" xr:uid="{DE284CB8-0813-F046-A4DD-C42B85784985}"/>
    <cellStyle name="style1689841200852" xfId="166" xr:uid="{CD54F59F-D2C9-D245-B9F7-84AD38DADA62}"/>
    <cellStyle name="style1689841201114" xfId="167" xr:uid="{AC184660-DA49-524F-9224-2FE0612003FD}"/>
    <cellStyle name="style1689841201207" xfId="168" xr:uid="{178DA9B9-FB6F-CB46-8F89-2EDE6E6BED28}"/>
    <cellStyle name="style1689841201250" xfId="169" xr:uid="{C671B4BF-26C5-9341-8614-13FBE97085E6}"/>
    <cellStyle name="style1689841201283" xfId="170" xr:uid="{330A99E6-7860-1345-8F6A-6CD0583AFB30}"/>
    <cellStyle name="style1689841201322" xfId="171" xr:uid="{93F79F2C-6154-CA4B-91F0-DE744D75D9FD}"/>
    <cellStyle name="style1689841201370" xfId="172" xr:uid="{F14087C1-ED19-8D4A-AF39-1C3437BA8D49}"/>
    <cellStyle name="style1689841201390" xfId="173" xr:uid="{519B4DEE-D446-7447-81F1-6CB529AC4E55}"/>
    <cellStyle name="style1689841201762" xfId="174" xr:uid="{7464AC44-DE3F-EE40-96A6-EDEF841CEF24}"/>
    <cellStyle name="style1689841201810" xfId="175" xr:uid="{008F1D11-C650-0C40-AD71-B88926D220A1}"/>
    <cellStyle name="style1689841201844" xfId="178" xr:uid="{CEB7CBE9-B993-E64B-861B-E5454AE5EF91}"/>
    <cellStyle name="style1689841201905" xfId="179" xr:uid="{0322B5C3-D679-4A4D-B44D-4D28BA428E25}"/>
    <cellStyle name="style1689841201984" xfId="180" xr:uid="{D39F8434-1EBB-A14D-9FCA-BF98D6EBB959}"/>
    <cellStyle name="style1689841202057" xfId="181" xr:uid="{31533D4A-3DF2-D849-96C2-4212B4CA3A3E}"/>
    <cellStyle name="style1689841202077" xfId="182" xr:uid="{FA333A40-FDCB-8247-BC7A-D3282AA86605}"/>
    <cellStyle name="style1689841202131" xfId="183" xr:uid="{866222BF-8ED6-3544-942C-A75020A77B23}"/>
    <cellStyle name="style1689841202176" xfId="184" xr:uid="{613E3A74-1433-6F46-8066-A247FE8519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'Day View'!$C$1</c:f>
              <c:strCache>
                <c:ptCount val="1"/>
                <c:pt idx="0">
                  <c:v>Monday week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'Day View'!$A$2:$A$291</c:f>
              <c:strCache>
                <c:ptCount val="290"/>
                <c:pt idx="0">
                  <c:v>00:00</c:v>
                </c:pt>
                <c:pt idx="1">
                  <c:v>00:04</c:v>
                </c:pt>
                <c:pt idx="2">
                  <c:v>00:09</c:v>
                </c:pt>
                <c:pt idx="3">
                  <c:v>00:14</c:v>
                </c:pt>
                <c:pt idx="4">
                  <c:v>00:19</c:v>
                </c:pt>
                <c:pt idx="5">
                  <c:v>00:24</c:v>
                </c:pt>
                <c:pt idx="6">
                  <c:v>00:29</c:v>
                </c:pt>
                <c:pt idx="7">
                  <c:v>00:34</c:v>
                </c:pt>
                <c:pt idx="8">
                  <c:v>00:39</c:v>
                </c:pt>
                <c:pt idx="9">
                  <c:v>00:44</c:v>
                </c:pt>
                <c:pt idx="10">
                  <c:v>00:49</c:v>
                </c:pt>
                <c:pt idx="11">
                  <c:v>00:54</c:v>
                </c:pt>
                <c:pt idx="12">
                  <c:v>00:59</c:v>
                </c:pt>
                <c:pt idx="13">
                  <c:v>01:04</c:v>
                </c:pt>
                <c:pt idx="14">
                  <c:v>01:09</c:v>
                </c:pt>
                <c:pt idx="15">
                  <c:v>01:14</c:v>
                </c:pt>
                <c:pt idx="16">
                  <c:v>01:19</c:v>
                </c:pt>
                <c:pt idx="17">
                  <c:v>01:24</c:v>
                </c:pt>
                <c:pt idx="18">
                  <c:v>01:29</c:v>
                </c:pt>
                <c:pt idx="19">
                  <c:v>01:34</c:v>
                </c:pt>
                <c:pt idx="20">
                  <c:v>01:39</c:v>
                </c:pt>
                <c:pt idx="21">
                  <c:v>01:44</c:v>
                </c:pt>
                <c:pt idx="22">
                  <c:v>01:49</c:v>
                </c:pt>
                <c:pt idx="23">
                  <c:v>01:54</c:v>
                </c:pt>
                <c:pt idx="24">
                  <c:v>01:59</c:v>
                </c:pt>
                <c:pt idx="25">
                  <c:v>02:04</c:v>
                </c:pt>
                <c:pt idx="26">
                  <c:v>02:09</c:v>
                </c:pt>
                <c:pt idx="27">
                  <c:v>02:14</c:v>
                </c:pt>
                <c:pt idx="28">
                  <c:v>02:19</c:v>
                </c:pt>
                <c:pt idx="29">
                  <c:v>02:24</c:v>
                </c:pt>
                <c:pt idx="30">
                  <c:v>02:29</c:v>
                </c:pt>
                <c:pt idx="31">
                  <c:v>02:34</c:v>
                </c:pt>
                <c:pt idx="32">
                  <c:v>02:39</c:v>
                </c:pt>
                <c:pt idx="33">
                  <c:v>02:44</c:v>
                </c:pt>
                <c:pt idx="34">
                  <c:v>02:49</c:v>
                </c:pt>
                <c:pt idx="35">
                  <c:v>02:54</c:v>
                </c:pt>
                <c:pt idx="36">
                  <c:v>02:59</c:v>
                </c:pt>
                <c:pt idx="37">
                  <c:v>03:04</c:v>
                </c:pt>
                <c:pt idx="38">
                  <c:v>03:09</c:v>
                </c:pt>
                <c:pt idx="39">
                  <c:v>03:14</c:v>
                </c:pt>
                <c:pt idx="40">
                  <c:v>03:19</c:v>
                </c:pt>
                <c:pt idx="41">
                  <c:v>03:24</c:v>
                </c:pt>
                <c:pt idx="42">
                  <c:v>03:29</c:v>
                </c:pt>
                <c:pt idx="43">
                  <c:v>03:34</c:v>
                </c:pt>
                <c:pt idx="44">
                  <c:v>03:39</c:v>
                </c:pt>
                <c:pt idx="45">
                  <c:v>03:44</c:v>
                </c:pt>
                <c:pt idx="46">
                  <c:v>03:49</c:v>
                </c:pt>
                <c:pt idx="47">
                  <c:v>03:54</c:v>
                </c:pt>
                <c:pt idx="48">
                  <c:v>03:59</c:v>
                </c:pt>
                <c:pt idx="49">
                  <c:v>04:04</c:v>
                </c:pt>
                <c:pt idx="50">
                  <c:v>04:09</c:v>
                </c:pt>
                <c:pt idx="51">
                  <c:v>04:14</c:v>
                </c:pt>
                <c:pt idx="52">
                  <c:v>04:19</c:v>
                </c:pt>
                <c:pt idx="53">
                  <c:v>04:24</c:v>
                </c:pt>
                <c:pt idx="54">
                  <c:v>04:29</c:v>
                </c:pt>
                <c:pt idx="55">
                  <c:v>04:34</c:v>
                </c:pt>
                <c:pt idx="56">
                  <c:v>04:39</c:v>
                </c:pt>
                <c:pt idx="57">
                  <c:v>04:44</c:v>
                </c:pt>
                <c:pt idx="58">
                  <c:v>04:49</c:v>
                </c:pt>
                <c:pt idx="59">
                  <c:v>04:54</c:v>
                </c:pt>
                <c:pt idx="60">
                  <c:v>04:59</c:v>
                </c:pt>
                <c:pt idx="61">
                  <c:v>05:04</c:v>
                </c:pt>
                <c:pt idx="62">
                  <c:v>05:09</c:v>
                </c:pt>
                <c:pt idx="63">
                  <c:v>05:14</c:v>
                </c:pt>
                <c:pt idx="64">
                  <c:v>05:19</c:v>
                </c:pt>
                <c:pt idx="65">
                  <c:v>05:24</c:v>
                </c:pt>
                <c:pt idx="66">
                  <c:v>05:29</c:v>
                </c:pt>
                <c:pt idx="67">
                  <c:v>05:34</c:v>
                </c:pt>
                <c:pt idx="68">
                  <c:v>05:39</c:v>
                </c:pt>
                <c:pt idx="69">
                  <c:v>05:44</c:v>
                </c:pt>
                <c:pt idx="70">
                  <c:v>05:49</c:v>
                </c:pt>
                <c:pt idx="71">
                  <c:v>05:54</c:v>
                </c:pt>
                <c:pt idx="72">
                  <c:v>05:59</c:v>
                </c:pt>
                <c:pt idx="73">
                  <c:v>06:04</c:v>
                </c:pt>
                <c:pt idx="74">
                  <c:v>06:09</c:v>
                </c:pt>
                <c:pt idx="75">
                  <c:v>06:14</c:v>
                </c:pt>
                <c:pt idx="76">
                  <c:v>06:19</c:v>
                </c:pt>
                <c:pt idx="77">
                  <c:v>06:24</c:v>
                </c:pt>
                <c:pt idx="78">
                  <c:v>06:29</c:v>
                </c:pt>
                <c:pt idx="79">
                  <c:v>06:34</c:v>
                </c:pt>
                <c:pt idx="80">
                  <c:v>06:39</c:v>
                </c:pt>
                <c:pt idx="81">
                  <c:v>06:44</c:v>
                </c:pt>
                <c:pt idx="82">
                  <c:v>06:49</c:v>
                </c:pt>
                <c:pt idx="83">
                  <c:v>06:54</c:v>
                </c:pt>
                <c:pt idx="84">
                  <c:v>06:59</c:v>
                </c:pt>
                <c:pt idx="85">
                  <c:v>07:04</c:v>
                </c:pt>
                <c:pt idx="86">
                  <c:v>07:09</c:v>
                </c:pt>
                <c:pt idx="87">
                  <c:v>07:14</c:v>
                </c:pt>
                <c:pt idx="88">
                  <c:v>07:19</c:v>
                </c:pt>
                <c:pt idx="89">
                  <c:v>07:24</c:v>
                </c:pt>
                <c:pt idx="90">
                  <c:v>07:29</c:v>
                </c:pt>
                <c:pt idx="91">
                  <c:v>07:34</c:v>
                </c:pt>
                <c:pt idx="92">
                  <c:v>07:39</c:v>
                </c:pt>
                <c:pt idx="93">
                  <c:v>07:44</c:v>
                </c:pt>
                <c:pt idx="94">
                  <c:v>07:49</c:v>
                </c:pt>
                <c:pt idx="95">
                  <c:v>07:54</c:v>
                </c:pt>
                <c:pt idx="96">
                  <c:v>07:59</c:v>
                </c:pt>
                <c:pt idx="97">
                  <c:v>08:04</c:v>
                </c:pt>
                <c:pt idx="98">
                  <c:v>08:09</c:v>
                </c:pt>
                <c:pt idx="99">
                  <c:v>08:14</c:v>
                </c:pt>
                <c:pt idx="100">
                  <c:v>08:19</c:v>
                </c:pt>
                <c:pt idx="101">
                  <c:v>08:24</c:v>
                </c:pt>
                <c:pt idx="102">
                  <c:v>08:29</c:v>
                </c:pt>
                <c:pt idx="103">
                  <c:v>08:34</c:v>
                </c:pt>
                <c:pt idx="104">
                  <c:v>08:39</c:v>
                </c:pt>
                <c:pt idx="105">
                  <c:v>08:44</c:v>
                </c:pt>
                <c:pt idx="106">
                  <c:v>08:49</c:v>
                </c:pt>
                <c:pt idx="107">
                  <c:v>08:54</c:v>
                </c:pt>
                <c:pt idx="108">
                  <c:v>08:59</c:v>
                </c:pt>
                <c:pt idx="109">
                  <c:v>09:04</c:v>
                </c:pt>
                <c:pt idx="110">
                  <c:v>09:09</c:v>
                </c:pt>
                <c:pt idx="111">
                  <c:v>09:14</c:v>
                </c:pt>
                <c:pt idx="112">
                  <c:v>09:19</c:v>
                </c:pt>
                <c:pt idx="113">
                  <c:v>09:24</c:v>
                </c:pt>
                <c:pt idx="114">
                  <c:v>09:29</c:v>
                </c:pt>
                <c:pt idx="115">
                  <c:v>09:34</c:v>
                </c:pt>
                <c:pt idx="116">
                  <c:v>09:39</c:v>
                </c:pt>
                <c:pt idx="117">
                  <c:v>09:44</c:v>
                </c:pt>
                <c:pt idx="118">
                  <c:v>09:49</c:v>
                </c:pt>
                <c:pt idx="119">
                  <c:v>09:54</c:v>
                </c:pt>
                <c:pt idx="120">
                  <c:v>09:59</c:v>
                </c:pt>
                <c:pt idx="121">
                  <c:v>10:04</c:v>
                </c:pt>
                <c:pt idx="122">
                  <c:v>10:09</c:v>
                </c:pt>
                <c:pt idx="123">
                  <c:v>10:14</c:v>
                </c:pt>
                <c:pt idx="124">
                  <c:v>10:19</c:v>
                </c:pt>
                <c:pt idx="125">
                  <c:v>10:24</c:v>
                </c:pt>
                <c:pt idx="126">
                  <c:v>10:29</c:v>
                </c:pt>
                <c:pt idx="127">
                  <c:v>10:34</c:v>
                </c:pt>
                <c:pt idx="128">
                  <c:v>10:39</c:v>
                </c:pt>
                <c:pt idx="129">
                  <c:v>10:44</c:v>
                </c:pt>
                <c:pt idx="130">
                  <c:v>10:49</c:v>
                </c:pt>
                <c:pt idx="131">
                  <c:v>10:54</c:v>
                </c:pt>
                <c:pt idx="132">
                  <c:v>10:59</c:v>
                </c:pt>
                <c:pt idx="133">
                  <c:v>11:04</c:v>
                </c:pt>
                <c:pt idx="134">
                  <c:v>11:09</c:v>
                </c:pt>
                <c:pt idx="135">
                  <c:v>11:14</c:v>
                </c:pt>
                <c:pt idx="136">
                  <c:v>11:19</c:v>
                </c:pt>
                <c:pt idx="137">
                  <c:v>11:24</c:v>
                </c:pt>
                <c:pt idx="138">
                  <c:v>11:29</c:v>
                </c:pt>
                <c:pt idx="139">
                  <c:v>11:34</c:v>
                </c:pt>
                <c:pt idx="140">
                  <c:v>11:39</c:v>
                </c:pt>
                <c:pt idx="141">
                  <c:v>11:44</c:v>
                </c:pt>
                <c:pt idx="142">
                  <c:v>11:49</c:v>
                </c:pt>
                <c:pt idx="143">
                  <c:v>11:54</c:v>
                </c:pt>
                <c:pt idx="144">
                  <c:v>11:59</c:v>
                </c:pt>
                <c:pt idx="145">
                  <c:v>12:04</c:v>
                </c:pt>
                <c:pt idx="146">
                  <c:v>12:09</c:v>
                </c:pt>
                <c:pt idx="147">
                  <c:v>12:14</c:v>
                </c:pt>
                <c:pt idx="148">
                  <c:v>12:19</c:v>
                </c:pt>
                <c:pt idx="149">
                  <c:v>12:24</c:v>
                </c:pt>
                <c:pt idx="150">
                  <c:v>12:29</c:v>
                </c:pt>
                <c:pt idx="151">
                  <c:v>12:34</c:v>
                </c:pt>
                <c:pt idx="152">
                  <c:v>12:39</c:v>
                </c:pt>
                <c:pt idx="153">
                  <c:v>12:44</c:v>
                </c:pt>
                <c:pt idx="154">
                  <c:v>12:49</c:v>
                </c:pt>
                <c:pt idx="155">
                  <c:v>12:54</c:v>
                </c:pt>
                <c:pt idx="156">
                  <c:v>12:59</c:v>
                </c:pt>
                <c:pt idx="157">
                  <c:v>13:04</c:v>
                </c:pt>
                <c:pt idx="158">
                  <c:v>13:09</c:v>
                </c:pt>
                <c:pt idx="159">
                  <c:v>13:14</c:v>
                </c:pt>
                <c:pt idx="160">
                  <c:v>13:19</c:v>
                </c:pt>
                <c:pt idx="161">
                  <c:v>13:24</c:v>
                </c:pt>
                <c:pt idx="162">
                  <c:v>13:29</c:v>
                </c:pt>
                <c:pt idx="163">
                  <c:v>13:34</c:v>
                </c:pt>
                <c:pt idx="164">
                  <c:v>13:39</c:v>
                </c:pt>
                <c:pt idx="165">
                  <c:v>13:44</c:v>
                </c:pt>
                <c:pt idx="166">
                  <c:v>13:49</c:v>
                </c:pt>
                <c:pt idx="167">
                  <c:v>13:54</c:v>
                </c:pt>
                <c:pt idx="168">
                  <c:v>13:59</c:v>
                </c:pt>
                <c:pt idx="169">
                  <c:v>14:04</c:v>
                </c:pt>
                <c:pt idx="170">
                  <c:v>14:09</c:v>
                </c:pt>
                <c:pt idx="171">
                  <c:v>14:14</c:v>
                </c:pt>
                <c:pt idx="172">
                  <c:v>14:19</c:v>
                </c:pt>
                <c:pt idx="173">
                  <c:v>14:24</c:v>
                </c:pt>
                <c:pt idx="174">
                  <c:v>14:29</c:v>
                </c:pt>
                <c:pt idx="175">
                  <c:v>14:34</c:v>
                </c:pt>
                <c:pt idx="176">
                  <c:v>14:39</c:v>
                </c:pt>
                <c:pt idx="177">
                  <c:v>14:44</c:v>
                </c:pt>
                <c:pt idx="178">
                  <c:v>14:49</c:v>
                </c:pt>
                <c:pt idx="179">
                  <c:v>14:54</c:v>
                </c:pt>
                <c:pt idx="180">
                  <c:v>14:59</c:v>
                </c:pt>
                <c:pt idx="181">
                  <c:v>15:04</c:v>
                </c:pt>
                <c:pt idx="182">
                  <c:v>15:09</c:v>
                </c:pt>
                <c:pt idx="183">
                  <c:v>15:14</c:v>
                </c:pt>
                <c:pt idx="184">
                  <c:v>15:19</c:v>
                </c:pt>
                <c:pt idx="185">
                  <c:v>15:24</c:v>
                </c:pt>
                <c:pt idx="186">
                  <c:v>15:29</c:v>
                </c:pt>
                <c:pt idx="187">
                  <c:v>15:34</c:v>
                </c:pt>
                <c:pt idx="188">
                  <c:v>15:39</c:v>
                </c:pt>
                <c:pt idx="189">
                  <c:v>15:44</c:v>
                </c:pt>
                <c:pt idx="190">
                  <c:v>15:49</c:v>
                </c:pt>
                <c:pt idx="191">
                  <c:v>15:54</c:v>
                </c:pt>
                <c:pt idx="192">
                  <c:v>15:59</c:v>
                </c:pt>
                <c:pt idx="193">
                  <c:v>16:04</c:v>
                </c:pt>
                <c:pt idx="194">
                  <c:v>16:09</c:v>
                </c:pt>
                <c:pt idx="195">
                  <c:v>16:14</c:v>
                </c:pt>
                <c:pt idx="196">
                  <c:v>16:19</c:v>
                </c:pt>
                <c:pt idx="197">
                  <c:v>16:24</c:v>
                </c:pt>
                <c:pt idx="198">
                  <c:v>16:29</c:v>
                </c:pt>
                <c:pt idx="199">
                  <c:v>16:34</c:v>
                </c:pt>
                <c:pt idx="200">
                  <c:v>16:39</c:v>
                </c:pt>
                <c:pt idx="201">
                  <c:v>16:44</c:v>
                </c:pt>
                <c:pt idx="202">
                  <c:v>16:49</c:v>
                </c:pt>
                <c:pt idx="203">
                  <c:v>16:54</c:v>
                </c:pt>
                <c:pt idx="204">
                  <c:v>16:59</c:v>
                </c:pt>
                <c:pt idx="205">
                  <c:v>17:04</c:v>
                </c:pt>
                <c:pt idx="206">
                  <c:v>17:09</c:v>
                </c:pt>
                <c:pt idx="207">
                  <c:v>17:14</c:v>
                </c:pt>
                <c:pt idx="208">
                  <c:v>17:19</c:v>
                </c:pt>
                <c:pt idx="209">
                  <c:v>17:24</c:v>
                </c:pt>
                <c:pt idx="210">
                  <c:v>17:29</c:v>
                </c:pt>
                <c:pt idx="211">
                  <c:v>17:34</c:v>
                </c:pt>
                <c:pt idx="212">
                  <c:v>17:39</c:v>
                </c:pt>
                <c:pt idx="213">
                  <c:v>17:44</c:v>
                </c:pt>
                <c:pt idx="214">
                  <c:v>17:49</c:v>
                </c:pt>
                <c:pt idx="215">
                  <c:v>17:54</c:v>
                </c:pt>
                <c:pt idx="216">
                  <c:v>17:59</c:v>
                </c:pt>
                <c:pt idx="217">
                  <c:v>18:04</c:v>
                </c:pt>
                <c:pt idx="218">
                  <c:v>18:09</c:v>
                </c:pt>
                <c:pt idx="219">
                  <c:v>18:14</c:v>
                </c:pt>
                <c:pt idx="220">
                  <c:v>18:19</c:v>
                </c:pt>
                <c:pt idx="221">
                  <c:v>18:24</c:v>
                </c:pt>
                <c:pt idx="222">
                  <c:v>18:29</c:v>
                </c:pt>
                <c:pt idx="223">
                  <c:v>18:34</c:v>
                </c:pt>
                <c:pt idx="224">
                  <c:v>18:39</c:v>
                </c:pt>
                <c:pt idx="225">
                  <c:v>18:44</c:v>
                </c:pt>
                <c:pt idx="226">
                  <c:v>18:49</c:v>
                </c:pt>
                <c:pt idx="227">
                  <c:v>18:54</c:v>
                </c:pt>
                <c:pt idx="228">
                  <c:v>18:59</c:v>
                </c:pt>
                <c:pt idx="229">
                  <c:v>19:04</c:v>
                </c:pt>
                <c:pt idx="230">
                  <c:v>19:09</c:v>
                </c:pt>
                <c:pt idx="231">
                  <c:v>19:14</c:v>
                </c:pt>
                <c:pt idx="232">
                  <c:v>19:19</c:v>
                </c:pt>
                <c:pt idx="233">
                  <c:v>19:24</c:v>
                </c:pt>
                <c:pt idx="234">
                  <c:v>19:29</c:v>
                </c:pt>
                <c:pt idx="235">
                  <c:v>19:34</c:v>
                </c:pt>
                <c:pt idx="236">
                  <c:v>19:39</c:v>
                </c:pt>
                <c:pt idx="237">
                  <c:v>19:44</c:v>
                </c:pt>
                <c:pt idx="238">
                  <c:v>19:49</c:v>
                </c:pt>
                <c:pt idx="239">
                  <c:v>19:54</c:v>
                </c:pt>
                <c:pt idx="240">
                  <c:v>19:59</c:v>
                </c:pt>
                <c:pt idx="241">
                  <c:v>20:04</c:v>
                </c:pt>
                <c:pt idx="242">
                  <c:v>20:09</c:v>
                </c:pt>
                <c:pt idx="243">
                  <c:v>20:14</c:v>
                </c:pt>
                <c:pt idx="244">
                  <c:v>20:19</c:v>
                </c:pt>
                <c:pt idx="245">
                  <c:v>20:24</c:v>
                </c:pt>
                <c:pt idx="246">
                  <c:v>20:29</c:v>
                </c:pt>
                <c:pt idx="247">
                  <c:v>20:34</c:v>
                </c:pt>
                <c:pt idx="248">
                  <c:v>20:39</c:v>
                </c:pt>
                <c:pt idx="249">
                  <c:v>20:44</c:v>
                </c:pt>
                <c:pt idx="250">
                  <c:v>20:49</c:v>
                </c:pt>
                <c:pt idx="251">
                  <c:v>20:54</c:v>
                </c:pt>
                <c:pt idx="252">
                  <c:v>20:59</c:v>
                </c:pt>
                <c:pt idx="253">
                  <c:v>21:04</c:v>
                </c:pt>
                <c:pt idx="254">
                  <c:v>21:09</c:v>
                </c:pt>
                <c:pt idx="255">
                  <c:v>21:14</c:v>
                </c:pt>
                <c:pt idx="256">
                  <c:v>21:19</c:v>
                </c:pt>
                <c:pt idx="257">
                  <c:v>21:24</c:v>
                </c:pt>
                <c:pt idx="258">
                  <c:v>21:29</c:v>
                </c:pt>
                <c:pt idx="259">
                  <c:v>21:34</c:v>
                </c:pt>
                <c:pt idx="260">
                  <c:v>21:39</c:v>
                </c:pt>
                <c:pt idx="261">
                  <c:v>21:44</c:v>
                </c:pt>
                <c:pt idx="262">
                  <c:v>21:49</c:v>
                </c:pt>
                <c:pt idx="263">
                  <c:v>21:54</c:v>
                </c:pt>
                <c:pt idx="264">
                  <c:v>21:59</c:v>
                </c:pt>
                <c:pt idx="265">
                  <c:v>22:04</c:v>
                </c:pt>
                <c:pt idx="266">
                  <c:v>22:09</c:v>
                </c:pt>
                <c:pt idx="267">
                  <c:v>22:14</c:v>
                </c:pt>
                <c:pt idx="268">
                  <c:v>22:19</c:v>
                </c:pt>
                <c:pt idx="269">
                  <c:v>22:24</c:v>
                </c:pt>
                <c:pt idx="270">
                  <c:v>22:29</c:v>
                </c:pt>
                <c:pt idx="271">
                  <c:v>22:34</c:v>
                </c:pt>
                <c:pt idx="272">
                  <c:v>22:39</c:v>
                </c:pt>
                <c:pt idx="273">
                  <c:v>22:44</c:v>
                </c:pt>
                <c:pt idx="274">
                  <c:v>22:49</c:v>
                </c:pt>
                <c:pt idx="275">
                  <c:v>22:54</c:v>
                </c:pt>
                <c:pt idx="276">
                  <c:v>22:59</c:v>
                </c:pt>
                <c:pt idx="277">
                  <c:v>23:04</c:v>
                </c:pt>
                <c:pt idx="278">
                  <c:v>23:09</c:v>
                </c:pt>
                <c:pt idx="279">
                  <c:v>23:14</c:v>
                </c:pt>
                <c:pt idx="280">
                  <c:v>23:19</c:v>
                </c:pt>
                <c:pt idx="281">
                  <c:v>23:24</c:v>
                </c:pt>
                <c:pt idx="282">
                  <c:v>23:29</c:v>
                </c:pt>
                <c:pt idx="283">
                  <c:v>23:34</c:v>
                </c:pt>
                <c:pt idx="284">
                  <c:v>23:39</c:v>
                </c:pt>
                <c:pt idx="285">
                  <c:v>23:44</c:v>
                </c:pt>
                <c:pt idx="286">
                  <c:v>23:49</c:v>
                </c:pt>
                <c:pt idx="287">
                  <c:v>23:54</c:v>
                </c:pt>
                <c:pt idx="288">
                  <c:v>23:59</c:v>
                </c:pt>
                <c:pt idx="289">
                  <c:v>SD</c:v>
                </c:pt>
              </c:strCache>
            </c:strRef>
          </c:cat>
          <c:val>
            <c:numRef>
              <c:f>'Day View'!$C$2:$C$291</c:f>
              <c:numCache>
                <c:formatCode>General</c:formatCode>
                <c:ptCount val="29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87-DC46-84EE-1B2FFC0EFF57}"/>
            </c:ext>
          </c:extLst>
        </c:ser>
        <c:ser>
          <c:idx val="2"/>
          <c:order val="1"/>
          <c:tx>
            <c:strRef>
              <c:f>'Day View'!$D$1</c:f>
              <c:strCache>
                <c:ptCount val="1"/>
                <c:pt idx="0">
                  <c:v>Tues wk1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'Day View'!$A$2:$A$291</c:f>
              <c:strCache>
                <c:ptCount val="290"/>
                <c:pt idx="0">
                  <c:v>00:00</c:v>
                </c:pt>
                <c:pt idx="1">
                  <c:v>00:04</c:v>
                </c:pt>
                <c:pt idx="2">
                  <c:v>00:09</c:v>
                </c:pt>
                <c:pt idx="3">
                  <c:v>00:14</c:v>
                </c:pt>
                <c:pt idx="4">
                  <c:v>00:19</c:v>
                </c:pt>
                <c:pt idx="5">
                  <c:v>00:24</c:v>
                </c:pt>
                <c:pt idx="6">
                  <c:v>00:29</c:v>
                </c:pt>
                <c:pt idx="7">
                  <c:v>00:34</c:v>
                </c:pt>
                <c:pt idx="8">
                  <c:v>00:39</c:v>
                </c:pt>
                <c:pt idx="9">
                  <c:v>00:44</c:v>
                </c:pt>
                <c:pt idx="10">
                  <c:v>00:49</c:v>
                </c:pt>
                <c:pt idx="11">
                  <c:v>00:54</c:v>
                </c:pt>
                <c:pt idx="12">
                  <c:v>00:59</c:v>
                </c:pt>
                <c:pt idx="13">
                  <c:v>01:04</c:v>
                </c:pt>
                <c:pt idx="14">
                  <c:v>01:09</c:v>
                </c:pt>
                <c:pt idx="15">
                  <c:v>01:14</c:v>
                </c:pt>
                <c:pt idx="16">
                  <c:v>01:19</c:v>
                </c:pt>
                <c:pt idx="17">
                  <c:v>01:24</c:v>
                </c:pt>
                <c:pt idx="18">
                  <c:v>01:29</c:v>
                </c:pt>
                <c:pt idx="19">
                  <c:v>01:34</c:v>
                </c:pt>
                <c:pt idx="20">
                  <c:v>01:39</c:v>
                </c:pt>
                <c:pt idx="21">
                  <c:v>01:44</c:v>
                </c:pt>
                <c:pt idx="22">
                  <c:v>01:49</c:v>
                </c:pt>
                <c:pt idx="23">
                  <c:v>01:54</c:v>
                </c:pt>
                <c:pt idx="24">
                  <c:v>01:59</c:v>
                </c:pt>
                <c:pt idx="25">
                  <c:v>02:04</c:v>
                </c:pt>
                <c:pt idx="26">
                  <c:v>02:09</c:v>
                </c:pt>
                <c:pt idx="27">
                  <c:v>02:14</c:v>
                </c:pt>
                <c:pt idx="28">
                  <c:v>02:19</c:v>
                </c:pt>
                <c:pt idx="29">
                  <c:v>02:24</c:v>
                </c:pt>
                <c:pt idx="30">
                  <c:v>02:29</c:v>
                </c:pt>
                <c:pt idx="31">
                  <c:v>02:34</c:v>
                </c:pt>
                <c:pt idx="32">
                  <c:v>02:39</c:v>
                </c:pt>
                <c:pt idx="33">
                  <c:v>02:44</c:v>
                </c:pt>
                <c:pt idx="34">
                  <c:v>02:49</c:v>
                </c:pt>
                <c:pt idx="35">
                  <c:v>02:54</c:v>
                </c:pt>
                <c:pt idx="36">
                  <c:v>02:59</c:v>
                </c:pt>
                <c:pt idx="37">
                  <c:v>03:04</c:v>
                </c:pt>
                <c:pt idx="38">
                  <c:v>03:09</c:v>
                </c:pt>
                <c:pt idx="39">
                  <c:v>03:14</c:v>
                </c:pt>
                <c:pt idx="40">
                  <c:v>03:19</c:v>
                </c:pt>
                <c:pt idx="41">
                  <c:v>03:24</c:v>
                </c:pt>
                <c:pt idx="42">
                  <c:v>03:29</c:v>
                </c:pt>
                <c:pt idx="43">
                  <c:v>03:34</c:v>
                </c:pt>
                <c:pt idx="44">
                  <c:v>03:39</c:v>
                </c:pt>
                <c:pt idx="45">
                  <c:v>03:44</c:v>
                </c:pt>
                <c:pt idx="46">
                  <c:v>03:49</c:v>
                </c:pt>
                <c:pt idx="47">
                  <c:v>03:54</c:v>
                </c:pt>
                <c:pt idx="48">
                  <c:v>03:59</c:v>
                </c:pt>
                <c:pt idx="49">
                  <c:v>04:04</c:v>
                </c:pt>
                <c:pt idx="50">
                  <c:v>04:09</c:v>
                </c:pt>
                <c:pt idx="51">
                  <c:v>04:14</c:v>
                </c:pt>
                <c:pt idx="52">
                  <c:v>04:19</c:v>
                </c:pt>
                <c:pt idx="53">
                  <c:v>04:24</c:v>
                </c:pt>
                <c:pt idx="54">
                  <c:v>04:29</c:v>
                </c:pt>
                <c:pt idx="55">
                  <c:v>04:34</c:v>
                </c:pt>
                <c:pt idx="56">
                  <c:v>04:39</c:v>
                </c:pt>
                <c:pt idx="57">
                  <c:v>04:44</c:v>
                </c:pt>
                <c:pt idx="58">
                  <c:v>04:49</c:v>
                </c:pt>
                <c:pt idx="59">
                  <c:v>04:54</c:v>
                </c:pt>
                <c:pt idx="60">
                  <c:v>04:59</c:v>
                </c:pt>
                <c:pt idx="61">
                  <c:v>05:04</c:v>
                </c:pt>
                <c:pt idx="62">
                  <c:v>05:09</c:v>
                </c:pt>
                <c:pt idx="63">
                  <c:v>05:14</c:v>
                </c:pt>
                <c:pt idx="64">
                  <c:v>05:19</c:v>
                </c:pt>
                <c:pt idx="65">
                  <c:v>05:24</c:v>
                </c:pt>
                <c:pt idx="66">
                  <c:v>05:29</c:v>
                </c:pt>
                <c:pt idx="67">
                  <c:v>05:34</c:v>
                </c:pt>
                <c:pt idx="68">
                  <c:v>05:39</c:v>
                </c:pt>
                <c:pt idx="69">
                  <c:v>05:44</c:v>
                </c:pt>
                <c:pt idx="70">
                  <c:v>05:49</c:v>
                </c:pt>
                <c:pt idx="71">
                  <c:v>05:54</c:v>
                </c:pt>
                <c:pt idx="72">
                  <c:v>05:59</c:v>
                </c:pt>
                <c:pt idx="73">
                  <c:v>06:04</c:v>
                </c:pt>
                <c:pt idx="74">
                  <c:v>06:09</c:v>
                </c:pt>
                <c:pt idx="75">
                  <c:v>06:14</c:v>
                </c:pt>
                <c:pt idx="76">
                  <c:v>06:19</c:v>
                </c:pt>
                <c:pt idx="77">
                  <c:v>06:24</c:v>
                </c:pt>
                <c:pt idx="78">
                  <c:v>06:29</c:v>
                </c:pt>
                <c:pt idx="79">
                  <c:v>06:34</c:v>
                </c:pt>
                <c:pt idx="80">
                  <c:v>06:39</c:v>
                </c:pt>
                <c:pt idx="81">
                  <c:v>06:44</c:v>
                </c:pt>
                <c:pt idx="82">
                  <c:v>06:49</c:v>
                </c:pt>
                <c:pt idx="83">
                  <c:v>06:54</c:v>
                </c:pt>
                <c:pt idx="84">
                  <c:v>06:59</c:v>
                </c:pt>
                <c:pt idx="85">
                  <c:v>07:04</c:v>
                </c:pt>
                <c:pt idx="86">
                  <c:v>07:09</c:v>
                </c:pt>
                <c:pt idx="87">
                  <c:v>07:14</c:v>
                </c:pt>
                <c:pt idx="88">
                  <c:v>07:19</c:v>
                </c:pt>
                <c:pt idx="89">
                  <c:v>07:24</c:v>
                </c:pt>
                <c:pt idx="90">
                  <c:v>07:29</c:v>
                </c:pt>
                <c:pt idx="91">
                  <c:v>07:34</c:v>
                </c:pt>
                <c:pt idx="92">
                  <c:v>07:39</c:v>
                </c:pt>
                <c:pt idx="93">
                  <c:v>07:44</c:v>
                </c:pt>
                <c:pt idx="94">
                  <c:v>07:49</c:v>
                </c:pt>
                <c:pt idx="95">
                  <c:v>07:54</c:v>
                </c:pt>
                <c:pt idx="96">
                  <c:v>07:59</c:v>
                </c:pt>
                <c:pt idx="97">
                  <c:v>08:04</c:v>
                </c:pt>
                <c:pt idx="98">
                  <c:v>08:09</c:v>
                </c:pt>
                <c:pt idx="99">
                  <c:v>08:14</c:v>
                </c:pt>
                <c:pt idx="100">
                  <c:v>08:19</c:v>
                </c:pt>
                <c:pt idx="101">
                  <c:v>08:24</c:v>
                </c:pt>
                <c:pt idx="102">
                  <c:v>08:29</c:v>
                </c:pt>
                <c:pt idx="103">
                  <c:v>08:34</c:v>
                </c:pt>
                <c:pt idx="104">
                  <c:v>08:39</c:v>
                </c:pt>
                <c:pt idx="105">
                  <c:v>08:44</c:v>
                </c:pt>
                <c:pt idx="106">
                  <c:v>08:49</c:v>
                </c:pt>
                <c:pt idx="107">
                  <c:v>08:54</c:v>
                </c:pt>
                <c:pt idx="108">
                  <c:v>08:59</c:v>
                </c:pt>
                <c:pt idx="109">
                  <c:v>09:04</c:v>
                </c:pt>
                <c:pt idx="110">
                  <c:v>09:09</c:v>
                </c:pt>
                <c:pt idx="111">
                  <c:v>09:14</c:v>
                </c:pt>
                <c:pt idx="112">
                  <c:v>09:19</c:v>
                </c:pt>
                <c:pt idx="113">
                  <c:v>09:24</c:v>
                </c:pt>
                <c:pt idx="114">
                  <c:v>09:29</c:v>
                </c:pt>
                <c:pt idx="115">
                  <c:v>09:34</c:v>
                </c:pt>
                <c:pt idx="116">
                  <c:v>09:39</c:v>
                </c:pt>
                <c:pt idx="117">
                  <c:v>09:44</c:v>
                </c:pt>
                <c:pt idx="118">
                  <c:v>09:49</c:v>
                </c:pt>
                <c:pt idx="119">
                  <c:v>09:54</c:v>
                </c:pt>
                <c:pt idx="120">
                  <c:v>09:59</c:v>
                </c:pt>
                <c:pt idx="121">
                  <c:v>10:04</c:v>
                </c:pt>
                <c:pt idx="122">
                  <c:v>10:09</c:v>
                </c:pt>
                <c:pt idx="123">
                  <c:v>10:14</c:v>
                </c:pt>
                <c:pt idx="124">
                  <c:v>10:19</c:v>
                </c:pt>
                <c:pt idx="125">
                  <c:v>10:24</c:v>
                </c:pt>
                <c:pt idx="126">
                  <c:v>10:29</c:v>
                </c:pt>
                <c:pt idx="127">
                  <c:v>10:34</c:v>
                </c:pt>
                <c:pt idx="128">
                  <c:v>10:39</c:v>
                </c:pt>
                <c:pt idx="129">
                  <c:v>10:44</c:v>
                </c:pt>
                <c:pt idx="130">
                  <c:v>10:49</c:v>
                </c:pt>
                <c:pt idx="131">
                  <c:v>10:54</c:v>
                </c:pt>
                <c:pt idx="132">
                  <c:v>10:59</c:v>
                </c:pt>
                <c:pt idx="133">
                  <c:v>11:04</c:v>
                </c:pt>
                <c:pt idx="134">
                  <c:v>11:09</c:v>
                </c:pt>
                <c:pt idx="135">
                  <c:v>11:14</c:v>
                </c:pt>
                <c:pt idx="136">
                  <c:v>11:19</c:v>
                </c:pt>
                <c:pt idx="137">
                  <c:v>11:24</c:v>
                </c:pt>
                <c:pt idx="138">
                  <c:v>11:29</c:v>
                </c:pt>
                <c:pt idx="139">
                  <c:v>11:34</c:v>
                </c:pt>
                <c:pt idx="140">
                  <c:v>11:39</c:v>
                </c:pt>
                <c:pt idx="141">
                  <c:v>11:44</c:v>
                </c:pt>
                <c:pt idx="142">
                  <c:v>11:49</c:v>
                </c:pt>
                <c:pt idx="143">
                  <c:v>11:54</c:v>
                </c:pt>
                <c:pt idx="144">
                  <c:v>11:59</c:v>
                </c:pt>
                <c:pt idx="145">
                  <c:v>12:04</c:v>
                </c:pt>
                <c:pt idx="146">
                  <c:v>12:09</c:v>
                </c:pt>
                <c:pt idx="147">
                  <c:v>12:14</c:v>
                </c:pt>
                <c:pt idx="148">
                  <c:v>12:19</c:v>
                </c:pt>
                <c:pt idx="149">
                  <c:v>12:24</c:v>
                </c:pt>
                <c:pt idx="150">
                  <c:v>12:29</c:v>
                </c:pt>
                <c:pt idx="151">
                  <c:v>12:34</c:v>
                </c:pt>
                <c:pt idx="152">
                  <c:v>12:39</c:v>
                </c:pt>
                <c:pt idx="153">
                  <c:v>12:44</c:v>
                </c:pt>
                <c:pt idx="154">
                  <c:v>12:49</c:v>
                </c:pt>
                <c:pt idx="155">
                  <c:v>12:54</c:v>
                </c:pt>
                <c:pt idx="156">
                  <c:v>12:59</c:v>
                </c:pt>
                <c:pt idx="157">
                  <c:v>13:04</c:v>
                </c:pt>
                <c:pt idx="158">
                  <c:v>13:09</c:v>
                </c:pt>
                <c:pt idx="159">
                  <c:v>13:14</c:v>
                </c:pt>
                <c:pt idx="160">
                  <c:v>13:19</c:v>
                </c:pt>
                <c:pt idx="161">
                  <c:v>13:24</c:v>
                </c:pt>
                <c:pt idx="162">
                  <c:v>13:29</c:v>
                </c:pt>
                <c:pt idx="163">
                  <c:v>13:34</c:v>
                </c:pt>
                <c:pt idx="164">
                  <c:v>13:39</c:v>
                </c:pt>
                <c:pt idx="165">
                  <c:v>13:44</c:v>
                </c:pt>
                <c:pt idx="166">
                  <c:v>13:49</c:v>
                </c:pt>
                <c:pt idx="167">
                  <c:v>13:54</c:v>
                </c:pt>
                <c:pt idx="168">
                  <c:v>13:59</c:v>
                </c:pt>
                <c:pt idx="169">
                  <c:v>14:04</c:v>
                </c:pt>
                <c:pt idx="170">
                  <c:v>14:09</c:v>
                </c:pt>
                <c:pt idx="171">
                  <c:v>14:14</c:v>
                </c:pt>
                <c:pt idx="172">
                  <c:v>14:19</c:v>
                </c:pt>
                <c:pt idx="173">
                  <c:v>14:24</c:v>
                </c:pt>
                <c:pt idx="174">
                  <c:v>14:29</c:v>
                </c:pt>
                <c:pt idx="175">
                  <c:v>14:34</c:v>
                </c:pt>
                <c:pt idx="176">
                  <c:v>14:39</c:v>
                </c:pt>
                <c:pt idx="177">
                  <c:v>14:44</c:v>
                </c:pt>
                <c:pt idx="178">
                  <c:v>14:49</c:v>
                </c:pt>
                <c:pt idx="179">
                  <c:v>14:54</c:v>
                </c:pt>
                <c:pt idx="180">
                  <c:v>14:59</c:v>
                </c:pt>
                <c:pt idx="181">
                  <c:v>15:04</c:v>
                </c:pt>
                <c:pt idx="182">
                  <c:v>15:09</c:v>
                </c:pt>
                <c:pt idx="183">
                  <c:v>15:14</c:v>
                </c:pt>
                <c:pt idx="184">
                  <c:v>15:19</c:v>
                </c:pt>
                <c:pt idx="185">
                  <c:v>15:24</c:v>
                </c:pt>
                <c:pt idx="186">
                  <c:v>15:29</c:v>
                </c:pt>
                <c:pt idx="187">
                  <c:v>15:34</c:v>
                </c:pt>
                <c:pt idx="188">
                  <c:v>15:39</c:v>
                </c:pt>
                <c:pt idx="189">
                  <c:v>15:44</c:v>
                </c:pt>
                <c:pt idx="190">
                  <c:v>15:49</c:v>
                </c:pt>
                <c:pt idx="191">
                  <c:v>15:54</c:v>
                </c:pt>
                <c:pt idx="192">
                  <c:v>15:59</c:v>
                </c:pt>
                <c:pt idx="193">
                  <c:v>16:04</c:v>
                </c:pt>
                <c:pt idx="194">
                  <c:v>16:09</c:v>
                </c:pt>
                <c:pt idx="195">
                  <c:v>16:14</c:v>
                </c:pt>
                <c:pt idx="196">
                  <c:v>16:19</c:v>
                </c:pt>
                <c:pt idx="197">
                  <c:v>16:24</c:v>
                </c:pt>
                <c:pt idx="198">
                  <c:v>16:29</c:v>
                </c:pt>
                <c:pt idx="199">
                  <c:v>16:34</c:v>
                </c:pt>
                <c:pt idx="200">
                  <c:v>16:39</c:v>
                </c:pt>
                <c:pt idx="201">
                  <c:v>16:44</c:v>
                </c:pt>
                <c:pt idx="202">
                  <c:v>16:49</c:v>
                </c:pt>
                <c:pt idx="203">
                  <c:v>16:54</c:v>
                </c:pt>
                <c:pt idx="204">
                  <c:v>16:59</c:v>
                </c:pt>
                <c:pt idx="205">
                  <c:v>17:04</c:v>
                </c:pt>
                <c:pt idx="206">
                  <c:v>17:09</c:v>
                </c:pt>
                <c:pt idx="207">
                  <c:v>17:14</c:v>
                </c:pt>
                <c:pt idx="208">
                  <c:v>17:19</c:v>
                </c:pt>
                <c:pt idx="209">
                  <c:v>17:24</c:v>
                </c:pt>
                <c:pt idx="210">
                  <c:v>17:29</c:v>
                </c:pt>
                <c:pt idx="211">
                  <c:v>17:34</c:v>
                </c:pt>
                <c:pt idx="212">
                  <c:v>17:39</c:v>
                </c:pt>
                <c:pt idx="213">
                  <c:v>17:44</c:v>
                </c:pt>
                <c:pt idx="214">
                  <c:v>17:49</c:v>
                </c:pt>
                <c:pt idx="215">
                  <c:v>17:54</c:v>
                </c:pt>
                <c:pt idx="216">
                  <c:v>17:59</c:v>
                </c:pt>
                <c:pt idx="217">
                  <c:v>18:04</c:v>
                </c:pt>
                <c:pt idx="218">
                  <c:v>18:09</c:v>
                </c:pt>
                <c:pt idx="219">
                  <c:v>18:14</c:v>
                </c:pt>
                <c:pt idx="220">
                  <c:v>18:19</c:v>
                </c:pt>
                <c:pt idx="221">
                  <c:v>18:24</c:v>
                </c:pt>
                <c:pt idx="222">
                  <c:v>18:29</c:v>
                </c:pt>
                <c:pt idx="223">
                  <c:v>18:34</c:v>
                </c:pt>
                <c:pt idx="224">
                  <c:v>18:39</c:v>
                </c:pt>
                <c:pt idx="225">
                  <c:v>18:44</c:v>
                </c:pt>
                <c:pt idx="226">
                  <c:v>18:49</c:v>
                </c:pt>
                <c:pt idx="227">
                  <c:v>18:54</c:v>
                </c:pt>
                <c:pt idx="228">
                  <c:v>18:59</c:v>
                </c:pt>
                <c:pt idx="229">
                  <c:v>19:04</c:v>
                </c:pt>
                <c:pt idx="230">
                  <c:v>19:09</c:v>
                </c:pt>
                <c:pt idx="231">
                  <c:v>19:14</c:v>
                </c:pt>
                <c:pt idx="232">
                  <c:v>19:19</c:v>
                </c:pt>
                <c:pt idx="233">
                  <c:v>19:24</c:v>
                </c:pt>
                <c:pt idx="234">
                  <c:v>19:29</c:v>
                </c:pt>
                <c:pt idx="235">
                  <c:v>19:34</c:v>
                </c:pt>
                <c:pt idx="236">
                  <c:v>19:39</c:v>
                </c:pt>
                <c:pt idx="237">
                  <c:v>19:44</c:v>
                </c:pt>
                <c:pt idx="238">
                  <c:v>19:49</c:v>
                </c:pt>
                <c:pt idx="239">
                  <c:v>19:54</c:v>
                </c:pt>
                <c:pt idx="240">
                  <c:v>19:59</c:v>
                </c:pt>
                <c:pt idx="241">
                  <c:v>20:04</c:v>
                </c:pt>
                <c:pt idx="242">
                  <c:v>20:09</c:v>
                </c:pt>
                <c:pt idx="243">
                  <c:v>20:14</c:v>
                </c:pt>
                <c:pt idx="244">
                  <c:v>20:19</c:v>
                </c:pt>
                <c:pt idx="245">
                  <c:v>20:24</c:v>
                </c:pt>
                <c:pt idx="246">
                  <c:v>20:29</c:v>
                </c:pt>
                <c:pt idx="247">
                  <c:v>20:34</c:v>
                </c:pt>
                <c:pt idx="248">
                  <c:v>20:39</c:v>
                </c:pt>
                <c:pt idx="249">
                  <c:v>20:44</c:v>
                </c:pt>
                <c:pt idx="250">
                  <c:v>20:49</c:v>
                </c:pt>
                <c:pt idx="251">
                  <c:v>20:54</c:v>
                </c:pt>
                <c:pt idx="252">
                  <c:v>20:59</c:v>
                </c:pt>
                <c:pt idx="253">
                  <c:v>21:04</c:v>
                </c:pt>
                <c:pt idx="254">
                  <c:v>21:09</c:v>
                </c:pt>
                <c:pt idx="255">
                  <c:v>21:14</c:v>
                </c:pt>
                <c:pt idx="256">
                  <c:v>21:19</c:v>
                </c:pt>
                <c:pt idx="257">
                  <c:v>21:24</c:v>
                </c:pt>
                <c:pt idx="258">
                  <c:v>21:29</c:v>
                </c:pt>
                <c:pt idx="259">
                  <c:v>21:34</c:v>
                </c:pt>
                <c:pt idx="260">
                  <c:v>21:39</c:v>
                </c:pt>
                <c:pt idx="261">
                  <c:v>21:44</c:v>
                </c:pt>
                <c:pt idx="262">
                  <c:v>21:49</c:v>
                </c:pt>
                <c:pt idx="263">
                  <c:v>21:54</c:v>
                </c:pt>
                <c:pt idx="264">
                  <c:v>21:59</c:v>
                </c:pt>
                <c:pt idx="265">
                  <c:v>22:04</c:v>
                </c:pt>
                <c:pt idx="266">
                  <c:v>22:09</c:v>
                </c:pt>
                <c:pt idx="267">
                  <c:v>22:14</c:v>
                </c:pt>
                <c:pt idx="268">
                  <c:v>22:19</c:v>
                </c:pt>
                <c:pt idx="269">
                  <c:v>22:24</c:v>
                </c:pt>
                <c:pt idx="270">
                  <c:v>22:29</c:v>
                </c:pt>
                <c:pt idx="271">
                  <c:v>22:34</c:v>
                </c:pt>
                <c:pt idx="272">
                  <c:v>22:39</c:v>
                </c:pt>
                <c:pt idx="273">
                  <c:v>22:44</c:v>
                </c:pt>
                <c:pt idx="274">
                  <c:v>22:49</c:v>
                </c:pt>
                <c:pt idx="275">
                  <c:v>22:54</c:v>
                </c:pt>
                <c:pt idx="276">
                  <c:v>22:59</c:v>
                </c:pt>
                <c:pt idx="277">
                  <c:v>23:04</c:v>
                </c:pt>
                <c:pt idx="278">
                  <c:v>23:09</c:v>
                </c:pt>
                <c:pt idx="279">
                  <c:v>23:14</c:v>
                </c:pt>
                <c:pt idx="280">
                  <c:v>23:19</c:v>
                </c:pt>
                <c:pt idx="281">
                  <c:v>23:24</c:v>
                </c:pt>
                <c:pt idx="282">
                  <c:v>23:29</c:v>
                </c:pt>
                <c:pt idx="283">
                  <c:v>23:34</c:v>
                </c:pt>
                <c:pt idx="284">
                  <c:v>23:39</c:v>
                </c:pt>
                <c:pt idx="285">
                  <c:v>23:44</c:v>
                </c:pt>
                <c:pt idx="286">
                  <c:v>23:49</c:v>
                </c:pt>
                <c:pt idx="287">
                  <c:v>23:54</c:v>
                </c:pt>
                <c:pt idx="288">
                  <c:v>23:59</c:v>
                </c:pt>
                <c:pt idx="289">
                  <c:v>SD</c:v>
                </c:pt>
              </c:strCache>
            </c:strRef>
          </c:cat>
          <c:val>
            <c:numRef>
              <c:f>'Day View'!$D$2:$D$291</c:f>
              <c:numCache>
                <c:formatCode>General</c:formatCode>
                <c:ptCount val="29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87-DC46-84EE-1B2FFC0EFF57}"/>
            </c:ext>
          </c:extLst>
        </c:ser>
        <c:ser>
          <c:idx val="3"/>
          <c:order val="2"/>
          <c:tx>
            <c:strRef>
              <c:f>'Day View'!$E$1</c:f>
              <c:strCache>
                <c:ptCount val="1"/>
                <c:pt idx="0">
                  <c:v>Wed wk1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'Day View'!$A$2:$A$291</c:f>
              <c:strCache>
                <c:ptCount val="290"/>
                <c:pt idx="0">
                  <c:v>00:00</c:v>
                </c:pt>
                <c:pt idx="1">
                  <c:v>00:04</c:v>
                </c:pt>
                <c:pt idx="2">
                  <c:v>00:09</c:v>
                </c:pt>
                <c:pt idx="3">
                  <c:v>00:14</c:v>
                </c:pt>
                <c:pt idx="4">
                  <c:v>00:19</c:v>
                </c:pt>
                <c:pt idx="5">
                  <c:v>00:24</c:v>
                </c:pt>
                <c:pt idx="6">
                  <c:v>00:29</c:v>
                </c:pt>
                <c:pt idx="7">
                  <c:v>00:34</c:v>
                </c:pt>
                <c:pt idx="8">
                  <c:v>00:39</c:v>
                </c:pt>
                <c:pt idx="9">
                  <c:v>00:44</c:v>
                </c:pt>
                <c:pt idx="10">
                  <c:v>00:49</c:v>
                </c:pt>
                <c:pt idx="11">
                  <c:v>00:54</c:v>
                </c:pt>
                <c:pt idx="12">
                  <c:v>00:59</c:v>
                </c:pt>
                <c:pt idx="13">
                  <c:v>01:04</c:v>
                </c:pt>
                <c:pt idx="14">
                  <c:v>01:09</c:v>
                </c:pt>
                <c:pt idx="15">
                  <c:v>01:14</c:v>
                </c:pt>
                <c:pt idx="16">
                  <c:v>01:19</c:v>
                </c:pt>
                <c:pt idx="17">
                  <c:v>01:24</c:v>
                </c:pt>
                <c:pt idx="18">
                  <c:v>01:29</c:v>
                </c:pt>
                <c:pt idx="19">
                  <c:v>01:34</c:v>
                </c:pt>
                <c:pt idx="20">
                  <c:v>01:39</c:v>
                </c:pt>
                <c:pt idx="21">
                  <c:v>01:44</c:v>
                </c:pt>
                <c:pt idx="22">
                  <c:v>01:49</c:v>
                </c:pt>
                <c:pt idx="23">
                  <c:v>01:54</c:v>
                </c:pt>
                <c:pt idx="24">
                  <c:v>01:59</c:v>
                </c:pt>
                <c:pt idx="25">
                  <c:v>02:04</c:v>
                </c:pt>
                <c:pt idx="26">
                  <c:v>02:09</c:v>
                </c:pt>
                <c:pt idx="27">
                  <c:v>02:14</c:v>
                </c:pt>
                <c:pt idx="28">
                  <c:v>02:19</c:v>
                </c:pt>
                <c:pt idx="29">
                  <c:v>02:24</c:v>
                </c:pt>
                <c:pt idx="30">
                  <c:v>02:29</c:v>
                </c:pt>
                <c:pt idx="31">
                  <c:v>02:34</c:v>
                </c:pt>
                <c:pt idx="32">
                  <c:v>02:39</c:v>
                </c:pt>
                <c:pt idx="33">
                  <c:v>02:44</c:v>
                </c:pt>
                <c:pt idx="34">
                  <c:v>02:49</c:v>
                </c:pt>
                <c:pt idx="35">
                  <c:v>02:54</c:v>
                </c:pt>
                <c:pt idx="36">
                  <c:v>02:59</c:v>
                </c:pt>
                <c:pt idx="37">
                  <c:v>03:04</c:v>
                </c:pt>
                <c:pt idx="38">
                  <c:v>03:09</c:v>
                </c:pt>
                <c:pt idx="39">
                  <c:v>03:14</c:v>
                </c:pt>
                <c:pt idx="40">
                  <c:v>03:19</c:v>
                </c:pt>
                <c:pt idx="41">
                  <c:v>03:24</c:v>
                </c:pt>
                <c:pt idx="42">
                  <c:v>03:29</c:v>
                </c:pt>
                <c:pt idx="43">
                  <c:v>03:34</c:v>
                </c:pt>
                <c:pt idx="44">
                  <c:v>03:39</c:v>
                </c:pt>
                <c:pt idx="45">
                  <c:v>03:44</c:v>
                </c:pt>
                <c:pt idx="46">
                  <c:v>03:49</c:v>
                </c:pt>
                <c:pt idx="47">
                  <c:v>03:54</c:v>
                </c:pt>
                <c:pt idx="48">
                  <c:v>03:59</c:v>
                </c:pt>
                <c:pt idx="49">
                  <c:v>04:04</c:v>
                </c:pt>
                <c:pt idx="50">
                  <c:v>04:09</c:v>
                </c:pt>
                <c:pt idx="51">
                  <c:v>04:14</c:v>
                </c:pt>
                <c:pt idx="52">
                  <c:v>04:19</c:v>
                </c:pt>
                <c:pt idx="53">
                  <c:v>04:24</c:v>
                </c:pt>
                <c:pt idx="54">
                  <c:v>04:29</c:v>
                </c:pt>
                <c:pt idx="55">
                  <c:v>04:34</c:v>
                </c:pt>
                <c:pt idx="56">
                  <c:v>04:39</c:v>
                </c:pt>
                <c:pt idx="57">
                  <c:v>04:44</c:v>
                </c:pt>
                <c:pt idx="58">
                  <c:v>04:49</c:v>
                </c:pt>
                <c:pt idx="59">
                  <c:v>04:54</c:v>
                </c:pt>
                <c:pt idx="60">
                  <c:v>04:59</c:v>
                </c:pt>
                <c:pt idx="61">
                  <c:v>05:04</c:v>
                </c:pt>
                <c:pt idx="62">
                  <c:v>05:09</c:v>
                </c:pt>
                <c:pt idx="63">
                  <c:v>05:14</c:v>
                </c:pt>
                <c:pt idx="64">
                  <c:v>05:19</c:v>
                </c:pt>
                <c:pt idx="65">
                  <c:v>05:24</c:v>
                </c:pt>
                <c:pt idx="66">
                  <c:v>05:29</c:v>
                </c:pt>
                <c:pt idx="67">
                  <c:v>05:34</c:v>
                </c:pt>
                <c:pt idx="68">
                  <c:v>05:39</c:v>
                </c:pt>
                <c:pt idx="69">
                  <c:v>05:44</c:v>
                </c:pt>
                <c:pt idx="70">
                  <c:v>05:49</c:v>
                </c:pt>
                <c:pt idx="71">
                  <c:v>05:54</c:v>
                </c:pt>
                <c:pt idx="72">
                  <c:v>05:59</c:v>
                </c:pt>
                <c:pt idx="73">
                  <c:v>06:04</c:v>
                </c:pt>
                <c:pt idx="74">
                  <c:v>06:09</c:v>
                </c:pt>
                <c:pt idx="75">
                  <c:v>06:14</c:v>
                </c:pt>
                <c:pt idx="76">
                  <c:v>06:19</c:v>
                </c:pt>
                <c:pt idx="77">
                  <c:v>06:24</c:v>
                </c:pt>
                <c:pt idx="78">
                  <c:v>06:29</c:v>
                </c:pt>
                <c:pt idx="79">
                  <c:v>06:34</c:v>
                </c:pt>
                <c:pt idx="80">
                  <c:v>06:39</c:v>
                </c:pt>
                <c:pt idx="81">
                  <c:v>06:44</c:v>
                </c:pt>
                <c:pt idx="82">
                  <c:v>06:49</c:v>
                </c:pt>
                <c:pt idx="83">
                  <c:v>06:54</c:v>
                </c:pt>
                <c:pt idx="84">
                  <c:v>06:59</c:v>
                </c:pt>
                <c:pt idx="85">
                  <c:v>07:04</c:v>
                </c:pt>
                <c:pt idx="86">
                  <c:v>07:09</c:v>
                </c:pt>
                <c:pt idx="87">
                  <c:v>07:14</c:v>
                </c:pt>
                <c:pt idx="88">
                  <c:v>07:19</c:v>
                </c:pt>
                <c:pt idx="89">
                  <c:v>07:24</c:v>
                </c:pt>
                <c:pt idx="90">
                  <c:v>07:29</c:v>
                </c:pt>
                <c:pt idx="91">
                  <c:v>07:34</c:v>
                </c:pt>
                <c:pt idx="92">
                  <c:v>07:39</c:v>
                </c:pt>
                <c:pt idx="93">
                  <c:v>07:44</c:v>
                </c:pt>
                <c:pt idx="94">
                  <c:v>07:49</c:v>
                </c:pt>
                <c:pt idx="95">
                  <c:v>07:54</c:v>
                </c:pt>
                <c:pt idx="96">
                  <c:v>07:59</c:v>
                </c:pt>
                <c:pt idx="97">
                  <c:v>08:04</c:v>
                </c:pt>
                <c:pt idx="98">
                  <c:v>08:09</c:v>
                </c:pt>
                <c:pt idx="99">
                  <c:v>08:14</c:v>
                </c:pt>
                <c:pt idx="100">
                  <c:v>08:19</c:v>
                </c:pt>
                <c:pt idx="101">
                  <c:v>08:24</c:v>
                </c:pt>
                <c:pt idx="102">
                  <c:v>08:29</c:v>
                </c:pt>
                <c:pt idx="103">
                  <c:v>08:34</c:v>
                </c:pt>
                <c:pt idx="104">
                  <c:v>08:39</c:v>
                </c:pt>
                <c:pt idx="105">
                  <c:v>08:44</c:v>
                </c:pt>
                <c:pt idx="106">
                  <c:v>08:49</c:v>
                </c:pt>
                <c:pt idx="107">
                  <c:v>08:54</c:v>
                </c:pt>
                <c:pt idx="108">
                  <c:v>08:59</c:v>
                </c:pt>
                <c:pt idx="109">
                  <c:v>09:04</c:v>
                </c:pt>
                <c:pt idx="110">
                  <c:v>09:09</c:v>
                </c:pt>
                <c:pt idx="111">
                  <c:v>09:14</c:v>
                </c:pt>
                <c:pt idx="112">
                  <c:v>09:19</c:v>
                </c:pt>
                <c:pt idx="113">
                  <c:v>09:24</c:v>
                </c:pt>
                <c:pt idx="114">
                  <c:v>09:29</c:v>
                </c:pt>
                <c:pt idx="115">
                  <c:v>09:34</c:v>
                </c:pt>
                <c:pt idx="116">
                  <c:v>09:39</c:v>
                </c:pt>
                <c:pt idx="117">
                  <c:v>09:44</c:v>
                </c:pt>
                <c:pt idx="118">
                  <c:v>09:49</c:v>
                </c:pt>
                <c:pt idx="119">
                  <c:v>09:54</c:v>
                </c:pt>
                <c:pt idx="120">
                  <c:v>09:59</c:v>
                </c:pt>
                <c:pt idx="121">
                  <c:v>10:04</c:v>
                </c:pt>
                <c:pt idx="122">
                  <c:v>10:09</c:v>
                </c:pt>
                <c:pt idx="123">
                  <c:v>10:14</c:v>
                </c:pt>
                <c:pt idx="124">
                  <c:v>10:19</c:v>
                </c:pt>
                <c:pt idx="125">
                  <c:v>10:24</c:v>
                </c:pt>
                <c:pt idx="126">
                  <c:v>10:29</c:v>
                </c:pt>
                <c:pt idx="127">
                  <c:v>10:34</c:v>
                </c:pt>
                <c:pt idx="128">
                  <c:v>10:39</c:v>
                </c:pt>
                <c:pt idx="129">
                  <c:v>10:44</c:v>
                </c:pt>
                <c:pt idx="130">
                  <c:v>10:49</c:v>
                </c:pt>
                <c:pt idx="131">
                  <c:v>10:54</c:v>
                </c:pt>
                <c:pt idx="132">
                  <c:v>10:59</c:v>
                </c:pt>
                <c:pt idx="133">
                  <c:v>11:04</c:v>
                </c:pt>
                <c:pt idx="134">
                  <c:v>11:09</c:v>
                </c:pt>
                <c:pt idx="135">
                  <c:v>11:14</c:v>
                </c:pt>
                <c:pt idx="136">
                  <c:v>11:19</c:v>
                </c:pt>
                <c:pt idx="137">
                  <c:v>11:24</c:v>
                </c:pt>
                <c:pt idx="138">
                  <c:v>11:29</c:v>
                </c:pt>
                <c:pt idx="139">
                  <c:v>11:34</c:v>
                </c:pt>
                <c:pt idx="140">
                  <c:v>11:39</c:v>
                </c:pt>
                <c:pt idx="141">
                  <c:v>11:44</c:v>
                </c:pt>
                <c:pt idx="142">
                  <c:v>11:49</c:v>
                </c:pt>
                <c:pt idx="143">
                  <c:v>11:54</c:v>
                </c:pt>
                <c:pt idx="144">
                  <c:v>11:59</c:v>
                </c:pt>
                <c:pt idx="145">
                  <c:v>12:04</c:v>
                </c:pt>
                <c:pt idx="146">
                  <c:v>12:09</c:v>
                </c:pt>
                <c:pt idx="147">
                  <c:v>12:14</c:v>
                </c:pt>
                <c:pt idx="148">
                  <c:v>12:19</c:v>
                </c:pt>
                <c:pt idx="149">
                  <c:v>12:24</c:v>
                </c:pt>
                <c:pt idx="150">
                  <c:v>12:29</c:v>
                </c:pt>
                <c:pt idx="151">
                  <c:v>12:34</c:v>
                </c:pt>
                <c:pt idx="152">
                  <c:v>12:39</c:v>
                </c:pt>
                <c:pt idx="153">
                  <c:v>12:44</c:v>
                </c:pt>
                <c:pt idx="154">
                  <c:v>12:49</c:v>
                </c:pt>
                <c:pt idx="155">
                  <c:v>12:54</c:v>
                </c:pt>
                <c:pt idx="156">
                  <c:v>12:59</c:v>
                </c:pt>
                <c:pt idx="157">
                  <c:v>13:04</c:v>
                </c:pt>
                <c:pt idx="158">
                  <c:v>13:09</c:v>
                </c:pt>
                <c:pt idx="159">
                  <c:v>13:14</c:v>
                </c:pt>
                <c:pt idx="160">
                  <c:v>13:19</c:v>
                </c:pt>
                <c:pt idx="161">
                  <c:v>13:24</c:v>
                </c:pt>
                <c:pt idx="162">
                  <c:v>13:29</c:v>
                </c:pt>
                <c:pt idx="163">
                  <c:v>13:34</c:v>
                </c:pt>
                <c:pt idx="164">
                  <c:v>13:39</c:v>
                </c:pt>
                <c:pt idx="165">
                  <c:v>13:44</c:v>
                </c:pt>
                <c:pt idx="166">
                  <c:v>13:49</c:v>
                </c:pt>
                <c:pt idx="167">
                  <c:v>13:54</c:v>
                </c:pt>
                <c:pt idx="168">
                  <c:v>13:59</c:v>
                </c:pt>
                <c:pt idx="169">
                  <c:v>14:04</c:v>
                </c:pt>
                <c:pt idx="170">
                  <c:v>14:09</c:v>
                </c:pt>
                <c:pt idx="171">
                  <c:v>14:14</c:v>
                </c:pt>
                <c:pt idx="172">
                  <c:v>14:19</c:v>
                </c:pt>
                <c:pt idx="173">
                  <c:v>14:24</c:v>
                </c:pt>
                <c:pt idx="174">
                  <c:v>14:29</c:v>
                </c:pt>
                <c:pt idx="175">
                  <c:v>14:34</c:v>
                </c:pt>
                <c:pt idx="176">
                  <c:v>14:39</c:v>
                </c:pt>
                <c:pt idx="177">
                  <c:v>14:44</c:v>
                </c:pt>
                <c:pt idx="178">
                  <c:v>14:49</c:v>
                </c:pt>
                <c:pt idx="179">
                  <c:v>14:54</c:v>
                </c:pt>
                <c:pt idx="180">
                  <c:v>14:59</c:v>
                </c:pt>
                <c:pt idx="181">
                  <c:v>15:04</c:v>
                </c:pt>
                <c:pt idx="182">
                  <c:v>15:09</c:v>
                </c:pt>
                <c:pt idx="183">
                  <c:v>15:14</c:v>
                </c:pt>
                <c:pt idx="184">
                  <c:v>15:19</c:v>
                </c:pt>
                <c:pt idx="185">
                  <c:v>15:24</c:v>
                </c:pt>
                <c:pt idx="186">
                  <c:v>15:29</c:v>
                </c:pt>
                <c:pt idx="187">
                  <c:v>15:34</c:v>
                </c:pt>
                <c:pt idx="188">
                  <c:v>15:39</c:v>
                </c:pt>
                <c:pt idx="189">
                  <c:v>15:44</c:v>
                </c:pt>
                <c:pt idx="190">
                  <c:v>15:49</c:v>
                </c:pt>
                <c:pt idx="191">
                  <c:v>15:54</c:v>
                </c:pt>
                <c:pt idx="192">
                  <c:v>15:59</c:v>
                </c:pt>
                <c:pt idx="193">
                  <c:v>16:04</c:v>
                </c:pt>
                <c:pt idx="194">
                  <c:v>16:09</c:v>
                </c:pt>
                <c:pt idx="195">
                  <c:v>16:14</c:v>
                </c:pt>
                <c:pt idx="196">
                  <c:v>16:19</c:v>
                </c:pt>
                <c:pt idx="197">
                  <c:v>16:24</c:v>
                </c:pt>
                <c:pt idx="198">
                  <c:v>16:29</c:v>
                </c:pt>
                <c:pt idx="199">
                  <c:v>16:34</c:v>
                </c:pt>
                <c:pt idx="200">
                  <c:v>16:39</c:v>
                </c:pt>
                <c:pt idx="201">
                  <c:v>16:44</c:v>
                </c:pt>
                <c:pt idx="202">
                  <c:v>16:49</c:v>
                </c:pt>
                <c:pt idx="203">
                  <c:v>16:54</c:v>
                </c:pt>
                <c:pt idx="204">
                  <c:v>16:59</c:v>
                </c:pt>
                <c:pt idx="205">
                  <c:v>17:04</c:v>
                </c:pt>
                <c:pt idx="206">
                  <c:v>17:09</c:v>
                </c:pt>
                <c:pt idx="207">
                  <c:v>17:14</c:v>
                </c:pt>
                <c:pt idx="208">
                  <c:v>17:19</c:v>
                </c:pt>
                <c:pt idx="209">
                  <c:v>17:24</c:v>
                </c:pt>
                <c:pt idx="210">
                  <c:v>17:29</c:v>
                </c:pt>
                <c:pt idx="211">
                  <c:v>17:34</c:v>
                </c:pt>
                <c:pt idx="212">
                  <c:v>17:39</c:v>
                </c:pt>
                <c:pt idx="213">
                  <c:v>17:44</c:v>
                </c:pt>
                <c:pt idx="214">
                  <c:v>17:49</c:v>
                </c:pt>
                <c:pt idx="215">
                  <c:v>17:54</c:v>
                </c:pt>
                <c:pt idx="216">
                  <c:v>17:59</c:v>
                </c:pt>
                <c:pt idx="217">
                  <c:v>18:04</c:v>
                </c:pt>
                <c:pt idx="218">
                  <c:v>18:09</c:v>
                </c:pt>
                <c:pt idx="219">
                  <c:v>18:14</c:v>
                </c:pt>
                <c:pt idx="220">
                  <c:v>18:19</c:v>
                </c:pt>
                <c:pt idx="221">
                  <c:v>18:24</c:v>
                </c:pt>
                <c:pt idx="222">
                  <c:v>18:29</c:v>
                </c:pt>
                <c:pt idx="223">
                  <c:v>18:34</c:v>
                </c:pt>
                <c:pt idx="224">
                  <c:v>18:39</c:v>
                </c:pt>
                <c:pt idx="225">
                  <c:v>18:44</c:v>
                </c:pt>
                <c:pt idx="226">
                  <c:v>18:49</c:v>
                </c:pt>
                <c:pt idx="227">
                  <c:v>18:54</c:v>
                </c:pt>
                <c:pt idx="228">
                  <c:v>18:59</c:v>
                </c:pt>
                <c:pt idx="229">
                  <c:v>19:04</c:v>
                </c:pt>
                <c:pt idx="230">
                  <c:v>19:09</c:v>
                </c:pt>
                <c:pt idx="231">
                  <c:v>19:14</c:v>
                </c:pt>
                <c:pt idx="232">
                  <c:v>19:19</c:v>
                </c:pt>
                <c:pt idx="233">
                  <c:v>19:24</c:v>
                </c:pt>
                <c:pt idx="234">
                  <c:v>19:29</c:v>
                </c:pt>
                <c:pt idx="235">
                  <c:v>19:34</c:v>
                </c:pt>
                <c:pt idx="236">
                  <c:v>19:39</c:v>
                </c:pt>
                <c:pt idx="237">
                  <c:v>19:44</c:v>
                </c:pt>
                <c:pt idx="238">
                  <c:v>19:49</c:v>
                </c:pt>
                <c:pt idx="239">
                  <c:v>19:54</c:v>
                </c:pt>
                <c:pt idx="240">
                  <c:v>19:59</c:v>
                </c:pt>
                <c:pt idx="241">
                  <c:v>20:04</c:v>
                </c:pt>
                <c:pt idx="242">
                  <c:v>20:09</c:v>
                </c:pt>
                <c:pt idx="243">
                  <c:v>20:14</c:v>
                </c:pt>
                <c:pt idx="244">
                  <c:v>20:19</c:v>
                </c:pt>
                <c:pt idx="245">
                  <c:v>20:24</c:v>
                </c:pt>
                <c:pt idx="246">
                  <c:v>20:29</c:v>
                </c:pt>
                <c:pt idx="247">
                  <c:v>20:34</c:v>
                </c:pt>
                <c:pt idx="248">
                  <c:v>20:39</c:v>
                </c:pt>
                <c:pt idx="249">
                  <c:v>20:44</c:v>
                </c:pt>
                <c:pt idx="250">
                  <c:v>20:49</c:v>
                </c:pt>
                <c:pt idx="251">
                  <c:v>20:54</c:v>
                </c:pt>
                <c:pt idx="252">
                  <c:v>20:59</c:v>
                </c:pt>
                <c:pt idx="253">
                  <c:v>21:04</c:v>
                </c:pt>
                <c:pt idx="254">
                  <c:v>21:09</c:v>
                </c:pt>
                <c:pt idx="255">
                  <c:v>21:14</c:v>
                </c:pt>
                <c:pt idx="256">
                  <c:v>21:19</c:v>
                </c:pt>
                <c:pt idx="257">
                  <c:v>21:24</c:v>
                </c:pt>
                <c:pt idx="258">
                  <c:v>21:29</c:v>
                </c:pt>
                <c:pt idx="259">
                  <c:v>21:34</c:v>
                </c:pt>
                <c:pt idx="260">
                  <c:v>21:39</c:v>
                </c:pt>
                <c:pt idx="261">
                  <c:v>21:44</c:v>
                </c:pt>
                <c:pt idx="262">
                  <c:v>21:49</c:v>
                </c:pt>
                <c:pt idx="263">
                  <c:v>21:54</c:v>
                </c:pt>
                <c:pt idx="264">
                  <c:v>21:59</c:v>
                </c:pt>
                <c:pt idx="265">
                  <c:v>22:04</c:v>
                </c:pt>
                <c:pt idx="266">
                  <c:v>22:09</c:v>
                </c:pt>
                <c:pt idx="267">
                  <c:v>22:14</c:v>
                </c:pt>
                <c:pt idx="268">
                  <c:v>22:19</c:v>
                </c:pt>
                <c:pt idx="269">
                  <c:v>22:24</c:v>
                </c:pt>
                <c:pt idx="270">
                  <c:v>22:29</c:v>
                </c:pt>
                <c:pt idx="271">
                  <c:v>22:34</c:v>
                </c:pt>
                <c:pt idx="272">
                  <c:v>22:39</c:v>
                </c:pt>
                <c:pt idx="273">
                  <c:v>22:44</c:v>
                </c:pt>
                <c:pt idx="274">
                  <c:v>22:49</c:v>
                </c:pt>
                <c:pt idx="275">
                  <c:v>22:54</c:v>
                </c:pt>
                <c:pt idx="276">
                  <c:v>22:59</c:v>
                </c:pt>
                <c:pt idx="277">
                  <c:v>23:04</c:v>
                </c:pt>
                <c:pt idx="278">
                  <c:v>23:09</c:v>
                </c:pt>
                <c:pt idx="279">
                  <c:v>23:14</c:v>
                </c:pt>
                <c:pt idx="280">
                  <c:v>23:19</c:v>
                </c:pt>
                <c:pt idx="281">
                  <c:v>23:24</c:v>
                </c:pt>
                <c:pt idx="282">
                  <c:v>23:29</c:v>
                </c:pt>
                <c:pt idx="283">
                  <c:v>23:34</c:v>
                </c:pt>
                <c:pt idx="284">
                  <c:v>23:39</c:v>
                </c:pt>
                <c:pt idx="285">
                  <c:v>23:44</c:v>
                </c:pt>
                <c:pt idx="286">
                  <c:v>23:49</c:v>
                </c:pt>
                <c:pt idx="287">
                  <c:v>23:54</c:v>
                </c:pt>
                <c:pt idx="288">
                  <c:v>23:59</c:v>
                </c:pt>
                <c:pt idx="289">
                  <c:v>SD</c:v>
                </c:pt>
              </c:strCache>
            </c:strRef>
          </c:cat>
          <c:val>
            <c:numRef>
              <c:f>'Day View'!$E$2:$E$291</c:f>
              <c:numCache>
                <c:formatCode>General</c:formatCode>
                <c:ptCount val="29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87-DC46-84EE-1B2FFC0EFF57}"/>
            </c:ext>
          </c:extLst>
        </c:ser>
        <c:ser>
          <c:idx val="4"/>
          <c:order val="3"/>
          <c:tx>
            <c:strRef>
              <c:f>'Day View'!$F$1</c:f>
              <c:strCache>
                <c:ptCount val="1"/>
                <c:pt idx="0">
                  <c:v>Thurs wk1 (16/04/)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'Day View'!$A$2:$A$291</c:f>
              <c:strCache>
                <c:ptCount val="290"/>
                <c:pt idx="0">
                  <c:v>00:00</c:v>
                </c:pt>
                <c:pt idx="1">
                  <c:v>00:04</c:v>
                </c:pt>
                <c:pt idx="2">
                  <c:v>00:09</c:v>
                </c:pt>
                <c:pt idx="3">
                  <c:v>00:14</c:v>
                </c:pt>
                <c:pt idx="4">
                  <c:v>00:19</c:v>
                </c:pt>
                <c:pt idx="5">
                  <c:v>00:24</c:v>
                </c:pt>
                <c:pt idx="6">
                  <c:v>00:29</c:v>
                </c:pt>
                <c:pt idx="7">
                  <c:v>00:34</c:v>
                </c:pt>
                <c:pt idx="8">
                  <c:v>00:39</c:v>
                </c:pt>
                <c:pt idx="9">
                  <c:v>00:44</c:v>
                </c:pt>
                <c:pt idx="10">
                  <c:v>00:49</c:v>
                </c:pt>
                <c:pt idx="11">
                  <c:v>00:54</c:v>
                </c:pt>
                <c:pt idx="12">
                  <c:v>00:59</c:v>
                </c:pt>
                <c:pt idx="13">
                  <c:v>01:04</c:v>
                </c:pt>
                <c:pt idx="14">
                  <c:v>01:09</c:v>
                </c:pt>
                <c:pt idx="15">
                  <c:v>01:14</c:v>
                </c:pt>
                <c:pt idx="16">
                  <c:v>01:19</c:v>
                </c:pt>
                <c:pt idx="17">
                  <c:v>01:24</c:v>
                </c:pt>
                <c:pt idx="18">
                  <c:v>01:29</c:v>
                </c:pt>
                <c:pt idx="19">
                  <c:v>01:34</c:v>
                </c:pt>
                <c:pt idx="20">
                  <c:v>01:39</c:v>
                </c:pt>
                <c:pt idx="21">
                  <c:v>01:44</c:v>
                </c:pt>
                <c:pt idx="22">
                  <c:v>01:49</c:v>
                </c:pt>
                <c:pt idx="23">
                  <c:v>01:54</c:v>
                </c:pt>
                <c:pt idx="24">
                  <c:v>01:59</c:v>
                </c:pt>
                <c:pt idx="25">
                  <c:v>02:04</c:v>
                </c:pt>
                <c:pt idx="26">
                  <c:v>02:09</c:v>
                </c:pt>
                <c:pt idx="27">
                  <c:v>02:14</c:v>
                </c:pt>
                <c:pt idx="28">
                  <c:v>02:19</c:v>
                </c:pt>
                <c:pt idx="29">
                  <c:v>02:24</c:v>
                </c:pt>
                <c:pt idx="30">
                  <c:v>02:29</c:v>
                </c:pt>
                <c:pt idx="31">
                  <c:v>02:34</c:v>
                </c:pt>
                <c:pt idx="32">
                  <c:v>02:39</c:v>
                </c:pt>
                <c:pt idx="33">
                  <c:v>02:44</c:v>
                </c:pt>
                <c:pt idx="34">
                  <c:v>02:49</c:v>
                </c:pt>
                <c:pt idx="35">
                  <c:v>02:54</c:v>
                </c:pt>
                <c:pt idx="36">
                  <c:v>02:59</c:v>
                </c:pt>
                <c:pt idx="37">
                  <c:v>03:04</c:v>
                </c:pt>
                <c:pt idx="38">
                  <c:v>03:09</c:v>
                </c:pt>
                <c:pt idx="39">
                  <c:v>03:14</c:v>
                </c:pt>
                <c:pt idx="40">
                  <c:v>03:19</c:v>
                </c:pt>
                <c:pt idx="41">
                  <c:v>03:24</c:v>
                </c:pt>
                <c:pt idx="42">
                  <c:v>03:29</c:v>
                </c:pt>
                <c:pt idx="43">
                  <c:v>03:34</c:v>
                </c:pt>
                <c:pt idx="44">
                  <c:v>03:39</c:v>
                </c:pt>
                <c:pt idx="45">
                  <c:v>03:44</c:v>
                </c:pt>
                <c:pt idx="46">
                  <c:v>03:49</c:v>
                </c:pt>
                <c:pt idx="47">
                  <c:v>03:54</c:v>
                </c:pt>
                <c:pt idx="48">
                  <c:v>03:59</c:v>
                </c:pt>
                <c:pt idx="49">
                  <c:v>04:04</c:v>
                </c:pt>
                <c:pt idx="50">
                  <c:v>04:09</c:v>
                </c:pt>
                <c:pt idx="51">
                  <c:v>04:14</c:v>
                </c:pt>
                <c:pt idx="52">
                  <c:v>04:19</c:v>
                </c:pt>
                <c:pt idx="53">
                  <c:v>04:24</c:v>
                </c:pt>
                <c:pt idx="54">
                  <c:v>04:29</c:v>
                </c:pt>
                <c:pt idx="55">
                  <c:v>04:34</c:v>
                </c:pt>
                <c:pt idx="56">
                  <c:v>04:39</c:v>
                </c:pt>
                <c:pt idx="57">
                  <c:v>04:44</c:v>
                </c:pt>
                <c:pt idx="58">
                  <c:v>04:49</c:v>
                </c:pt>
                <c:pt idx="59">
                  <c:v>04:54</c:v>
                </c:pt>
                <c:pt idx="60">
                  <c:v>04:59</c:v>
                </c:pt>
                <c:pt idx="61">
                  <c:v>05:04</c:v>
                </c:pt>
                <c:pt idx="62">
                  <c:v>05:09</c:v>
                </c:pt>
                <c:pt idx="63">
                  <c:v>05:14</c:v>
                </c:pt>
                <c:pt idx="64">
                  <c:v>05:19</c:v>
                </c:pt>
                <c:pt idx="65">
                  <c:v>05:24</c:v>
                </c:pt>
                <c:pt idx="66">
                  <c:v>05:29</c:v>
                </c:pt>
                <c:pt idx="67">
                  <c:v>05:34</c:v>
                </c:pt>
                <c:pt idx="68">
                  <c:v>05:39</c:v>
                </c:pt>
                <c:pt idx="69">
                  <c:v>05:44</c:v>
                </c:pt>
                <c:pt idx="70">
                  <c:v>05:49</c:v>
                </c:pt>
                <c:pt idx="71">
                  <c:v>05:54</c:v>
                </c:pt>
                <c:pt idx="72">
                  <c:v>05:59</c:v>
                </c:pt>
                <c:pt idx="73">
                  <c:v>06:04</c:v>
                </c:pt>
                <c:pt idx="74">
                  <c:v>06:09</c:v>
                </c:pt>
                <c:pt idx="75">
                  <c:v>06:14</c:v>
                </c:pt>
                <c:pt idx="76">
                  <c:v>06:19</c:v>
                </c:pt>
                <c:pt idx="77">
                  <c:v>06:24</c:v>
                </c:pt>
                <c:pt idx="78">
                  <c:v>06:29</c:v>
                </c:pt>
                <c:pt idx="79">
                  <c:v>06:34</c:v>
                </c:pt>
                <c:pt idx="80">
                  <c:v>06:39</c:v>
                </c:pt>
                <c:pt idx="81">
                  <c:v>06:44</c:v>
                </c:pt>
                <c:pt idx="82">
                  <c:v>06:49</c:v>
                </c:pt>
                <c:pt idx="83">
                  <c:v>06:54</c:v>
                </c:pt>
                <c:pt idx="84">
                  <c:v>06:59</c:v>
                </c:pt>
                <c:pt idx="85">
                  <c:v>07:04</c:v>
                </c:pt>
                <c:pt idx="86">
                  <c:v>07:09</c:v>
                </c:pt>
                <c:pt idx="87">
                  <c:v>07:14</c:v>
                </c:pt>
                <c:pt idx="88">
                  <c:v>07:19</c:v>
                </c:pt>
                <c:pt idx="89">
                  <c:v>07:24</c:v>
                </c:pt>
                <c:pt idx="90">
                  <c:v>07:29</c:v>
                </c:pt>
                <c:pt idx="91">
                  <c:v>07:34</c:v>
                </c:pt>
                <c:pt idx="92">
                  <c:v>07:39</c:v>
                </c:pt>
                <c:pt idx="93">
                  <c:v>07:44</c:v>
                </c:pt>
                <c:pt idx="94">
                  <c:v>07:49</c:v>
                </c:pt>
                <c:pt idx="95">
                  <c:v>07:54</c:v>
                </c:pt>
                <c:pt idx="96">
                  <c:v>07:59</c:v>
                </c:pt>
                <c:pt idx="97">
                  <c:v>08:04</c:v>
                </c:pt>
                <c:pt idx="98">
                  <c:v>08:09</c:v>
                </c:pt>
                <c:pt idx="99">
                  <c:v>08:14</c:v>
                </c:pt>
                <c:pt idx="100">
                  <c:v>08:19</c:v>
                </c:pt>
                <c:pt idx="101">
                  <c:v>08:24</c:v>
                </c:pt>
                <c:pt idx="102">
                  <c:v>08:29</c:v>
                </c:pt>
                <c:pt idx="103">
                  <c:v>08:34</c:v>
                </c:pt>
                <c:pt idx="104">
                  <c:v>08:39</c:v>
                </c:pt>
                <c:pt idx="105">
                  <c:v>08:44</c:v>
                </c:pt>
                <c:pt idx="106">
                  <c:v>08:49</c:v>
                </c:pt>
                <c:pt idx="107">
                  <c:v>08:54</c:v>
                </c:pt>
                <c:pt idx="108">
                  <c:v>08:59</c:v>
                </c:pt>
                <c:pt idx="109">
                  <c:v>09:04</c:v>
                </c:pt>
                <c:pt idx="110">
                  <c:v>09:09</c:v>
                </c:pt>
                <c:pt idx="111">
                  <c:v>09:14</c:v>
                </c:pt>
                <c:pt idx="112">
                  <c:v>09:19</c:v>
                </c:pt>
                <c:pt idx="113">
                  <c:v>09:24</c:v>
                </c:pt>
                <c:pt idx="114">
                  <c:v>09:29</c:v>
                </c:pt>
                <c:pt idx="115">
                  <c:v>09:34</c:v>
                </c:pt>
                <c:pt idx="116">
                  <c:v>09:39</c:v>
                </c:pt>
                <c:pt idx="117">
                  <c:v>09:44</c:v>
                </c:pt>
                <c:pt idx="118">
                  <c:v>09:49</c:v>
                </c:pt>
                <c:pt idx="119">
                  <c:v>09:54</c:v>
                </c:pt>
                <c:pt idx="120">
                  <c:v>09:59</c:v>
                </c:pt>
                <c:pt idx="121">
                  <c:v>10:04</c:v>
                </c:pt>
                <c:pt idx="122">
                  <c:v>10:09</c:v>
                </c:pt>
                <c:pt idx="123">
                  <c:v>10:14</c:v>
                </c:pt>
                <c:pt idx="124">
                  <c:v>10:19</c:v>
                </c:pt>
                <c:pt idx="125">
                  <c:v>10:24</c:v>
                </c:pt>
                <c:pt idx="126">
                  <c:v>10:29</c:v>
                </c:pt>
                <c:pt idx="127">
                  <c:v>10:34</c:v>
                </c:pt>
                <c:pt idx="128">
                  <c:v>10:39</c:v>
                </c:pt>
                <c:pt idx="129">
                  <c:v>10:44</c:v>
                </c:pt>
                <c:pt idx="130">
                  <c:v>10:49</c:v>
                </c:pt>
                <c:pt idx="131">
                  <c:v>10:54</c:v>
                </c:pt>
                <c:pt idx="132">
                  <c:v>10:59</c:v>
                </c:pt>
                <c:pt idx="133">
                  <c:v>11:04</c:v>
                </c:pt>
                <c:pt idx="134">
                  <c:v>11:09</c:v>
                </c:pt>
                <c:pt idx="135">
                  <c:v>11:14</c:v>
                </c:pt>
                <c:pt idx="136">
                  <c:v>11:19</c:v>
                </c:pt>
                <c:pt idx="137">
                  <c:v>11:24</c:v>
                </c:pt>
                <c:pt idx="138">
                  <c:v>11:29</c:v>
                </c:pt>
                <c:pt idx="139">
                  <c:v>11:34</c:v>
                </c:pt>
                <c:pt idx="140">
                  <c:v>11:39</c:v>
                </c:pt>
                <c:pt idx="141">
                  <c:v>11:44</c:v>
                </c:pt>
                <c:pt idx="142">
                  <c:v>11:49</c:v>
                </c:pt>
                <c:pt idx="143">
                  <c:v>11:54</c:v>
                </c:pt>
                <c:pt idx="144">
                  <c:v>11:59</c:v>
                </c:pt>
                <c:pt idx="145">
                  <c:v>12:04</c:v>
                </c:pt>
                <c:pt idx="146">
                  <c:v>12:09</c:v>
                </c:pt>
                <c:pt idx="147">
                  <c:v>12:14</c:v>
                </c:pt>
                <c:pt idx="148">
                  <c:v>12:19</c:v>
                </c:pt>
                <c:pt idx="149">
                  <c:v>12:24</c:v>
                </c:pt>
                <c:pt idx="150">
                  <c:v>12:29</c:v>
                </c:pt>
                <c:pt idx="151">
                  <c:v>12:34</c:v>
                </c:pt>
                <c:pt idx="152">
                  <c:v>12:39</c:v>
                </c:pt>
                <c:pt idx="153">
                  <c:v>12:44</c:v>
                </c:pt>
                <c:pt idx="154">
                  <c:v>12:49</c:v>
                </c:pt>
                <c:pt idx="155">
                  <c:v>12:54</c:v>
                </c:pt>
                <c:pt idx="156">
                  <c:v>12:59</c:v>
                </c:pt>
                <c:pt idx="157">
                  <c:v>13:04</c:v>
                </c:pt>
                <c:pt idx="158">
                  <c:v>13:09</c:v>
                </c:pt>
                <c:pt idx="159">
                  <c:v>13:14</c:v>
                </c:pt>
                <c:pt idx="160">
                  <c:v>13:19</c:v>
                </c:pt>
                <c:pt idx="161">
                  <c:v>13:24</c:v>
                </c:pt>
                <c:pt idx="162">
                  <c:v>13:29</c:v>
                </c:pt>
                <c:pt idx="163">
                  <c:v>13:34</c:v>
                </c:pt>
                <c:pt idx="164">
                  <c:v>13:39</c:v>
                </c:pt>
                <c:pt idx="165">
                  <c:v>13:44</c:v>
                </c:pt>
                <c:pt idx="166">
                  <c:v>13:49</c:v>
                </c:pt>
                <c:pt idx="167">
                  <c:v>13:54</c:v>
                </c:pt>
                <c:pt idx="168">
                  <c:v>13:59</c:v>
                </c:pt>
                <c:pt idx="169">
                  <c:v>14:04</c:v>
                </c:pt>
                <c:pt idx="170">
                  <c:v>14:09</c:v>
                </c:pt>
                <c:pt idx="171">
                  <c:v>14:14</c:v>
                </c:pt>
                <c:pt idx="172">
                  <c:v>14:19</c:v>
                </c:pt>
                <c:pt idx="173">
                  <c:v>14:24</c:v>
                </c:pt>
                <c:pt idx="174">
                  <c:v>14:29</c:v>
                </c:pt>
                <c:pt idx="175">
                  <c:v>14:34</c:v>
                </c:pt>
                <c:pt idx="176">
                  <c:v>14:39</c:v>
                </c:pt>
                <c:pt idx="177">
                  <c:v>14:44</c:v>
                </c:pt>
                <c:pt idx="178">
                  <c:v>14:49</c:v>
                </c:pt>
                <c:pt idx="179">
                  <c:v>14:54</c:v>
                </c:pt>
                <c:pt idx="180">
                  <c:v>14:59</c:v>
                </c:pt>
                <c:pt idx="181">
                  <c:v>15:04</c:v>
                </c:pt>
                <c:pt idx="182">
                  <c:v>15:09</c:v>
                </c:pt>
                <c:pt idx="183">
                  <c:v>15:14</c:v>
                </c:pt>
                <c:pt idx="184">
                  <c:v>15:19</c:v>
                </c:pt>
                <c:pt idx="185">
                  <c:v>15:24</c:v>
                </c:pt>
                <c:pt idx="186">
                  <c:v>15:29</c:v>
                </c:pt>
                <c:pt idx="187">
                  <c:v>15:34</c:v>
                </c:pt>
                <c:pt idx="188">
                  <c:v>15:39</c:v>
                </c:pt>
                <c:pt idx="189">
                  <c:v>15:44</c:v>
                </c:pt>
                <c:pt idx="190">
                  <c:v>15:49</c:v>
                </c:pt>
                <c:pt idx="191">
                  <c:v>15:54</c:v>
                </c:pt>
                <c:pt idx="192">
                  <c:v>15:59</c:v>
                </c:pt>
                <c:pt idx="193">
                  <c:v>16:04</c:v>
                </c:pt>
                <c:pt idx="194">
                  <c:v>16:09</c:v>
                </c:pt>
                <c:pt idx="195">
                  <c:v>16:14</c:v>
                </c:pt>
                <c:pt idx="196">
                  <c:v>16:19</c:v>
                </c:pt>
                <c:pt idx="197">
                  <c:v>16:24</c:v>
                </c:pt>
                <c:pt idx="198">
                  <c:v>16:29</c:v>
                </c:pt>
                <c:pt idx="199">
                  <c:v>16:34</c:v>
                </c:pt>
                <c:pt idx="200">
                  <c:v>16:39</c:v>
                </c:pt>
                <c:pt idx="201">
                  <c:v>16:44</c:v>
                </c:pt>
                <c:pt idx="202">
                  <c:v>16:49</c:v>
                </c:pt>
                <c:pt idx="203">
                  <c:v>16:54</c:v>
                </c:pt>
                <c:pt idx="204">
                  <c:v>16:59</c:v>
                </c:pt>
                <c:pt idx="205">
                  <c:v>17:04</c:v>
                </c:pt>
                <c:pt idx="206">
                  <c:v>17:09</c:v>
                </c:pt>
                <c:pt idx="207">
                  <c:v>17:14</c:v>
                </c:pt>
                <c:pt idx="208">
                  <c:v>17:19</c:v>
                </c:pt>
                <c:pt idx="209">
                  <c:v>17:24</c:v>
                </c:pt>
                <c:pt idx="210">
                  <c:v>17:29</c:v>
                </c:pt>
                <c:pt idx="211">
                  <c:v>17:34</c:v>
                </c:pt>
                <c:pt idx="212">
                  <c:v>17:39</c:v>
                </c:pt>
                <c:pt idx="213">
                  <c:v>17:44</c:v>
                </c:pt>
                <c:pt idx="214">
                  <c:v>17:49</c:v>
                </c:pt>
                <c:pt idx="215">
                  <c:v>17:54</c:v>
                </c:pt>
                <c:pt idx="216">
                  <c:v>17:59</c:v>
                </c:pt>
                <c:pt idx="217">
                  <c:v>18:04</c:v>
                </c:pt>
                <c:pt idx="218">
                  <c:v>18:09</c:v>
                </c:pt>
                <c:pt idx="219">
                  <c:v>18:14</c:v>
                </c:pt>
                <c:pt idx="220">
                  <c:v>18:19</c:v>
                </c:pt>
                <c:pt idx="221">
                  <c:v>18:24</c:v>
                </c:pt>
                <c:pt idx="222">
                  <c:v>18:29</c:v>
                </c:pt>
                <c:pt idx="223">
                  <c:v>18:34</c:v>
                </c:pt>
                <c:pt idx="224">
                  <c:v>18:39</c:v>
                </c:pt>
                <c:pt idx="225">
                  <c:v>18:44</c:v>
                </c:pt>
                <c:pt idx="226">
                  <c:v>18:49</c:v>
                </c:pt>
                <c:pt idx="227">
                  <c:v>18:54</c:v>
                </c:pt>
                <c:pt idx="228">
                  <c:v>18:59</c:v>
                </c:pt>
                <c:pt idx="229">
                  <c:v>19:04</c:v>
                </c:pt>
                <c:pt idx="230">
                  <c:v>19:09</c:v>
                </c:pt>
                <c:pt idx="231">
                  <c:v>19:14</c:v>
                </c:pt>
                <c:pt idx="232">
                  <c:v>19:19</c:v>
                </c:pt>
                <c:pt idx="233">
                  <c:v>19:24</c:v>
                </c:pt>
                <c:pt idx="234">
                  <c:v>19:29</c:v>
                </c:pt>
                <c:pt idx="235">
                  <c:v>19:34</c:v>
                </c:pt>
                <c:pt idx="236">
                  <c:v>19:39</c:v>
                </c:pt>
                <c:pt idx="237">
                  <c:v>19:44</c:v>
                </c:pt>
                <c:pt idx="238">
                  <c:v>19:49</c:v>
                </c:pt>
                <c:pt idx="239">
                  <c:v>19:54</c:v>
                </c:pt>
                <c:pt idx="240">
                  <c:v>19:59</c:v>
                </c:pt>
                <c:pt idx="241">
                  <c:v>20:04</c:v>
                </c:pt>
                <c:pt idx="242">
                  <c:v>20:09</c:v>
                </c:pt>
                <c:pt idx="243">
                  <c:v>20:14</c:v>
                </c:pt>
                <c:pt idx="244">
                  <c:v>20:19</c:v>
                </c:pt>
                <c:pt idx="245">
                  <c:v>20:24</c:v>
                </c:pt>
                <c:pt idx="246">
                  <c:v>20:29</c:v>
                </c:pt>
                <c:pt idx="247">
                  <c:v>20:34</c:v>
                </c:pt>
                <c:pt idx="248">
                  <c:v>20:39</c:v>
                </c:pt>
                <c:pt idx="249">
                  <c:v>20:44</c:v>
                </c:pt>
                <c:pt idx="250">
                  <c:v>20:49</c:v>
                </c:pt>
                <c:pt idx="251">
                  <c:v>20:54</c:v>
                </c:pt>
                <c:pt idx="252">
                  <c:v>20:59</c:v>
                </c:pt>
                <c:pt idx="253">
                  <c:v>21:04</c:v>
                </c:pt>
                <c:pt idx="254">
                  <c:v>21:09</c:v>
                </c:pt>
                <c:pt idx="255">
                  <c:v>21:14</c:v>
                </c:pt>
                <c:pt idx="256">
                  <c:v>21:19</c:v>
                </c:pt>
                <c:pt idx="257">
                  <c:v>21:24</c:v>
                </c:pt>
                <c:pt idx="258">
                  <c:v>21:29</c:v>
                </c:pt>
                <c:pt idx="259">
                  <c:v>21:34</c:v>
                </c:pt>
                <c:pt idx="260">
                  <c:v>21:39</c:v>
                </c:pt>
                <c:pt idx="261">
                  <c:v>21:44</c:v>
                </c:pt>
                <c:pt idx="262">
                  <c:v>21:49</c:v>
                </c:pt>
                <c:pt idx="263">
                  <c:v>21:54</c:v>
                </c:pt>
                <c:pt idx="264">
                  <c:v>21:59</c:v>
                </c:pt>
                <c:pt idx="265">
                  <c:v>22:04</c:v>
                </c:pt>
                <c:pt idx="266">
                  <c:v>22:09</c:v>
                </c:pt>
                <c:pt idx="267">
                  <c:v>22:14</c:v>
                </c:pt>
                <c:pt idx="268">
                  <c:v>22:19</c:v>
                </c:pt>
                <c:pt idx="269">
                  <c:v>22:24</c:v>
                </c:pt>
                <c:pt idx="270">
                  <c:v>22:29</c:v>
                </c:pt>
                <c:pt idx="271">
                  <c:v>22:34</c:v>
                </c:pt>
                <c:pt idx="272">
                  <c:v>22:39</c:v>
                </c:pt>
                <c:pt idx="273">
                  <c:v>22:44</c:v>
                </c:pt>
                <c:pt idx="274">
                  <c:v>22:49</c:v>
                </c:pt>
                <c:pt idx="275">
                  <c:v>22:54</c:v>
                </c:pt>
                <c:pt idx="276">
                  <c:v>22:59</c:v>
                </c:pt>
                <c:pt idx="277">
                  <c:v>23:04</c:v>
                </c:pt>
                <c:pt idx="278">
                  <c:v>23:09</c:v>
                </c:pt>
                <c:pt idx="279">
                  <c:v>23:14</c:v>
                </c:pt>
                <c:pt idx="280">
                  <c:v>23:19</c:v>
                </c:pt>
                <c:pt idx="281">
                  <c:v>23:24</c:v>
                </c:pt>
                <c:pt idx="282">
                  <c:v>23:29</c:v>
                </c:pt>
                <c:pt idx="283">
                  <c:v>23:34</c:v>
                </c:pt>
                <c:pt idx="284">
                  <c:v>23:39</c:v>
                </c:pt>
                <c:pt idx="285">
                  <c:v>23:44</c:v>
                </c:pt>
                <c:pt idx="286">
                  <c:v>23:49</c:v>
                </c:pt>
                <c:pt idx="287">
                  <c:v>23:54</c:v>
                </c:pt>
                <c:pt idx="288">
                  <c:v>23:59</c:v>
                </c:pt>
                <c:pt idx="289">
                  <c:v>SD</c:v>
                </c:pt>
              </c:strCache>
            </c:strRef>
          </c:cat>
          <c:val>
            <c:numRef>
              <c:f>'Day View'!$F$2:$F$291</c:f>
              <c:numCache>
                <c:formatCode>General</c:formatCode>
                <c:ptCount val="290"/>
                <c:pt idx="135" formatCode="0.0">
                  <c:v>5.2777777777777777</c:v>
                </c:pt>
                <c:pt idx="136" formatCode="0.0">
                  <c:v>4.7777777777777777</c:v>
                </c:pt>
                <c:pt idx="137" formatCode="0.0">
                  <c:v>4.5</c:v>
                </c:pt>
                <c:pt idx="138" formatCode="0.0">
                  <c:v>4.5</c:v>
                </c:pt>
                <c:pt idx="139" formatCode="0.0">
                  <c:v>4.5555555555555554</c:v>
                </c:pt>
                <c:pt idx="140" formatCode="0.0">
                  <c:v>4.5555555555555554</c:v>
                </c:pt>
                <c:pt idx="141" formatCode="0.0">
                  <c:v>4.666666666666667</c:v>
                </c:pt>
                <c:pt idx="142" formatCode="0.0">
                  <c:v>4.8888888888888893</c:v>
                </c:pt>
                <c:pt idx="143" formatCode="0.0">
                  <c:v>5.4444444444444446</c:v>
                </c:pt>
                <c:pt idx="144" formatCode="0.0">
                  <c:v>6.1111111111111107</c:v>
                </c:pt>
                <c:pt idx="145" formatCode="0.0">
                  <c:v>5.333333333333333</c:v>
                </c:pt>
                <c:pt idx="146" formatCode="0.0">
                  <c:v>5.3888888888888893</c:v>
                </c:pt>
                <c:pt idx="147" formatCode="0.0">
                  <c:v>5.3888888888888893</c:v>
                </c:pt>
                <c:pt idx="148" formatCode="0.0">
                  <c:v>5.2777777777777777</c:v>
                </c:pt>
                <c:pt idx="149" formatCode="0.0">
                  <c:v>5.2222222222222223</c:v>
                </c:pt>
                <c:pt idx="150" formatCode="0.0">
                  <c:v>5.2777777777777777</c:v>
                </c:pt>
                <c:pt idx="151" formatCode="0.0">
                  <c:v>5.4444444444444446</c:v>
                </c:pt>
                <c:pt idx="152" formatCode="0.0">
                  <c:v>5.5</c:v>
                </c:pt>
                <c:pt idx="153" formatCode="0.0">
                  <c:v>5.4444444444444446</c:v>
                </c:pt>
                <c:pt idx="154" formatCode="0.0">
                  <c:v>5.5555555555555554</c:v>
                </c:pt>
                <c:pt idx="155" formatCode="0.0">
                  <c:v>5.7777777777777777</c:v>
                </c:pt>
                <c:pt idx="156" formatCode="0.0">
                  <c:v>5.8888888888888893</c:v>
                </c:pt>
                <c:pt idx="157" formatCode="0.0">
                  <c:v>5.8888888888888893</c:v>
                </c:pt>
                <c:pt idx="158" formatCode="0.0">
                  <c:v>5.7777777777777777</c:v>
                </c:pt>
                <c:pt idx="159" formatCode="0.0">
                  <c:v>5.5555555555555554</c:v>
                </c:pt>
                <c:pt idx="160" formatCode="0.0">
                  <c:v>5.2222222222222223</c:v>
                </c:pt>
                <c:pt idx="161" formatCode="0.0">
                  <c:v>5.4444444444444446</c:v>
                </c:pt>
                <c:pt idx="162" formatCode="0.0">
                  <c:v>5.6111111111111107</c:v>
                </c:pt>
                <c:pt idx="163" formatCode="0.0">
                  <c:v>5.5</c:v>
                </c:pt>
                <c:pt idx="164" formatCode="0.0">
                  <c:v>5.5555555555555554</c:v>
                </c:pt>
                <c:pt idx="165" formatCode="0.0">
                  <c:v>5.2777777777777777</c:v>
                </c:pt>
                <c:pt idx="166" formatCode="0.0">
                  <c:v>5.166666666666667</c:v>
                </c:pt>
                <c:pt idx="167" formatCode="0.0">
                  <c:v>5.333333333333333</c:v>
                </c:pt>
                <c:pt idx="168" formatCode="0.0">
                  <c:v>5.3888888888888893</c:v>
                </c:pt>
                <c:pt idx="169" formatCode="0.0">
                  <c:v>5.2222222222222223</c:v>
                </c:pt>
                <c:pt idx="170" formatCode="0.0">
                  <c:v>5</c:v>
                </c:pt>
                <c:pt idx="171" formatCode="0.0">
                  <c:v>4.8888888888888893</c:v>
                </c:pt>
                <c:pt idx="172" formatCode="0.0">
                  <c:v>4.9444444444444446</c:v>
                </c:pt>
                <c:pt idx="173" formatCode="0.0">
                  <c:v>4.833333333333333</c:v>
                </c:pt>
                <c:pt idx="174" formatCode="0.0">
                  <c:v>4.666666666666667</c:v>
                </c:pt>
                <c:pt idx="175" formatCode="0.0">
                  <c:v>4.5</c:v>
                </c:pt>
                <c:pt idx="176" formatCode="0.0">
                  <c:v>4.4444444444444446</c:v>
                </c:pt>
                <c:pt idx="177" formatCode="0.0">
                  <c:v>4.4444444444444446</c:v>
                </c:pt>
                <c:pt idx="178" formatCode="0.0">
                  <c:v>4.6111111111111107</c:v>
                </c:pt>
                <c:pt idx="179" formatCode="0.0">
                  <c:v>4.833333333333333</c:v>
                </c:pt>
                <c:pt idx="180" formatCode="0.0">
                  <c:v>4.8888888888888893</c:v>
                </c:pt>
                <c:pt idx="181" formatCode="0.0">
                  <c:v>4.8888888888888893</c:v>
                </c:pt>
                <c:pt idx="182" formatCode="0.0">
                  <c:v>4.833333333333333</c:v>
                </c:pt>
                <c:pt idx="183" formatCode="0.0">
                  <c:v>5</c:v>
                </c:pt>
                <c:pt idx="184" formatCode="0.0">
                  <c:v>4.8888888888888893</c:v>
                </c:pt>
                <c:pt idx="185" formatCode="0.0">
                  <c:v>4.5555555555555554</c:v>
                </c:pt>
                <c:pt idx="186" formatCode="0.0">
                  <c:v>4.2222222222222223</c:v>
                </c:pt>
                <c:pt idx="187" formatCode="0.0">
                  <c:v>4.4444444444444446</c:v>
                </c:pt>
                <c:pt idx="188" formatCode="0.0">
                  <c:v>4.666666666666667</c:v>
                </c:pt>
                <c:pt idx="189" formatCode="0.0">
                  <c:v>5.1111111111111107</c:v>
                </c:pt>
                <c:pt idx="190" formatCode="0.0">
                  <c:v>5.5555555555555554</c:v>
                </c:pt>
                <c:pt idx="191" formatCode="0.0">
                  <c:v>6</c:v>
                </c:pt>
                <c:pt idx="192" formatCode="0.0">
                  <c:v>6.833333333333333</c:v>
                </c:pt>
                <c:pt idx="193" formatCode="0.0">
                  <c:v>7.5</c:v>
                </c:pt>
                <c:pt idx="194" formatCode="0.0">
                  <c:v>7.0555555555555554</c:v>
                </c:pt>
                <c:pt idx="195" formatCode="0.0">
                  <c:v>7.333333333333333</c:v>
                </c:pt>
                <c:pt idx="196" formatCode="0.0">
                  <c:v>7.4444444444444446</c:v>
                </c:pt>
                <c:pt idx="197" formatCode="0.0">
                  <c:v>7.7222222222222223</c:v>
                </c:pt>
                <c:pt idx="198" formatCode="0.0">
                  <c:v>8.3333333333333339</c:v>
                </c:pt>
                <c:pt idx="199" formatCode="0.0">
                  <c:v>8.9444444444444446</c:v>
                </c:pt>
                <c:pt idx="200" formatCode="0.0">
                  <c:v>9.3333333333333339</c:v>
                </c:pt>
                <c:pt idx="201" formatCode="0.0">
                  <c:v>9.6666666666666661</c:v>
                </c:pt>
                <c:pt idx="202" formatCode="0.0">
                  <c:v>9.9444444444444446</c:v>
                </c:pt>
                <c:pt idx="203" formatCode="0.0">
                  <c:v>10.111111111111111</c:v>
                </c:pt>
                <c:pt idx="204" formatCode="0.0">
                  <c:v>10.111111111111111</c:v>
                </c:pt>
                <c:pt idx="205" formatCode="0.0">
                  <c:v>10.055555555555555</c:v>
                </c:pt>
                <c:pt idx="206" formatCode="0.0">
                  <c:v>10.222222222222221</c:v>
                </c:pt>
                <c:pt idx="207" formatCode="0.0">
                  <c:v>10.611111111111111</c:v>
                </c:pt>
                <c:pt idx="208" formatCode="0.0">
                  <c:v>10.666666666666666</c:v>
                </c:pt>
                <c:pt idx="209" formatCode="0.0">
                  <c:v>10.722222222222221</c:v>
                </c:pt>
                <c:pt idx="210" formatCode="0.0">
                  <c:v>11</c:v>
                </c:pt>
                <c:pt idx="211" formatCode="0.0">
                  <c:v>11.277777777777779</c:v>
                </c:pt>
                <c:pt idx="212" formatCode="0.0">
                  <c:v>11.277777777777779</c:v>
                </c:pt>
                <c:pt idx="213" formatCode="0.0">
                  <c:v>11.333333333333334</c:v>
                </c:pt>
                <c:pt idx="214" formatCode="0.0">
                  <c:v>11.722222222222221</c:v>
                </c:pt>
                <c:pt idx="215" formatCode="0.0">
                  <c:v>12.222222222222221</c:v>
                </c:pt>
                <c:pt idx="216" formatCode="0.0">
                  <c:v>12.666666666666666</c:v>
                </c:pt>
                <c:pt idx="217" formatCode="0.0">
                  <c:v>12.888888888888889</c:v>
                </c:pt>
                <c:pt idx="218" formatCode="0.0">
                  <c:v>13</c:v>
                </c:pt>
                <c:pt idx="219" formatCode="0.0">
                  <c:v>12.944444444444445</c:v>
                </c:pt>
                <c:pt idx="220" formatCode="0.0">
                  <c:v>13</c:v>
                </c:pt>
                <c:pt idx="221" formatCode="0.0">
                  <c:v>12.944444444444445</c:v>
                </c:pt>
                <c:pt idx="222" formatCode="0.0">
                  <c:v>12.777777777777779</c:v>
                </c:pt>
                <c:pt idx="223" formatCode="0.0">
                  <c:v>13.055555555555555</c:v>
                </c:pt>
                <c:pt idx="224" formatCode="0.0">
                  <c:v>13.444444444444445</c:v>
                </c:pt>
                <c:pt idx="225" formatCode="0.0">
                  <c:v>13.388888888888889</c:v>
                </c:pt>
                <c:pt idx="226" formatCode="0.0">
                  <c:v>13.444444444444445</c:v>
                </c:pt>
                <c:pt idx="227" formatCode="0.0">
                  <c:v>13.888888888888889</c:v>
                </c:pt>
                <c:pt idx="228" formatCode="0.0">
                  <c:v>14.111111111111111</c:v>
                </c:pt>
                <c:pt idx="229" formatCode="0.0">
                  <c:v>14.166666666666666</c:v>
                </c:pt>
                <c:pt idx="230" formatCode="0.0">
                  <c:v>13.944444444444445</c:v>
                </c:pt>
                <c:pt idx="231" formatCode="0.0">
                  <c:v>13.722222222222221</c:v>
                </c:pt>
                <c:pt idx="232" formatCode="0.0">
                  <c:v>13.5</c:v>
                </c:pt>
                <c:pt idx="233" formatCode="0.0">
                  <c:v>13.166666666666666</c:v>
                </c:pt>
                <c:pt idx="234" formatCode="0.0">
                  <c:v>12.833333333333334</c:v>
                </c:pt>
                <c:pt idx="235" formatCode="0.0">
                  <c:v>12.555555555555555</c:v>
                </c:pt>
                <c:pt idx="236" formatCode="0.0">
                  <c:v>12.055555555555555</c:v>
                </c:pt>
                <c:pt idx="237" formatCode="0.0">
                  <c:v>11.722222222222221</c:v>
                </c:pt>
                <c:pt idx="238" formatCode="0.0">
                  <c:v>11.444444444444445</c:v>
                </c:pt>
                <c:pt idx="239" formatCode="0.0">
                  <c:v>11.222222222222221</c:v>
                </c:pt>
                <c:pt idx="240" formatCode="0.0">
                  <c:v>11.222222222222221</c:v>
                </c:pt>
                <c:pt idx="241" formatCode="0.0">
                  <c:v>11.166666666666666</c:v>
                </c:pt>
                <c:pt idx="242" formatCode="0.0">
                  <c:v>11</c:v>
                </c:pt>
                <c:pt idx="243" formatCode="0.0">
                  <c:v>10.777777777777779</c:v>
                </c:pt>
                <c:pt idx="244" formatCode="0.0">
                  <c:v>10.333333333333334</c:v>
                </c:pt>
                <c:pt idx="245" formatCode="0.0">
                  <c:v>10</c:v>
                </c:pt>
                <c:pt idx="246" formatCode="0.0">
                  <c:v>9.8888888888888893</c:v>
                </c:pt>
                <c:pt idx="247" formatCode="0.0">
                  <c:v>9.8333333333333339</c:v>
                </c:pt>
                <c:pt idx="248" formatCode="0.0">
                  <c:v>9.7777777777777786</c:v>
                </c:pt>
                <c:pt idx="249" formatCode="0.0">
                  <c:v>9.4444444444444446</c:v>
                </c:pt>
                <c:pt idx="250" formatCode="0.0">
                  <c:v>8.9444444444444446</c:v>
                </c:pt>
                <c:pt idx="251" formatCode="0.0">
                  <c:v>8.1111111111111107</c:v>
                </c:pt>
                <c:pt idx="252" formatCode="0.0">
                  <c:v>7.333333333333333</c:v>
                </c:pt>
                <c:pt idx="253" formatCode="0.0">
                  <c:v>6.7222222222222223</c:v>
                </c:pt>
                <c:pt idx="254" formatCode="0.0">
                  <c:v>6.2777777777777777</c:v>
                </c:pt>
                <c:pt idx="255" formatCode="0.0">
                  <c:v>6.3888888888888893</c:v>
                </c:pt>
                <c:pt idx="256" formatCode="0.0">
                  <c:v>6.2222222222222223</c:v>
                </c:pt>
                <c:pt idx="257" formatCode="0.0">
                  <c:v>6.0555555555555554</c:v>
                </c:pt>
                <c:pt idx="258" formatCode="0.0">
                  <c:v>6</c:v>
                </c:pt>
                <c:pt idx="259" formatCode="0.0">
                  <c:v>5.7777777777777777</c:v>
                </c:pt>
                <c:pt idx="260" formatCode="0.0">
                  <c:v>5.5</c:v>
                </c:pt>
                <c:pt idx="261" formatCode="0.0">
                  <c:v>5.333333333333333</c:v>
                </c:pt>
                <c:pt idx="262" formatCode="0.0">
                  <c:v>5.0555555555555554</c:v>
                </c:pt>
                <c:pt idx="263" formatCode="0.0">
                  <c:v>4.8888888888888893</c:v>
                </c:pt>
                <c:pt idx="264" formatCode="0.0">
                  <c:v>4.7777777777777777</c:v>
                </c:pt>
                <c:pt idx="265" formatCode="0.0">
                  <c:v>4.7777777777777777</c:v>
                </c:pt>
                <c:pt idx="266" formatCode="0.0">
                  <c:v>4.6111111111111107</c:v>
                </c:pt>
                <c:pt idx="267" formatCode="0.0">
                  <c:v>4.8888888888888893</c:v>
                </c:pt>
                <c:pt idx="268" formatCode="0.0">
                  <c:v>5</c:v>
                </c:pt>
                <c:pt idx="269" formatCode="0.0">
                  <c:v>5.2222222222222223</c:v>
                </c:pt>
                <c:pt idx="270" formatCode="0.0">
                  <c:v>5.4444444444444446</c:v>
                </c:pt>
                <c:pt idx="271" formatCode="0.0">
                  <c:v>5.2777777777777777</c:v>
                </c:pt>
                <c:pt idx="272" formatCode="0.0">
                  <c:v>4.833333333333333</c:v>
                </c:pt>
                <c:pt idx="273" formatCode="0.0">
                  <c:v>5.0555555555555554</c:v>
                </c:pt>
                <c:pt idx="274" formatCode="0.0">
                  <c:v>5.333333333333333</c:v>
                </c:pt>
                <c:pt idx="275" formatCode="0.0">
                  <c:v>5.5555555555555554</c:v>
                </c:pt>
                <c:pt idx="276" formatCode="0.0">
                  <c:v>5.6111111111111107</c:v>
                </c:pt>
                <c:pt idx="277" formatCode="0.0">
                  <c:v>5.5</c:v>
                </c:pt>
                <c:pt idx="278" formatCode="0.0">
                  <c:v>5.2222222222222223</c:v>
                </c:pt>
                <c:pt idx="279" formatCode="0.0">
                  <c:v>4.9444444444444446</c:v>
                </c:pt>
                <c:pt idx="280" formatCode="0.0">
                  <c:v>4.7222222222222223</c:v>
                </c:pt>
                <c:pt idx="281" formatCode="0.0">
                  <c:v>4.5</c:v>
                </c:pt>
                <c:pt idx="282" formatCode="0.0">
                  <c:v>4.333333333333333</c:v>
                </c:pt>
                <c:pt idx="283" formatCode="0.0">
                  <c:v>3.9444444444444446</c:v>
                </c:pt>
                <c:pt idx="284" formatCode="0.0">
                  <c:v>4.2222222222222223</c:v>
                </c:pt>
                <c:pt idx="285" formatCode="0.0">
                  <c:v>4.5555555555555554</c:v>
                </c:pt>
                <c:pt idx="286" formatCode="0.0">
                  <c:v>4.7222222222222223</c:v>
                </c:pt>
                <c:pt idx="287" formatCode="0.0">
                  <c:v>4.6111111111111107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87-DC46-84EE-1B2FFC0EFF57}"/>
            </c:ext>
          </c:extLst>
        </c:ser>
        <c:ser>
          <c:idx val="5"/>
          <c:order val="4"/>
          <c:tx>
            <c:strRef>
              <c:f>'Day View'!$G$1</c:f>
              <c:strCache>
                <c:ptCount val="1"/>
                <c:pt idx="0">
                  <c:v>Fri wk1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'Day View'!$A$2:$A$291</c:f>
              <c:strCache>
                <c:ptCount val="290"/>
                <c:pt idx="0">
                  <c:v>00:00</c:v>
                </c:pt>
                <c:pt idx="1">
                  <c:v>00:04</c:v>
                </c:pt>
                <c:pt idx="2">
                  <c:v>00:09</c:v>
                </c:pt>
                <c:pt idx="3">
                  <c:v>00:14</c:v>
                </c:pt>
                <c:pt idx="4">
                  <c:v>00:19</c:v>
                </c:pt>
                <c:pt idx="5">
                  <c:v>00:24</c:v>
                </c:pt>
                <c:pt idx="6">
                  <c:v>00:29</c:v>
                </c:pt>
                <c:pt idx="7">
                  <c:v>00:34</c:v>
                </c:pt>
                <c:pt idx="8">
                  <c:v>00:39</c:v>
                </c:pt>
                <c:pt idx="9">
                  <c:v>00:44</c:v>
                </c:pt>
                <c:pt idx="10">
                  <c:v>00:49</c:v>
                </c:pt>
                <c:pt idx="11">
                  <c:v>00:54</c:v>
                </c:pt>
                <c:pt idx="12">
                  <c:v>00:59</c:v>
                </c:pt>
                <c:pt idx="13">
                  <c:v>01:04</c:v>
                </c:pt>
                <c:pt idx="14">
                  <c:v>01:09</c:v>
                </c:pt>
                <c:pt idx="15">
                  <c:v>01:14</c:v>
                </c:pt>
                <c:pt idx="16">
                  <c:v>01:19</c:v>
                </c:pt>
                <c:pt idx="17">
                  <c:v>01:24</c:v>
                </c:pt>
                <c:pt idx="18">
                  <c:v>01:29</c:v>
                </c:pt>
                <c:pt idx="19">
                  <c:v>01:34</c:v>
                </c:pt>
                <c:pt idx="20">
                  <c:v>01:39</c:v>
                </c:pt>
                <c:pt idx="21">
                  <c:v>01:44</c:v>
                </c:pt>
                <c:pt idx="22">
                  <c:v>01:49</c:v>
                </c:pt>
                <c:pt idx="23">
                  <c:v>01:54</c:v>
                </c:pt>
                <c:pt idx="24">
                  <c:v>01:59</c:v>
                </c:pt>
                <c:pt idx="25">
                  <c:v>02:04</c:v>
                </c:pt>
                <c:pt idx="26">
                  <c:v>02:09</c:v>
                </c:pt>
                <c:pt idx="27">
                  <c:v>02:14</c:v>
                </c:pt>
                <c:pt idx="28">
                  <c:v>02:19</c:v>
                </c:pt>
                <c:pt idx="29">
                  <c:v>02:24</c:v>
                </c:pt>
                <c:pt idx="30">
                  <c:v>02:29</c:v>
                </c:pt>
                <c:pt idx="31">
                  <c:v>02:34</c:v>
                </c:pt>
                <c:pt idx="32">
                  <c:v>02:39</c:v>
                </c:pt>
                <c:pt idx="33">
                  <c:v>02:44</c:v>
                </c:pt>
                <c:pt idx="34">
                  <c:v>02:49</c:v>
                </c:pt>
                <c:pt idx="35">
                  <c:v>02:54</c:v>
                </c:pt>
                <c:pt idx="36">
                  <c:v>02:59</c:v>
                </c:pt>
                <c:pt idx="37">
                  <c:v>03:04</c:v>
                </c:pt>
                <c:pt idx="38">
                  <c:v>03:09</c:v>
                </c:pt>
                <c:pt idx="39">
                  <c:v>03:14</c:v>
                </c:pt>
                <c:pt idx="40">
                  <c:v>03:19</c:v>
                </c:pt>
                <c:pt idx="41">
                  <c:v>03:24</c:v>
                </c:pt>
                <c:pt idx="42">
                  <c:v>03:29</c:v>
                </c:pt>
                <c:pt idx="43">
                  <c:v>03:34</c:v>
                </c:pt>
                <c:pt idx="44">
                  <c:v>03:39</c:v>
                </c:pt>
                <c:pt idx="45">
                  <c:v>03:44</c:v>
                </c:pt>
                <c:pt idx="46">
                  <c:v>03:49</c:v>
                </c:pt>
                <c:pt idx="47">
                  <c:v>03:54</c:v>
                </c:pt>
                <c:pt idx="48">
                  <c:v>03:59</c:v>
                </c:pt>
                <c:pt idx="49">
                  <c:v>04:04</c:v>
                </c:pt>
                <c:pt idx="50">
                  <c:v>04:09</c:v>
                </c:pt>
                <c:pt idx="51">
                  <c:v>04:14</c:v>
                </c:pt>
                <c:pt idx="52">
                  <c:v>04:19</c:v>
                </c:pt>
                <c:pt idx="53">
                  <c:v>04:24</c:v>
                </c:pt>
                <c:pt idx="54">
                  <c:v>04:29</c:v>
                </c:pt>
                <c:pt idx="55">
                  <c:v>04:34</c:v>
                </c:pt>
                <c:pt idx="56">
                  <c:v>04:39</c:v>
                </c:pt>
                <c:pt idx="57">
                  <c:v>04:44</c:v>
                </c:pt>
                <c:pt idx="58">
                  <c:v>04:49</c:v>
                </c:pt>
                <c:pt idx="59">
                  <c:v>04:54</c:v>
                </c:pt>
                <c:pt idx="60">
                  <c:v>04:59</c:v>
                </c:pt>
                <c:pt idx="61">
                  <c:v>05:04</c:v>
                </c:pt>
                <c:pt idx="62">
                  <c:v>05:09</c:v>
                </c:pt>
                <c:pt idx="63">
                  <c:v>05:14</c:v>
                </c:pt>
                <c:pt idx="64">
                  <c:v>05:19</c:v>
                </c:pt>
                <c:pt idx="65">
                  <c:v>05:24</c:v>
                </c:pt>
                <c:pt idx="66">
                  <c:v>05:29</c:v>
                </c:pt>
                <c:pt idx="67">
                  <c:v>05:34</c:v>
                </c:pt>
                <c:pt idx="68">
                  <c:v>05:39</c:v>
                </c:pt>
                <c:pt idx="69">
                  <c:v>05:44</c:v>
                </c:pt>
                <c:pt idx="70">
                  <c:v>05:49</c:v>
                </c:pt>
                <c:pt idx="71">
                  <c:v>05:54</c:v>
                </c:pt>
                <c:pt idx="72">
                  <c:v>05:59</c:v>
                </c:pt>
                <c:pt idx="73">
                  <c:v>06:04</c:v>
                </c:pt>
                <c:pt idx="74">
                  <c:v>06:09</c:v>
                </c:pt>
                <c:pt idx="75">
                  <c:v>06:14</c:v>
                </c:pt>
                <c:pt idx="76">
                  <c:v>06:19</c:v>
                </c:pt>
                <c:pt idx="77">
                  <c:v>06:24</c:v>
                </c:pt>
                <c:pt idx="78">
                  <c:v>06:29</c:v>
                </c:pt>
                <c:pt idx="79">
                  <c:v>06:34</c:v>
                </c:pt>
                <c:pt idx="80">
                  <c:v>06:39</c:v>
                </c:pt>
                <c:pt idx="81">
                  <c:v>06:44</c:v>
                </c:pt>
                <c:pt idx="82">
                  <c:v>06:49</c:v>
                </c:pt>
                <c:pt idx="83">
                  <c:v>06:54</c:v>
                </c:pt>
                <c:pt idx="84">
                  <c:v>06:59</c:v>
                </c:pt>
                <c:pt idx="85">
                  <c:v>07:04</c:v>
                </c:pt>
                <c:pt idx="86">
                  <c:v>07:09</c:v>
                </c:pt>
                <c:pt idx="87">
                  <c:v>07:14</c:v>
                </c:pt>
                <c:pt idx="88">
                  <c:v>07:19</c:v>
                </c:pt>
                <c:pt idx="89">
                  <c:v>07:24</c:v>
                </c:pt>
                <c:pt idx="90">
                  <c:v>07:29</c:v>
                </c:pt>
                <c:pt idx="91">
                  <c:v>07:34</c:v>
                </c:pt>
                <c:pt idx="92">
                  <c:v>07:39</c:v>
                </c:pt>
                <c:pt idx="93">
                  <c:v>07:44</c:v>
                </c:pt>
                <c:pt idx="94">
                  <c:v>07:49</c:v>
                </c:pt>
                <c:pt idx="95">
                  <c:v>07:54</c:v>
                </c:pt>
                <c:pt idx="96">
                  <c:v>07:59</c:v>
                </c:pt>
                <c:pt idx="97">
                  <c:v>08:04</c:v>
                </c:pt>
                <c:pt idx="98">
                  <c:v>08:09</c:v>
                </c:pt>
                <c:pt idx="99">
                  <c:v>08:14</c:v>
                </c:pt>
                <c:pt idx="100">
                  <c:v>08:19</c:v>
                </c:pt>
                <c:pt idx="101">
                  <c:v>08:24</c:v>
                </c:pt>
                <c:pt idx="102">
                  <c:v>08:29</c:v>
                </c:pt>
                <c:pt idx="103">
                  <c:v>08:34</c:v>
                </c:pt>
                <c:pt idx="104">
                  <c:v>08:39</c:v>
                </c:pt>
                <c:pt idx="105">
                  <c:v>08:44</c:v>
                </c:pt>
                <c:pt idx="106">
                  <c:v>08:49</c:v>
                </c:pt>
                <c:pt idx="107">
                  <c:v>08:54</c:v>
                </c:pt>
                <c:pt idx="108">
                  <c:v>08:59</c:v>
                </c:pt>
                <c:pt idx="109">
                  <c:v>09:04</c:v>
                </c:pt>
                <c:pt idx="110">
                  <c:v>09:09</c:v>
                </c:pt>
                <c:pt idx="111">
                  <c:v>09:14</c:v>
                </c:pt>
                <c:pt idx="112">
                  <c:v>09:19</c:v>
                </c:pt>
                <c:pt idx="113">
                  <c:v>09:24</c:v>
                </c:pt>
                <c:pt idx="114">
                  <c:v>09:29</c:v>
                </c:pt>
                <c:pt idx="115">
                  <c:v>09:34</c:v>
                </c:pt>
                <c:pt idx="116">
                  <c:v>09:39</c:v>
                </c:pt>
                <c:pt idx="117">
                  <c:v>09:44</c:v>
                </c:pt>
                <c:pt idx="118">
                  <c:v>09:49</c:v>
                </c:pt>
                <c:pt idx="119">
                  <c:v>09:54</c:v>
                </c:pt>
                <c:pt idx="120">
                  <c:v>09:59</c:v>
                </c:pt>
                <c:pt idx="121">
                  <c:v>10:04</c:v>
                </c:pt>
                <c:pt idx="122">
                  <c:v>10:09</c:v>
                </c:pt>
                <c:pt idx="123">
                  <c:v>10:14</c:v>
                </c:pt>
                <c:pt idx="124">
                  <c:v>10:19</c:v>
                </c:pt>
                <c:pt idx="125">
                  <c:v>10:24</c:v>
                </c:pt>
                <c:pt idx="126">
                  <c:v>10:29</c:v>
                </c:pt>
                <c:pt idx="127">
                  <c:v>10:34</c:v>
                </c:pt>
                <c:pt idx="128">
                  <c:v>10:39</c:v>
                </c:pt>
                <c:pt idx="129">
                  <c:v>10:44</c:v>
                </c:pt>
                <c:pt idx="130">
                  <c:v>10:49</c:v>
                </c:pt>
                <c:pt idx="131">
                  <c:v>10:54</c:v>
                </c:pt>
                <c:pt idx="132">
                  <c:v>10:59</c:v>
                </c:pt>
                <c:pt idx="133">
                  <c:v>11:04</c:v>
                </c:pt>
                <c:pt idx="134">
                  <c:v>11:09</c:v>
                </c:pt>
                <c:pt idx="135">
                  <c:v>11:14</c:v>
                </c:pt>
                <c:pt idx="136">
                  <c:v>11:19</c:v>
                </c:pt>
                <c:pt idx="137">
                  <c:v>11:24</c:v>
                </c:pt>
                <c:pt idx="138">
                  <c:v>11:29</c:v>
                </c:pt>
                <c:pt idx="139">
                  <c:v>11:34</c:v>
                </c:pt>
                <c:pt idx="140">
                  <c:v>11:39</c:v>
                </c:pt>
                <c:pt idx="141">
                  <c:v>11:44</c:v>
                </c:pt>
                <c:pt idx="142">
                  <c:v>11:49</c:v>
                </c:pt>
                <c:pt idx="143">
                  <c:v>11:54</c:v>
                </c:pt>
                <c:pt idx="144">
                  <c:v>11:59</c:v>
                </c:pt>
                <c:pt idx="145">
                  <c:v>12:04</c:v>
                </c:pt>
                <c:pt idx="146">
                  <c:v>12:09</c:v>
                </c:pt>
                <c:pt idx="147">
                  <c:v>12:14</c:v>
                </c:pt>
                <c:pt idx="148">
                  <c:v>12:19</c:v>
                </c:pt>
                <c:pt idx="149">
                  <c:v>12:24</c:v>
                </c:pt>
                <c:pt idx="150">
                  <c:v>12:29</c:v>
                </c:pt>
                <c:pt idx="151">
                  <c:v>12:34</c:v>
                </c:pt>
                <c:pt idx="152">
                  <c:v>12:39</c:v>
                </c:pt>
                <c:pt idx="153">
                  <c:v>12:44</c:v>
                </c:pt>
                <c:pt idx="154">
                  <c:v>12:49</c:v>
                </c:pt>
                <c:pt idx="155">
                  <c:v>12:54</c:v>
                </c:pt>
                <c:pt idx="156">
                  <c:v>12:59</c:v>
                </c:pt>
                <c:pt idx="157">
                  <c:v>13:04</c:v>
                </c:pt>
                <c:pt idx="158">
                  <c:v>13:09</c:v>
                </c:pt>
                <c:pt idx="159">
                  <c:v>13:14</c:v>
                </c:pt>
                <c:pt idx="160">
                  <c:v>13:19</c:v>
                </c:pt>
                <c:pt idx="161">
                  <c:v>13:24</c:v>
                </c:pt>
                <c:pt idx="162">
                  <c:v>13:29</c:v>
                </c:pt>
                <c:pt idx="163">
                  <c:v>13:34</c:v>
                </c:pt>
                <c:pt idx="164">
                  <c:v>13:39</c:v>
                </c:pt>
                <c:pt idx="165">
                  <c:v>13:44</c:v>
                </c:pt>
                <c:pt idx="166">
                  <c:v>13:49</c:v>
                </c:pt>
                <c:pt idx="167">
                  <c:v>13:54</c:v>
                </c:pt>
                <c:pt idx="168">
                  <c:v>13:59</c:v>
                </c:pt>
                <c:pt idx="169">
                  <c:v>14:04</c:v>
                </c:pt>
                <c:pt idx="170">
                  <c:v>14:09</c:v>
                </c:pt>
                <c:pt idx="171">
                  <c:v>14:14</c:v>
                </c:pt>
                <c:pt idx="172">
                  <c:v>14:19</c:v>
                </c:pt>
                <c:pt idx="173">
                  <c:v>14:24</c:v>
                </c:pt>
                <c:pt idx="174">
                  <c:v>14:29</c:v>
                </c:pt>
                <c:pt idx="175">
                  <c:v>14:34</c:v>
                </c:pt>
                <c:pt idx="176">
                  <c:v>14:39</c:v>
                </c:pt>
                <c:pt idx="177">
                  <c:v>14:44</c:v>
                </c:pt>
                <c:pt idx="178">
                  <c:v>14:49</c:v>
                </c:pt>
                <c:pt idx="179">
                  <c:v>14:54</c:v>
                </c:pt>
                <c:pt idx="180">
                  <c:v>14:59</c:v>
                </c:pt>
                <c:pt idx="181">
                  <c:v>15:04</c:v>
                </c:pt>
                <c:pt idx="182">
                  <c:v>15:09</c:v>
                </c:pt>
                <c:pt idx="183">
                  <c:v>15:14</c:v>
                </c:pt>
                <c:pt idx="184">
                  <c:v>15:19</c:v>
                </c:pt>
                <c:pt idx="185">
                  <c:v>15:24</c:v>
                </c:pt>
                <c:pt idx="186">
                  <c:v>15:29</c:v>
                </c:pt>
                <c:pt idx="187">
                  <c:v>15:34</c:v>
                </c:pt>
                <c:pt idx="188">
                  <c:v>15:39</c:v>
                </c:pt>
                <c:pt idx="189">
                  <c:v>15:44</c:v>
                </c:pt>
                <c:pt idx="190">
                  <c:v>15:49</c:v>
                </c:pt>
                <c:pt idx="191">
                  <c:v>15:54</c:v>
                </c:pt>
                <c:pt idx="192">
                  <c:v>15:59</c:v>
                </c:pt>
                <c:pt idx="193">
                  <c:v>16:04</c:v>
                </c:pt>
                <c:pt idx="194">
                  <c:v>16:09</c:v>
                </c:pt>
                <c:pt idx="195">
                  <c:v>16:14</c:v>
                </c:pt>
                <c:pt idx="196">
                  <c:v>16:19</c:v>
                </c:pt>
                <c:pt idx="197">
                  <c:v>16:24</c:v>
                </c:pt>
                <c:pt idx="198">
                  <c:v>16:29</c:v>
                </c:pt>
                <c:pt idx="199">
                  <c:v>16:34</c:v>
                </c:pt>
                <c:pt idx="200">
                  <c:v>16:39</c:v>
                </c:pt>
                <c:pt idx="201">
                  <c:v>16:44</c:v>
                </c:pt>
                <c:pt idx="202">
                  <c:v>16:49</c:v>
                </c:pt>
                <c:pt idx="203">
                  <c:v>16:54</c:v>
                </c:pt>
                <c:pt idx="204">
                  <c:v>16:59</c:v>
                </c:pt>
                <c:pt idx="205">
                  <c:v>17:04</c:v>
                </c:pt>
                <c:pt idx="206">
                  <c:v>17:09</c:v>
                </c:pt>
                <c:pt idx="207">
                  <c:v>17:14</c:v>
                </c:pt>
                <c:pt idx="208">
                  <c:v>17:19</c:v>
                </c:pt>
                <c:pt idx="209">
                  <c:v>17:24</c:v>
                </c:pt>
                <c:pt idx="210">
                  <c:v>17:29</c:v>
                </c:pt>
                <c:pt idx="211">
                  <c:v>17:34</c:v>
                </c:pt>
                <c:pt idx="212">
                  <c:v>17:39</c:v>
                </c:pt>
                <c:pt idx="213">
                  <c:v>17:44</c:v>
                </c:pt>
                <c:pt idx="214">
                  <c:v>17:49</c:v>
                </c:pt>
                <c:pt idx="215">
                  <c:v>17:54</c:v>
                </c:pt>
                <c:pt idx="216">
                  <c:v>17:59</c:v>
                </c:pt>
                <c:pt idx="217">
                  <c:v>18:04</c:v>
                </c:pt>
                <c:pt idx="218">
                  <c:v>18:09</c:v>
                </c:pt>
                <c:pt idx="219">
                  <c:v>18:14</c:v>
                </c:pt>
                <c:pt idx="220">
                  <c:v>18:19</c:v>
                </c:pt>
                <c:pt idx="221">
                  <c:v>18:24</c:v>
                </c:pt>
                <c:pt idx="222">
                  <c:v>18:29</c:v>
                </c:pt>
                <c:pt idx="223">
                  <c:v>18:34</c:v>
                </c:pt>
                <c:pt idx="224">
                  <c:v>18:39</c:v>
                </c:pt>
                <c:pt idx="225">
                  <c:v>18:44</c:v>
                </c:pt>
                <c:pt idx="226">
                  <c:v>18:49</c:v>
                </c:pt>
                <c:pt idx="227">
                  <c:v>18:54</c:v>
                </c:pt>
                <c:pt idx="228">
                  <c:v>18:59</c:v>
                </c:pt>
                <c:pt idx="229">
                  <c:v>19:04</c:v>
                </c:pt>
                <c:pt idx="230">
                  <c:v>19:09</c:v>
                </c:pt>
                <c:pt idx="231">
                  <c:v>19:14</c:v>
                </c:pt>
                <c:pt idx="232">
                  <c:v>19:19</c:v>
                </c:pt>
                <c:pt idx="233">
                  <c:v>19:24</c:v>
                </c:pt>
                <c:pt idx="234">
                  <c:v>19:29</c:v>
                </c:pt>
                <c:pt idx="235">
                  <c:v>19:34</c:v>
                </c:pt>
                <c:pt idx="236">
                  <c:v>19:39</c:v>
                </c:pt>
                <c:pt idx="237">
                  <c:v>19:44</c:v>
                </c:pt>
                <c:pt idx="238">
                  <c:v>19:49</c:v>
                </c:pt>
                <c:pt idx="239">
                  <c:v>19:54</c:v>
                </c:pt>
                <c:pt idx="240">
                  <c:v>19:59</c:v>
                </c:pt>
                <c:pt idx="241">
                  <c:v>20:04</c:v>
                </c:pt>
                <c:pt idx="242">
                  <c:v>20:09</c:v>
                </c:pt>
                <c:pt idx="243">
                  <c:v>20:14</c:v>
                </c:pt>
                <c:pt idx="244">
                  <c:v>20:19</c:v>
                </c:pt>
                <c:pt idx="245">
                  <c:v>20:24</c:v>
                </c:pt>
                <c:pt idx="246">
                  <c:v>20:29</c:v>
                </c:pt>
                <c:pt idx="247">
                  <c:v>20:34</c:v>
                </c:pt>
                <c:pt idx="248">
                  <c:v>20:39</c:v>
                </c:pt>
                <c:pt idx="249">
                  <c:v>20:44</c:v>
                </c:pt>
                <c:pt idx="250">
                  <c:v>20:49</c:v>
                </c:pt>
                <c:pt idx="251">
                  <c:v>20:54</c:v>
                </c:pt>
                <c:pt idx="252">
                  <c:v>20:59</c:v>
                </c:pt>
                <c:pt idx="253">
                  <c:v>21:04</c:v>
                </c:pt>
                <c:pt idx="254">
                  <c:v>21:09</c:v>
                </c:pt>
                <c:pt idx="255">
                  <c:v>21:14</c:v>
                </c:pt>
                <c:pt idx="256">
                  <c:v>21:19</c:v>
                </c:pt>
                <c:pt idx="257">
                  <c:v>21:24</c:v>
                </c:pt>
                <c:pt idx="258">
                  <c:v>21:29</c:v>
                </c:pt>
                <c:pt idx="259">
                  <c:v>21:34</c:v>
                </c:pt>
                <c:pt idx="260">
                  <c:v>21:39</c:v>
                </c:pt>
                <c:pt idx="261">
                  <c:v>21:44</c:v>
                </c:pt>
                <c:pt idx="262">
                  <c:v>21:49</c:v>
                </c:pt>
                <c:pt idx="263">
                  <c:v>21:54</c:v>
                </c:pt>
                <c:pt idx="264">
                  <c:v>21:59</c:v>
                </c:pt>
                <c:pt idx="265">
                  <c:v>22:04</c:v>
                </c:pt>
                <c:pt idx="266">
                  <c:v>22:09</c:v>
                </c:pt>
                <c:pt idx="267">
                  <c:v>22:14</c:v>
                </c:pt>
                <c:pt idx="268">
                  <c:v>22:19</c:v>
                </c:pt>
                <c:pt idx="269">
                  <c:v>22:24</c:v>
                </c:pt>
                <c:pt idx="270">
                  <c:v>22:29</c:v>
                </c:pt>
                <c:pt idx="271">
                  <c:v>22:34</c:v>
                </c:pt>
                <c:pt idx="272">
                  <c:v>22:39</c:v>
                </c:pt>
                <c:pt idx="273">
                  <c:v>22:44</c:v>
                </c:pt>
                <c:pt idx="274">
                  <c:v>22:49</c:v>
                </c:pt>
                <c:pt idx="275">
                  <c:v>22:54</c:v>
                </c:pt>
                <c:pt idx="276">
                  <c:v>22:59</c:v>
                </c:pt>
                <c:pt idx="277">
                  <c:v>23:04</c:v>
                </c:pt>
                <c:pt idx="278">
                  <c:v>23:09</c:v>
                </c:pt>
                <c:pt idx="279">
                  <c:v>23:14</c:v>
                </c:pt>
                <c:pt idx="280">
                  <c:v>23:19</c:v>
                </c:pt>
                <c:pt idx="281">
                  <c:v>23:24</c:v>
                </c:pt>
                <c:pt idx="282">
                  <c:v>23:29</c:v>
                </c:pt>
                <c:pt idx="283">
                  <c:v>23:34</c:v>
                </c:pt>
                <c:pt idx="284">
                  <c:v>23:39</c:v>
                </c:pt>
                <c:pt idx="285">
                  <c:v>23:44</c:v>
                </c:pt>
                <c:pt idx="286">
                  <c:v>23:49</c:v>
                </c:pt>
                <c:pt idx="287">
                  <c:v>23:54</c:v>
                </c:pt>
                <c:pt idx="288">
                  <c:v>23:59</c:v>
                </c:pt>
                <c:pt idx="289">
                  <c:v>SD</c:v>
                </c:pt>
              </c:strCache>
            </c:strRef>
          </c:cat>
          <c:val>
            <c:numRef>
              <c:f>'Day View'!$G$2:$G$291</c:f>
              <c:numCache>
                <c:formatCode>0.0</c:formatCode>
                <c:ptCount val="290"/>
                <c:pt idx="0">
                  <c:v>4.5</c:v>
                </c:pt>
                <c:pt idx="1">
                  <c:v>4.4444444444444446</c:v>
                </c:pt>
                <c:pt idx="2">
                  <c:v>4.4444444444444446</c:v>
                </c:pt>
                <c:pt idx="3">
                  <c:v>4.5</c:v>
                </c:pt>
                <c:pt idx="4">
                  <c:v>4.5555555555555554</c:v>
                </c:pt>
                <c:pt idx="5">
                  <c:v>4.6111111111111107</c:v>
                </c:pt>
                <c:pt idx="6">
                  <c:v>4.7222222222222223</c:v>
                </c:pt>
                <c:pt idx="7">
                  <c:v>4.8888888888888893</c:v>
                </c:pt>
                <c:pt idx="8">
                  <c:v>4.833333333333333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4.5555555555555554</c:v>
                </c:pt>
                <c:pt idx="13">
                  <c:v>4.5555555555555554</c:v>
                </c:pt>
                <c:pt idx="14">
                  <c:v>4.6111111111111107</c:v>
                </c:pt>
                <c:pt idx="15">
                  <c:v>4.7222222222222223</c:v>
                </c:pt>
                <c:pt idx="16">
                  <c:v>4.7777777777777777</c:v>
                </c:pt>
                <c:pt idx="17">
                  <c:v>4.9444444444444446</c:v>
                </c:pt>
                <c:pt idx="18">
                  <c:v>5.166666666666667</c:v>
                </c:pt>
                <c:pt idx="19">
                  <c:v>5.333333333333333</c:v>
                </c:pt>
                <c:pt idx="20">
                  <c:v>5.333333333333333</c:v>
                </c:pt>
                <c:pt idx="21">
                  <c:v>5.2777777777777777</c:v>
                </c:pt>
                <c:pt idx="22">
                  <c:v>5.333333333333333</c:v>
                </c:pt>
                <c:pt idx="23">
                  <c:v>5.333333333333333</c:v>
                </c:pt>
                <c:pt idx="24">
                  <c:v>5.3888888888888893</c:v>
                </c:pt>
                <c:pt idx="25">
                  <c:v>5.4444444444444446</c:v>
                </c:pt>
                <c:pt idx="26">
                  <c:v>5.5</c:v>
                </c:pt>
                <c:pt idx="27">
                  <c:v>5.6111111111111107</c:v>
                </c:pt>
                <c:pt idx="28">
                  <c:v>5.666666666666667</c:v>
                </c:pt>
                <c:pt idx="29">
                  <c:v>5.7777777777777777</c:v>
                </c:pt>
                <c:pt idx="30">
                  <c:v>5.8888888888888893</c:v>
                </c:pt>
                <c:pt idx="31">
                  <c:v>5.9444444444444446</c:v>
                </c:pt>
                <c:pt idx="32">
                  <c:v>6.1111111111111107</c:v>
                </c:pt>
                <c:pt idx="33">
                  <c:v>6.5</c:v>
                </c:pt>
                <c:pt idx="34">
                  <c:v>5.666666666666667</c:v>
                </c:pt>
                <c:pt idx="35">
                  <c:v>4.8888888888888893</c:v>
                </c:pt>
                <c:pt idx="36">
                  <c:v>5.166666666666667</c:v>
                </c:pt>
                <c:pt idx="37">
                  <c:v>4.9444444444444446</c:v>
                </c:pt>
                <c:pt idx="38">
                  <c:v>4.7222222222222223</c:v>
                </c:pt>
                <c:pt idx="39">
                  <c:v>4.7222222222222223</c:v>
                </c:pt>
                <c:pt idx="40">
                  <c:v>4.7222222222222223</c:v>
                </c:pt>
                <c:pt idx="41">
                  <c:v>4.7777777777777777</c:v>
                </c:pt>
                <c:pt idx="42">
                  <c:v>4.833333333333333</c:v>
                </c:pt>
                <c:pt idx="43">
                  <c:v>4.7777777777777777</c:v>
                </c:pt>
                <c:pt idx="44">
                  <c:v>4.9444444444444446</c:v>
                </c:pt>
                <c:pt idx="45">
                  <c:v>5.5</c:v>
                </c:pt>
                <c:pt idx="46">
                  <c:v>5.666666666666667</c:v>
                </c:pt>
                <c:pt idx="47">
                  <c:v>5.8888888888888893</c:v>
                </c:pt>
                <c:pt idx="48">
                  <c:v>5.9444444444444446</c:v>
                </c:pt>
                <c:pt idx="49">
                  <c:v>6</c:v>
                </c:pt>
                <c:pt idx="50">
                  <c:v>5.5</c:v>
                </c:pt>
                <c:pt idx="51">
                  <c:v>5.1111111111111107</c:v>
                </c:pt>
                <c:pt idx="52">
                  <c:v>5.5555555555555554</c:v>
                </c:pt>
                <c:pt idx="53">
                  <c:v>5.7777777777777777</c:v>
                </c:pt>
                <c:pt idx="54">
                  <c:v>5.8888888888888893</c:v>
                </c:pt>
                <c:pt idx="55">
                  <c:v>5.9444444444444446</c:v>
                </c:pt>
                <c:pt idx="56">
                  <c:v>6</c:v>
                </c:pt>
                <c:pt idx="57">
                  <c:v>6</c:v>
                </c:pt>
                <c:pt idx="58">
                  <c:v>6.0555555555555554</c:v>
                </c:pt>
                <c:pt idx="59">
                  <c:v>6.0555555555555554</c:v>
                </c:pt>
                <c:pt idx="60">
                  <c:v>6.0555555555555554</c:v>
                </c:pt>
                <c:pt idx="61">
                  <c:v>6.166666666666667</c:v>
                </c:pt>
                <c:pt idx="62">
                  <c:v>6.5555555555555554</c:v>
                </c:pt>
                <c:pt idx="63">
                  <c:v>6.9444444444444446</c:v>
                </c:pt>
                <c:pt idx="64">
                  <c:v>7.166666666666667</c:v>
                </c:pt>
                <c:pt idx="65">
                  <c:v>6.666666666666667</c:v>
                </c:pt>
                <c:pt idx="66">
                  <c:v>6.2222222222222223</c:v>
                </c:pt>
                <c:pt idx="67">
                  <c:v>5.7777777777777777</c:v>
                </c:pt>
                <c:pt idx="68">
                  <c:v>5.666666666666667</c:v>
                </c:pt>
                <c:pt idx="69">
                  <c:v>5.6111111111111107</c:v>
                </c:pt>
                <c:pt idx="70">
                  <c:v>5.5</c:v>
                </c:pt>
                <c:pt idx="71">
                  <c:v>5.6111111111111107</c:v>
                </c:pt>
                <c:pt idx="72">
                  <c:v>5.7222222222222223</c:v>
                </c:pt>
                <c:pt idx="73">
                  <c:v>5.8888888888888893</c:v>
                </c:pt>
                <c:pt idx="74">
                  <c:v>6.1111111111111107</c:v>
                </c:pt>
                <c:pt idx="75">
                  <c:v>6.2777777777777777</c:v>
                </c:pt>
                <c:pt idx="76">
                  <c:v>6.3888888888888893</c:v>
                </c:pt>
                <c:pt idx="77">
                  <c:v>6.5555555555555554</c:v>
                </c:pt>
                <c:pt idx="78">
                  <c:v>6.666666666666667</c:v>
                </c:pt>
                <c:pt idx="79">
                  <c:v>6.4444444444444446</c:v>
                </c:pt>
                <c:pt idx="80">
                  <c:v>6.333333333333333</c:v>
                </c:pt>
                <c:pt idx="81">
                  <c:v>5.9444444444444446</c:v>
                </c:pt>
                <c:pt idx="82">
                  <c:v>6</c:v>
                </c:pt>
                <c:pt idx="83">
                  <c:v>6.0555555555555554</c:v>
                </c:pt>
                <c:pt idx="84">
                  <c:v>6.166666666666667</c:v>
                </c:pt>
                <c:pt idx="85">
                  <c:v>6.166666666666667</c:v>
                </c:pt>
                <c:pt idx="86">
                  <c:v>5.8888888888888893</c:v>
                </c:pt>
                <c:pt idx="87">
                  <c:v>5.9444444444444446</c:v>
                </c:pt>
                <c:pt idx="88">
                  <c:v>5.666666666666667</c:v>
                </c:pt>
                <c:pt idx="89">
                  <c:v>5.9444444444444446</c:v>
                </c:pt>
                <c:pt idx="90">
                  <c:v>6.0555555555555554</c:v>
                </c:pt>
                <c:pt idx="91">
                  <c:v>6.2222222222222223</c:v>
                </c:pt>
                <c:pt idx="92">
                  <c:v>6.2777777777777777</c:v>
                </c:pt>
                <c:pt idx="93">
                  <c:v>6.333333333333333</c:v>
                </c:pt>
                <c:pt idx="94">
                  <c:v>6.5555555555555554</c:v>
                </c:pt>
                <c:pt idx="95">
                  <c:v>6.9444444444444446</c:v>
                </c:pt>
                <c:pt idx="96">
                  <c:v>7.3888888888888893</c:v>
                </c:pt>
                <c:pt idx="97">
                  <c:v>7.9444444444444446</c:v>
                </c:pt>
                <c:pt idx="98">
                  <c:v>8.3333333333333339</c:v>
                </c:pt>
                <c:pt idx="99">
                  <c:v>8.6666666666666661</c:v>
                </c:pt>
                <c:pt idx="100">
                  <c:v>9.3333333333333339</c:v>
                </c:pt>
                <c:pt idx="101">
                  <c:v>9.7222222222222214</c:v>
                </c:pt>
                <c:pt idx="102">
                  <c:v>9.7222222222222214</c:v>
                </c:pt>
                <c:pt idx="103">
                  <c:v>10</c:v>
                </c:pt>
                <c:pt idx="104">
                  <c:v>10.055555555555555</c:v>
                </c:pt>
                <c:pt idx="105">
                  <c:v>10.222222222222221</c:v>
                </c:pt>
                <c:pt idx="106">
                  <c:v>10.444444444444445</c:v>
                </c:pt>
                <c:pt idx="107">
                  <c:v>10.611111111111111</c:v>
                </c:pt>
                <c:pt idx="108">
                  <c:v>10.5</c:v>
                </c:pt>
                <c:pt idx="109">
                  <c:v>10.5</c:v>
                </c:pt>
                <c:pt idx="110">
                  <c:v>10.5</c:v>
                </c:pt>
                <c:pt idx="111">
                  <c:v>10.333333333333334</c:v>
                </c:pt>
                <c:pt idx="112">
                  <c:v>10.222222222222221</c:v>
                </c:pt>
                <c:pt idx="113">
                  <c:v>10</c:v>
                </c:pt>
                <c:pt idx="114">
                  <c:v>9.6111111111111107</c:v>
                </c:pt>
                <c:pt idx="115">
                  <c:v>9.2777777777777786</c:v>
                </c:pt>
                <c:pt idx="116">
                  <c:v>8.9444444444444446</c:v>
                </c:pt>
                <c:pt idx="117">
                  <c:v>8.3888888888888893</c:v>
                </c:pt>
                <c:pt idx="118">
                  <c:v>8</c:v>
                </c:pt>
                <c:pt idx="119">
                  <c:v>7.7222222222222223</c:v>
                </c:pt>
                <c:pt idx="120">
                  <c:v>7.3888888888888893</c:v>
                </c:pt>
                <c:pt idx="121">
                  <c:v>7.2777777777777777</c:v>
                </c:pt>
                <c:pt idx="122">
                  <c:v>7.2777777777777777</c:v>
                </c:pt>
                <c:pt idx="123">
                  <c:v>7.3888888888888893</c:v>
                </c:pt>
                <c:pt idx="124">
                  <c:v>7.5</c:v>
                </c:pt>
                <c:pt idx="125">
                  <c:v>7.6111111111111107</c:v>
                </c:pt>
                <c:pt idx="126">
                  <c:v>7.7222222222222223</c:v>
                </c:pt>
                <c:pt idx="127">
                  <c:v>7.666666666666667</c:v>
                </c:pt>
                <c:pt idx="128">
                  <c:v>7.5</c:v>
                </c:pt>
                <c:pt idx="129">
                  <c:v>7.7222222222222223</c:v>
                </c:pt>
                <c:pt idx="130">
                  <c:v>7.833333333333333</c:v>
                </c:pt>
                <c:pt idx="131">
                  <c:v>7.7777777777777777</c:v>
                </c:pt>
                <c:pt idx="132">
                  <c:v>7.5555555555555554</c:v>
                </c:pt>
                <c:pt idx="133">
                  <c:v>7.166666666666667</c:v>
                </c:pt>
                <c:pt idx="134">
                  <c:v>7.3888888888888893</c:v>
                </c:pt>
                <c:pt idx="135">
                  <c:v>7.7222222222222223</c:v>
                </c:pt>
                <c:pt idx="136">
                  <c:v>8.1111111111111107</c:v>
                </c:pt>
                <c:pt idx="137">
                  <c:v>8.2222222222222214</c:v>
                </c:pt>
                <c:pt idx="138">
                  <c:v>8.2222222222222214</c:v>
                </c:pt>
                <c:pt idx="139">
                  <c:v>8.1666666666666661</c:v>
                </c:pt>
                <c:pt idx="140">
                  <c:v>8.3333333333333339</c:v>
                </c:pt>
                <c:pt idx="141">
                  <c:v>8</c:v>
                </c:pt>
                <c:pt idx="142">
                  <c:v>8.1666666666666661</c:v>
                </c:pt>
                <c:pt idx="143">
                  <c:v>8.5555555555555554</c:v>
                </c:pt>
                <c:pt idx="144">
                  <c:v>8.6666666666666661</c:v>
                </c:pt>
                <c:pt idx="145">
                  <c:v>8.5555555555555554</c:v>
                </c:pt>
                <c:pt idx="146">
                  <c:v>8.5</c:v>
                </c:pt>
                <c:pt idx="147">
                  <c:v>8.3333333333333339</c:v>
                </c:pt>
                <c:pt idx="148">
                  <c:v>8.1111111111111107</c:v>
                </c:pt>
                <c:pt idx="149">
                  <c:v>7.8888888888888893</c:v>
                </c:pt>
                <c:pt idx="150">
                  <c:v>7.7777777777777777</c:v>
                </c:pt>
                <c:pt idx="151">
                  <c:v>7.4444444444444446</c:v>
                </c:pt>
                <c:pt idx="152">
                  <c:v>6.6111111111111107</c:v>
                </c:pt>
                <c:pt idx="153">
                  <c:v>5.7222222222222223</c:v>
                </c:pt>
                <c:pt idx="154">
                  <c:v>6.2777777777777777</c:v>
                </c:pt>
                <c:pt idx="155">
                  <c:v>6.2777777777777777</c:v>
                </c:pt>
                <c:pt idx="156">
                  <c:v>6.0555555555555554</c:v>
                </c:pt>
                <c:pt idx="157">
                  <c:v>5.7777777777777777</c:v>
                </c:pt>
                <c:pt idx="158">
                  <c:v>5.8888888888888893</c:v>
                </c:pt>
                <c:pt idx="159">
                  <c:v>6.2777777777777777</c:v>
                </c:pt>
                <c:pt idx="160">
                  <c:v>6.7222222222222223</c:v>
                </c:pt>
                <c:pt idx="161">
                  <c:v>7</c:v>
                </c:pt>
                <c:pt idx="162">
                  <c:v>7.666666666666667</c:v>
                </c:pt>
                <c:pt idx="163">
                  <c:v>8.4444444444444446</c:v>
                </c:pt>
                <c:pt idx="164">
                  <c:v>9.0555555555555554</c:v>
                </c:pt>
                <c:pt idx="165">
                  <c:v>9.8333333333333339</c:v>
                </c:pt>
                <c:pt idx="166">
                  <c:v>10.444444444444445</c:v>
                </c:pt>
                <c:pt idx="167">
                  <c:v>10.722222222222221</c:v>
                </c:pt>
                <c:pt idx="168">
                  <c:v>10.611111111111111</c:v>
                </c:pt>
                <c:pt idx="169">
                  <c:v>10.666666666666666</c:v>
                </c:pt>
                <c:pt idx="170">
                  <c:v>10.833333333333334</c:v>
                </c:pt>
                <c:pt idx="171">
                  <c:v>11.055555555555555</c:v>
                </c:pt>
                <c:pt idx="172">
                  <c:v>11.166666666666666</c:v>
                </c:pt>
                <c:pt idx="173">
                  <c:v>11.222222222222221</c:v>
                </c:pt>
                <c:pt idx="174">
                  <c:v>11</c:v>
                </c:pt>
                <c:pt idx="175">
                  <c:v>10.888888888888889</c:v>
                </c:pt>
                <c:pt idx="176">
                  <c:v>10.833333333333334</c:v>
                </c:pt>
                <c:pt idx="177">
                  <c:v>10.611111111111111</c:v>
                </c:pt>
                <c:pt idx="178">
                  <c:v>10.444444444444445</c:v>
                </c:pt>
                <c:pt idx="179">
                  <c:v>10.5</c:v>
                </c:pt>
                <c:pt idx="180">
                  <c:v>10.555555555555555</c:v>
                </c:pt>
                <c:pt idx="181">
                  <c:v>10.722222222222221</c:v>
                </c:pt>
                <c:pt idx="182">
                  <c:v>10.944444444444445</c:v>
                </c:pt>
                <c:pt idx="183">
                  <c:v>11.222222222222221</c:v>
                </c:pt>
                <c:pt idx="184">
                  <c:v>11.666666666666666</c:v>
                </c:pt>
                <c:pt idx="185">
                  <c:v>11.722222222222221</c:v>
                </c:pt>
                <c:pt idx="186">
                  <c:v>11.722222222222221</c:v>
                </c:pt>
                <c:pt idx="187">
                  <c:v>11.888888888888889</c:v>
                </c:pt>
                <c:pt idx="188">
                  <c:v>11.944444444444445</c:v>
                </c:pt>
                <c:pt idx="189">
                  <c:v>12</c:v>
                </c:pt>
                <c:pt idx="190">
                  <c:v>11.722222222222221</c:v>
                </c:pt>
                <c:pt idx="191">
                  <c:v>11.388888888888889</c:v>
                </c:pt>
                <c:pt idx="192">
                  <c:v>11.111111111111111</c:v>
                </c:pt>
                <c:pt idx="193">
                  <c:v>10.444444444444445</c:v>
                </c:pt>
                <c:pt idx="194">
                  <c:v>10.833333333333334</c:v>
                </c:pt>
                <c:pt idx="195">
                  <c:v>11</c:v>
                </c:pt>
                <c:pt idx="196">
                  <c:v>11.111111111111111</c:v>
                </c:pt>
                <c:pt idx="197">
                  <c:v>11.166666666666666</c:v>
                </c:pt>
                <c:pt idx="198">
                  <c:v>11.111111111111111</c:v>
                </c:pt>
                <c:pt idx="199">
                  <c:v>11</c:v>
                </c:pt>
                <c:pt idx="200">
                  <c:v>10.833333333333334</c:v>
                </c:pt>
                <c:pt idx="201">
                  <c:v>10.555555555555555</c:v>
                </c:pt>
                <c:pt idx="202">
                  <c:v>10.055555555555555</c:v>
                </c:pt>
                <c:pt idx="203">
                  <c:v>9.6666666666666661</c:v>
                </c:pt>
                <c:pt idx="204">
                  <c:v>9.2777777777777786</c:v>
                </c:pt>
                <c:pt idx="205">
                  <c:v>9.0555555555555554</c:v>
                </c:pt>
                <c:pt idx="206">
                  <c:v>8.6666666666666661</c:v>
                </c:pt>
                <c:pt idx="207">
                  <c:v>8.2777777777777786</c:v>
                </c:pt>
                <c:pt idx="208">
                  <c:v>7.8888888888888893</c:v>
                </c:pt>
                <c:pt idx="209">
                  <c:v>7.8888888888888893</c:v>
                </c:pt>
                <c:pt idx="210">
                  <c:v>7.5555555555555554</c:v>
                </c:pt>
                <c:pt idx="211">
                  <c:v>7.666666666666667</c:v>
                </c:pt>
                <c:pt idx="212">
                  <c:v>7.8888888888888893</c:v>
                </c:pt>
                <c:pt idx="213">
                  <c:v>8.1111111111111107</c:v>
                </c:pt>
                <c:pt idx="214">
                  <c:v>8.2777777777777786</c:v>
                </c:pt>
                <c:pt idx="215">
                  <c:v>8.3333333333333339</c:v>
                </c:pt>
                <c:pt idx="216">
                  <c:v>8.1111111111111107</c:v>
                </c:pt>
                <c:pt idx="217">
                  <c:v>8.2777777777777786</c:v>
                </c:pt>
                <c:pt idx="218">
                  <c:v>8.1111111111111107</c:v>
                </c:pt>
                <c:pt idx="219">
                  <c:v>7.8888888888888893</c:v>
                </c:pt>
                <c:pt idx="220">
                  <c:v>7.5</c:v>
                </c:pt>
                <c:pt idx="221">
                  <c:v>7.2222222222222223</c:v>
                </c:pt>
                <c:pt idx="222">
                  <c:v>6.8888888888888893</c:v>
                </c:pt>
                <c:pt idx="223">
                  <c:v>6.9444444444444446</c:v>
                </c:pt>
                <c:pt idx="224">
                  <c:v>7.1111111111111107</c:v>
                </c:pt>
                <c:pt idx="225">
                  <c:v>7.2777777777777777</c:v>
                </c:pt>
                <c:pt idx="226">
                  <c:v>7.666666666666667</c:v>
                </c:pt>
                <c:pt idx="227">
                  <c:v>8.0555555555555554</c:v>
                </c:pt>
                <c:pt idx="228">
                  <c:v>8.1666666666666661</c:v>
                </c:pt>
                <c:pt idx="229">
                  <c:v>8</c:v>
                </c:pt>
                <c:pt idx="235">
                  <c:v>6.833333333333333</c:v>
                </c:pt>
                <c:pt idx="236">
                  <c:v>6.7222222222222223</c:v>
                </c:pt>
                <c:pt idx="237">
                  <c:v>6.5555555555555554</c:v>
                </c:pt>
                <c:pt idx="238">
                  <c:v>6.3888888888888893</c:v>
                </c:pt>
                <c:pt idx="239">
                  <c:v>6.333333333333333</c:v>
                </c:pt>
                <c:pt idx="240">
                  <c:v>6.333333333333333</c:v>
                </c:pt>
                <c:pt idx="241">
                  <c:v>6.3888888888888893</c:v>
                </c:pt>
                <c:pt idx="242">
                  <c:v>6.5</c:v>
                </c:pt>
                <c:pt idx="243">
                  <c:v>6.5555555555555554</c:v>
                </c:pt>
                <c:pt idx="244">
                  <c:v>6.7222222222222223</c:v>
                </c:pt>
                <c:pt idx="245">
                  <c:v>6.833333333333333</c:v>
                </c:pt>
                <c:pt idx="246">
                  <c:v>6.7777777777777777</c:v>
                </c:pt>
                <c:pt idx="247">
                  <c:v>6.7777777777777777</c:v>
                </c:pt>
                <c:pt idx="248">
                  <c:v>6.833333333333333</c:v>
                </c:pt>
                <c:pt idx="249">
                  <c:v>6.9444444444444446</c:v>
                </c:pt>
                <c:pt idx="250">
                  <c:v>6.9444444444444446</c:v>
                </c:pt>
                <c:pt idx="251">
                  <c:v>7</c:v>
                </c:pt>
                <c:pt idx="252">
                  <c:v>7.1111111111111107</c:v>
                </c:pt>
                <c:pt idx="253">
                  <c:v>7.1111111111111107</c:v>
                </c:pt>
                <c:pt idx="254">
                  <c:v>7.333333333333333</c:v>
                </c:pt>
                <c:pt idx="255">
                  <c:v>7.3888888888888893</c:v>
                </c:pt>
                <c:pt idx="256">
                  <c:v>7.333333333333333</c:v>
                </c:pt>
                <c:pt idx="257">
                  <c:v>7.3888888888888893</c:v>
                </c:pt>
                <c:pt idx="258">
                  <c:v>7.4444444444444446</c:v>
                </c:pt>
                <c:pt idx="259">
                  <c:v>7.5</c:v>
                </c:pt>
                <c:pt idx="260">
                  <c:v>7.6111111111111107</c:v>
                </c:pt>
                <c:pt idx="261">
                  <c:v>7.666666666666667</c:v>
                </c:pt>
                <c:pt idx="262">
                  <c:v>7.7222222222222223</c:v>
                </c:pt>
                <c:pt idx="263">
                  <c:v>7.833333333333333</c:v>
                </c:pt>
                <c:pt idx="264">
                  <c:v>7.9444444444444446</c:v>
                </c:pt>
                <c:pt idx="265">
                  <c:v>8</c:v>
                </c:pt>
                <c:pt idx="266">
                  <c:v>8.1111111111111107</c:v>
                </c:pt>
                <c:pt idx="267">
                  <c:v>8.1111111111111107</c:v>
                </c:pt>
                <c:pt idx="268">
                  <c:v>8.1111111111111107</c:v>
                </c:pt>
                <c:pt idx="269">
                  <c:v>8.1111111111111107</c:v>
                </c:pt>
                <c:pt idx="270">
                  <c:v>8.1111111111111107</c:v>
                </c:pt>
                <c:pt idx="271">
                  <c:v>8.1111111111111107</c:v>
                </c:pt>
                <c:pt idx="272">
                  <c:v>8.1111111111111107</c:v>
                </c:pt>
                <c:pt idx="273">
                  <c:v>8.1666666666666661</c:v>
                </c:pt>
                <c:pt idx="274">
                  <c:v>8.1111111111111107</c:v>
                </c:pt>
                <c:pt idx="275">
                  <c:v>8.0555555555555554</c:v>
                </c:pt>
                <c:pt idx="276">
                  <c:v>7.9444444444444446</c:v>
                </c:pt>
                <c:pt idx="277">
                  <c:v>7.833333333333333</c:v>
                </c:pt>
                <c:pt idx="278">
                  <c:v>7.8888888888888893</c:v>
                </c:pt>
                <c:pt idx="279">
                  <c:v>7.9444444444444446</c:v>
                </c:pt>
                <c:pt idx="280">
                  <c:v>8.2777777777777786</c:v>
                </c:pt>
                <c:pt idx="281">
                  <c:v>8</c:v>
                </c:pt>
                <c:pt idx="282">
                  <c:v>7.7777777777777777</c:v>
                </c:pt>
                <c:pt idx="283">
                  <c:v>7.6111111111111107</c:v>
                </c:pt>
                <c:pt idx="284">
                  <c:v>7.5</c:v>
                </c:pt>
                <c:pt idx="285">
                  <c:v>7.5</c:v>
                </c:pt>
                <c:pt idx="286">
                  <c:v>7.4444444444444446</c:v>
                </c:pt>
                <c:pt idx="287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87-DC46-84EE-1B2FFC0EFF57}"/>
            </c:ext>
          </c:extLst>
        </c:ser>
        <c:ser>
          <c:idx val="6"/>
          <c:order val="5"/>
          <c:tx>
            <c:strRef>
              <c:f>'Day View'!$H$1</c:f>
              <c:strCache>
                <c:ptCount val="1"/>
                <c:pt idx="0">
                  <c:v>Sat wk1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'Day View'!$A$2:$A$291</c:f>
              <c:strCache>
                <c:ptCount val="290"/>
                <c:pt idx="0">
                  <c:v>00:00</c:v>
                </c:pt>
                <c:pt idx="1">
                  <c:v>00:04</c:v>
                </c:pt>
                <c:pt idx="2">
                  <c:v>00:09</c:v>
                </c:pt>
                <c:pt idx="3">
                  <c:v>00:14</c:v>
                </c:pt>
                <c:pt idx="4">
                  <c:v>00:19</c:v>
                </c:pt>
                <c:pt idx="5">
                  <c:v>00:24</c:v>
                </c:pt>
                <c:pt idx="6">
                  <c:v>00:29</c:v>
                </c:pt>
                <c:pt idx="7">
                  <c:v>00:34</c:v>
                </c:pt>
                <c:pt idx="8">
                  <c:v>00:39</c:v>
                </c:pt>
                <c:pt idx="9">
                  <c:v>00:44</c:v>
                </c:pt>
                <c:pt idx="10">
                  <c:v>00:49</c:v>
                </c:pt>
                <c:pt idx="11">
                  <c:v>00:54</c:v>
                </c:pt>
                <c:pt idx="12">
                  <c:v>00:59</c:v>
                </c:pt>
                <c:pt idx="13">
                  <c:v>01:04</c:v>
                </c:pt>
                <c:pt idx="14">
                  <c:v>01:09</c:v>
                </c:pt>
                <c:pt idx="15">
                  <c:v>01:14</c:v>
                </c:pt>
                <c:pt idx="16">
                  <c:v>01:19</c:v>
                </c:pt>
                <c:pt idx="17">
                  <c:v>01:24</c:v>
                </c:pt>
                <c:pt idx="18">
                  <c:v>01:29</c:v>
                </c:pt>
                <c:pt idx="19">
                  <c:v>01:34</c:v>
                </c:pt>
                <c:pt idx="20">
                  <c:v>01:39</c:v>
                </c:pt>
                <c:pt idx="21">
                  <c:v>01:44</c:v>
                </c:pt>
                <c:pt idx="22">
                  <c:v>01:49</c:v>
                </c:pt>
                <c:pt idx="23">
                  <c:v>01:54</c:v>
                </c:pt>
                <c:pt idx="24">
                  <c:v>01:59</c:v>
                </c:pt>
                <c:pt idx="25">
                  <c:v>02:04</c:v>
                </c:pt>
                <c:pt idx="26">
                  <c:v>02:09</c:v>
                </c:pt>
                <c:pt idx="27">
                  <c:v>02:14</c:v>
                </c:pt>
                <c:pt idx="28">
                  <c:v>02:19</c:v>
                </c:pt>
                <c:pt idx="29">
                  <c:v>02:24</c:v>
                </c:pt>
                <c:pt idx="30">
                  <c:v>02:29</c:v>
                </c:pt>
                <c:pt idx="31">
                  <c:v>02:34</c:v>
                </c:pt>
                <c:pt idx="32">
                  <c:v>02:39</c:v>
                </c:pt>
                <c:pt idx="33">
                  <c:v>02:44</c:v>
                </c:pt>
                <c:pt idx="34">
                  <c:v>02:49</c:v>
                </c:pt>
                <c:pt idx="35">
                  <c:v>02:54</c:v>
                </c:pt>
                <c:pt idx="36">
                  <c:v>02:59</c:v>
                </c:pt>
                <c:pt idx="37">
                  <c:v>03:04</c:v>
                </c:pt>
                <c:pt idx="38">
                  <c:v>03:09</c:v>
                </c:pt>
                <c:pt idx="39">
                  <c:v>03:14</c:v>
                </c:pt>
                <c:pt idx="40">
                  <c:v>03:19</c:v>
                </c:pt>
                <c:pt idx="41">
                  <c:v>03:24</c:v>
                </c:pt>
                <c:pt idx="42">
                  <c:v>03:29</c:v>
                </c:pt>
                <c:pt idx="43">
                  <c:v>03:34</c:v>
                </c:pt>
                <c:pt idx="44">
                  <c:v>03:39</c:v>
                </c:pt>
                <c:pt idx="45">
                  <c:v>03:44</c:v>
                </c:pt>
                <c:pt idx="46">
                  <c:v>03:49</c:v>
                </c:pt>
                <c:pt idx="47">
                  <c:v>03:54</c:v>
                </c:pt>
                <c:pt idx="48">
                  <c:v>03:59</c:v>
                </c:pt>
                <c:pt idx="49">
                  <c:v>04:04</c:v>
                </c:pt>
                <c:pt idx="50">
                  <c:v>04:09</c:v>
                </c:pt>
                <c:pt idx="51">
                  <c:v>04:14</c:v>
                </c:pt>
                <c:pt idx="52">
                  <c:v>04:19</c:v>
                </c:pt>
                <c:pt idx="53">
                  <c:v>04:24</c:v>
                </c:pt>
                <c:pt idx="54">
                  <c:v>04:29</c:v>
                </c:pt>
                <c:pt idx="55">
                  <c:v>04:34</c:v>
                </c:pt>
                <c:pt idx="56">
                  <c:v>04:39</c:v>
                </c:pt>
                <c:pt idx="57">
                  <c:v>04:44</c:v>
                </c:pt>
                <c:pt idx="58">
                  <c:v>04:49</c:v>
                </c:pt>
                <c:pt idx="59">
                  <c:v>04:54</c:v>
                </c:pt>
                <c:pt idx="60">
                  <c:v>04:59</c:v>
                </c:pt>
                <c:pt idx="61">
                  <c:v>05:04</c:v>
                </c:pt>
                <c:pt idx="62">
                  <c:v>05:09</c:v>
                </c:pt>
                <c:pt idx="63">
                  <c:v>05:14</c:v>
                </c:pt>
                <c:pt idx="64">
                  <c:v>05:19</c:v>
                </c:pt>
                <c:pt idx="65">
                  <c:v>05:24</c:v>
                </c:pt>
                <c:pt idx="66">
                  <c:v>05:29</c:v>
                </c:pt>
                <c:pt idx="67">
                  <c:v>05:34</c:v>
                </c:pt>
                <c:pt idx="68">
                  <c:v>05:39</c:v>
                </c:pt>
                <c:pt idx="69">
                  <c:v>05:44</c:v>
                </c:pt>
                <c:pt idx="70">
                  <c:v>05:49</c:v>
                </c:pt>
                <c:pt idx="71">
                  <c:v>05:54</c:v>
                </c:pt>
                <c:pt idx="72">
                  <c:v>05:59</c:v>
                </c:pt>
                <c:pt idx="73">
                  <c:v>06:04</c:v>
                </c:pt>
                <c:pt idx="74">
                  <c:v>06:09</c:v>
                </c:pt>
                <c:pt idx="75">
                  <c:v>06:14</c:v>
                </c:pt>
                <c:pt idx="76">
                  <c:v>06:19</c:v>
                </c:pt>
                <c:pt idx="77">
                  <c:v>06:24</c:v>
                </c:pt>
                <c:pt idx="78">
                  <c:v>06:29</c:v>
                </c:pt>
                <c:pt idx="79">
                  <c:v>06:34</c:v>
                </c:pt>
                <c:pt idx="80">
                  <c:v>06:39</c:v>
                </c:pt>
                <c:pt idx="81">
                  <c:v>06:44</c:v>
                </c:pt>
                <c:pt idx="82">
                  <c:v>06:49</c:v>
                </c:pt>
                <c:pt idx="83">
                  <c:v>06:54</c:v>
                </c:pt>
                <c:pt idx="84">
                  <c:v>06:59</c:v>
                </c:pt>
                <c:pt idx="85">
                  <c:v>07:04</c:v>
                </c:pt>
                <c:pt idx="86">
                  <c:v>07:09</c:v>
                </c:pt>
                <c:pt idx="87">
                  <c:v>07:14</c:v>
                </c:pt>
                <c:pt idx="88">
                  <c:v>07:19</c:v>
                </c:pt>
                <c:pt idx="89">
                  <c:v>07:24</c:v>
                </c:pt>
                <c:pt idx="90">
                  <c:v>07:29</c:v>
                </c:pt>
                <c:pt idx="91">
                  <c:v>07:34</c:v>
                </c:pt>
                <c:pt idx="92">
                  <c:v>07:39</c:v>
                </c:pt>
                <c:pt idx="93">
                  <c:v>07:44</c:v>
                </c:pt>
                <c:pt idx="94">
                  <c:v>07:49</c:v>
                </c:pt>
                <c:pt idx="95">
                  <c:v>07:54</c:v>
                </c:pt>
                <c:pt idx="96">
                  <c:v>07:59</c:v>
                </c:pt>
                <c:pt idx="97">
                  <c:v>08:04</c:v>
                </c:pt>
                <c:pt idx="98">
                  <c:v>08:09</c:v>
                </c:pt>
                <c:pt idx="99">
                  <c:v>08:14</c:v>
                </c:pt>
                <c:pt idx="100">
                  <c:v>08:19</c:v>
                </c:pt>
                <c:pt idx="101">
                  <c:v>08:24</c:v>
                </c:pt>
                <c:pt idx="102">
                  <c:v>08:29</c:v>
                </c:pt>
                <c:pt idx="103">
                  <c:v>08:34</c:v>
                </c:pt>
                <c:pt idx="104">
                  <c:v>08:39</c:v>
                </c:pt>
                <c:pt idx="105">
                  <c:v>08:44</c:v>
                </c:pt>
                <c:pt idx="106">
                  <c:v>08:49</c:v>
                </c:pt>
                <c:pt idx="107">
                  <c:v>08:54</c:v>
                </c:pt>
                <c:pt idx="108">
                  <c:v>08:59</c:v>
                </c:pt>
                <c:pt idx="109">
                  <c:v>09:04</c:v>
                </c:pt>
                <c:pt idx="110">
                  <c:v>09:09</c:v>
                </c:pt>
                <c:pt idx="111">
                  <c:v>09:14</c:v>
                </c:pt>
                <c:pt idx="112">
                  <c:v>09:19</c:v>
                </c:pt>
                <c:pt idx="113">
                  <c:v>09:24</c:v>
                </c:pt>
                <c:pt idx="114">
                  <c:v>09:29</c:v>
                </c:pt>
                <c:pt idx="115">
                  <c:v>09:34</c:v>
                </c:pt>
                <c:pt idx="116">
                  <c:v>09:39</c:v>
                </c:pt>
                <c:pt idx="117">
                  <c:v>09:44</c:v>
                </c:pt>
                <c:pt idx="118">
                  <c:v>09:49</c:v>
                </c:pt>
                <c:pt idx="119">
                  <c:v>09:54</c:v>
                </c:pt>
                <c:pt idx="120">
                  <c:v>09:59</c:v>
                </c:pt>
                <c:pt idx="121">
                  <c:v>10:04</c:v>
                </c:pt>
                <c:pt idx="122">
                  <c:v>10:09</c:v>
                </c:pt>
                <c:pt idx="123">
                  <c:v>10:14</c:v>
                </c:pt>
                <c:pt idx="124">
                  <c:v>10:19</c:v>
                </c:pt>
                <c:pt idx="125">
                  <c:v>10:24</c:v>
                </c:pt>
                <c:pt idx="126">
                  <c:v>10:29</c:v>
                </c:pt>
                <c:pt idx="127">
                  <c:v>10:34</c:v>
                </c:pt>
                <c:pt idx="128">
                  <c:v>10:39</c:v>
                </c:pt>
                <c:pt idx="129">
                  <c:v>10:44</c:v>
                </c:pt>
                <c:pt idx="130">
                  <c:v>10:49</c:v>
                </c:pt>
                <c:pt idx="131">
                  <c:v>10:54</c:v>
                </c:pt>
                <c:pt idx="132">
                  <c:v>10:59</c:v>
                </c:pt>
                <c:pt idx="133">
                  <c:v>11:04</c:v>
                </c:pt>
                <c:pt idx="134">
                  <c:v>11:09</c:v>
                </c:pt>
                <c:pt idx="135">
                  <c:v>11:14</c:v>
                </c:pt>
                <c:pt idx="136">
                  <c:v>11:19</c:v>
                </c:pt>
                <c:pt idx="137">
                  <c:v>11:24</c:v>
                </c:pt>
                <c:pt idx="138">
                  <c:v>11:29</c:v>
                </c:pt>
                <c:pt idx="139">
                  <c:v>11:34</c:v>
                </c:pt>
                <c:pt idx="140">
                  <c:v>11:39</c:v>
                </c:pt>
                <c:pt idx="141">
                  <c:v>11:44</c:v>
                </c:pt>
                <c:pt idx="142">
                  <c:v>11:49</c:v>
                </c:pt>
                <c:pt idx="143">
                  <c:v>11:54</c:v>
                </c:pt>
                <c:pt idx="144">
                  <c:v>11:59</c:v>
                </c:pt>
                <c:pt idx="145">
                  <c:v>12:04</c:v>
                </c:pt>
                <c:pt idx="146">
                  <c:v>12:09</c:v>
                </c:pt>
                <c:pt idx="147">
                  <c:v>12:14</c:v>
                </c:pt>
                <c:pt idx="148">
                  <c:v>12:19</c:v>
                </c:pt>
                <c:pt idx="149">
                  <c:v>12:24</c:v>
                </c:pt>
                <c:pt idx="150">
                  <c:v>12:29</c:v>
                </c:pt>
                <c:pt idx="151">
                  <c:v>12:34</c:v>
                </c:pt>
                <c:pt idx="152">
                  <c:v>12:39</c:v>
                </c:pt>
                <c:pt idx="153">
                  <c:v>12:44</c:v>
                </c:pt>
                <c:pt idx="154">
                  <c:v>12:49</c:v>
                </c:pt>
                <c:pt idx="155">
                  <c:v>12:54</c:v>
                </c:pt>
                <c:pt idx="156">
                  <c:v>12:59</c:v>
                </c:pt>
                <c:pt idx="157">
                  <c:v>13:04</c:v>
                </c:pt>
                <c:pt idx="158">
                  <c:v>13:09</c:v>
                </c:pt>
                <c:pt idx="159">
                  <c:v>13:14</c:v>
                </c:pt>
                <c:pt idx="160">
                  <c:v>13:19</c:v>
                </c:pt>
                <c:pt idx="161">
                  <c:v>13:24</c:v>
                </c:pt>
                <c:pt idx="162">
                  <c:v>13:29</c:v>
                </c:pt>
                <c:pt idx="163">
                  <c:v>13:34</c:v>
                </c:pt>
                <c:pt idx="164">
                  <c:v>13:39</c:v>
                </c:pt>
                <c:pt idx="165">
                  <c:v>13:44</c:v>
                </c:pt>
                <c:pt idx="166">
                  <c:v>13:49</c:v>
                </c:pt>
                <c:pt idx="167">
                  <c:v>13:54</c:v>
                </c:pt>
                <c:pt idx="168">
                  <c:v>13:59</c:v>
                </c:pt>
                <c:pt idx="169">
                  <c:v>14:04</c:v>
                </c:pt>
                <c:pt idx="170">
                  <c:v>14:09</c:v>
                </c:pt>
                <c:pt idx="171">
                  <c:v>14:14</c:v>
                </c:pt>
                <c:pt idx="172">
                  <c:v>14:19</c:v>
                </c:pt>
                <c:pt idx="173">
                  <c:v>14:24</c:v>
                </c:pt>
                <c:pt idx="174">
                  <c:v>14:29</c:v>
                </c:pt>
                <c:pt idx="175">
                  <c:v>14:34</c:v>
                </c:pt>
                <c:pt idx="176">
                  <c:v>14:39</c:v>
                </c:pt>
                <c:pt idx="177">
                  <c:v>14:44</c:v>
                </c:pt>
                <c:pt idx="178">
                  <c:v>14:49</c:v>
                </c:pt>
                <c:pt idx="179">
                  <c:v>14:54</c:v>
                </c:pt>
                <c:pt idx="180">
                  <c:v>14:59</c:v>
                </c:pt>
                <c:pt idx="181">
                  <c:v>15:04</c:v>
                </c:pt>
                <c:pt idx="182">
                  <c:v>15:09</c:v>
                </c:pt>
                <c:pt idx="183">
                  <c:v>15:14</c:v>
                </c:pt>
                <c:pt idx="184">
                  <c:v>15:19</c:v>
                </c:pt>
                <c:pt idx="185">
                  <c:v>15:24</c:v>
                </c:pt>
                <c:pt idx="186">
                  <c:v>15:29</c:v>
                </c:pt>
                <c:pt idx="187">
                  <c:v>15:34</c:v>
                </c:pt>
                <c:pt idx="188">
                  <c:v>15:39</c:v>
                </c:pt>
                <c:pt idx="189">
                  <c:v>15:44</c:v>
                </c:pt>
                <c:pt idx="190">
                  <c:v>15:49</c:v>
                </c:pt>
                <c:pt idx="191">
                  <c:v>15:54</c:v>
                </c:pt>
                <c:pt idx="192">
                  <c:v>15:59</c:v>
                </c:pt>
                <c:pt idx="193">
                  <c:v>16:04</c:v>
                </c:pt>
                <c:pt idx="194">
                  <c:v>16:09</c:v>
                </c:pt>
                <c:pt idx="195">
                  <c:v>16:14</c:v>
                </c:pt>
                <c:pt idx="196">
                  <c:v>16:19</c:v>
                </c:pt>
                <c:pt idx="197">
                  <c:v>16:24</c:v>
                </c:pt>
                <c:pt idx="198">
                  <c:v>16:29</c:v>
                </c:pt>
                <c:pt idx="199">
                  <c:v>16:34</c:v>
                </c:pt>
                <c:pt idx="200">
                  <c:v>16:39</c:v>
                </c:pt>
                <c:pt idx="201">
                  <c:v>16:44</c:v>
                </c:pt>
                <c:pt idx="202">
                  <c:v>16:49</c:v>
                </c:pt>
                <c:pt idx="203">
                  <c:v>16:54</c:v>
                </c:pt>
                <c:pt idx="204">
                  <c:v>16:59</c:v>
                </c:pt>
                <c:pt idx="205">
                  <c:v>17:04</c:v>
                </c:pt>
                <c:pt idx="206">
                  <c:v>17:09</c:v>
                </c:pt>
                <c:pt idx="207">
                  <c:v>17:14</c:v>
                </c:pt>
                <c:pt idx="208">
                  <c:v>17:19</c:v>
                </c:pt>
                <c:pt idx="209">
                  <c:v>17:24</c:v>
                </c:pt>
                <c:pt idx="210">
                  <c:v>17:29</c:v>
                </c:pt>
                <c:pt idx="211">
                  <c:v>17:34</c:v>
                </c:pt>
                <c:pt idx="212">
                  <c:v>17:39</c:v>
                </c:pt>
                <c:pt idx="213">
                  <c:v>17:44</c:v>
                </c:pt>
                <c:pt idx="214">
                  <c:v>17:49</c:v>
                </c:pt>
                <c:pt idx="215">
                  <c:v>17:54</c:v>
                </c:pt>
                <c:pt idx="216">
                  <c:v>17:59</c:v>
                </c:pt>
                <c:pt idx="217">
                  <c:v>18:04</c:v>
                </c:pt>
                <c:pt idx="218">
                  <c:v>18:09</c:v>
                </c:pt>
                <c:pt idx="219">
                  <c:v>18:14</c:v>
                </c:pt>
                <c:pt idx="220">
                  <c:v>18:19</c:v>
                </c:pt>
                <c:pt idx="221">
                  <c:v>18:24</c:v>
                </c:pt>
                <c:pt idx="222">
                  <c:v>18:29</c:v>
                </c:pt>
                <c:pt idx="223">
                  <c:v>18:34</c:v>
                </c:pt>
                <c:pt idx="224">
                  <c:v>18:39</c:v>
                </c:pt>
                <c:pt idx="225">
                  <c:v>18:44</c:v>
                </c:pt>
                <c:pt idx="226">
                  <c:v>18:49</c:v>
                </c:pt>
                <c:pt idx="227">
                  <c:v>18:54</c:v>
                </c:pt>
                <c:pt idx="228">
                  <c:v>18:59</c:v>
                </c:pt>
                <c:pt idx="229">
                  <c:v>19:04</c:v>
                </c:pt>
                <c:pt idx="230">
                  <c:v>19:09</c:v>
                </c:pt>
                <c:pt idx="231">
                  <c:v>19:14</c:v>
                </c:pt>
                <c:pt idx="232">
                  <c:v>19:19</c:v>
                </c:pt>
                <c:pt idx="233">
                  <c:v>19:24</c:v>
                </c:pt>
                <c:pt idx="234">
                  <c:v>19:29</c:v>
                </c:pt>
                <c:pt idx="235">
                  <c:v>19:34</c:v>
                </c:pt>
                <c:pt idx="236">
                  <c:v>19:39</c:v>
                </c:pt>
                <c:pt idx="237">
                  <c:v>19:44</c:v>
                </c:pt>
                <c:pt idx="238">
                  <c:v>19:49</c:v>
                </c:pt>
                <c:pt idx="239">
                  <c:v>19:54</c:v>
                </c:pt>
                <c:pt idx="240">
                  <c:v>19:59</c:v>
                </c:pt>
                <c:pt idx="241">
                  <c:v>20:04</c:v>
                </c:pt>
                <c:pt idx="242">
                  <c:v>20:09</c:v>
                </c:pt>
                <c:pt idx="243">
                  <c:v>20:14</c:v>
                </c:pt>
                <c:pt idx="244">
                  <c:v>20:19</c:v>
                </c:pt>
                <c:pt idx="245">
                  <c:v>20:24</c:v>
                </c:pt>
                <c:pt idx="246">
                  <c:v>20:29</c:v>
                </c:pt>
                <c:pt idx="247">
                  <c:v>20:34</c:v>
                </c:pt>
                <c:pt idx="248">
                  <c:v>20:39</c:v>
                </c:pt>
                <c:pt idx="249">
                  <c:v>20:44</c:v>
                </c:pt>
                <c:pt idx="250">
                  <c:v>20:49</c:v>
                </c:pt>
                <c:pt idx="251">
                  <c:v>20:54</c:v>
                </c:pt>
                <c:pt idx="252">
                  <c:v>20:59</c:v>
                </c:pt>
                <c:pt idx="253">
                  <c:v>21:04</c:v>
                </c:pt>
                <c:pt idx="254">
                  <c:v>21:09</c:v>
                </c:pt>
                <c:pt idx="255">
                  <c:v>21:14</c:v>
                </c:pt>
                <c:pt idx="256">
                  <c:v>21:19</c:v>
                </c:pt>
                <c:pt idx="257">
                  <c:v>21:24</c:v>
                </c:pt>
                <c:pt idx="258">
                  <c:v>21:29</c:v>
                </c:pt>
                <c:pt idx="259">
                  <c:v>21:34</c:v>
                </c:pt>
                <c:pt idx="260">
                  <c:v>21:39</c:v>
                </c:pt>
                <c:pt idx="261">
                  <c:v>21:44</c:v>
                </c:pt>
                <c:pt idx="262">
                  <c:v>21:49</c:v>
                </c:pt>
                <c:pt idx="263">
                  <c:v>21:54</c:v>
                </c:pt>
                <c:pt idx="264">
                  <c:v>21:59</c:v>
                </c:pt>
                <c:pt idx="265">
                  <c:v>22:04</c:v>
                </c:pt>
                <c:pt idx="266">
                  <c:v>22:09</c:v>
                </c:pt>
                <c:pt idx="267">
                  <c:v>22:14</c:v>
                </c:pt>
                <c:pt idx="268">
                  <c:v>22:19</c:v>
                </c:pt>
                <c:pt idx="269">
                  <c:v>22:24</c:v>
                </c:pt>
                <c:pt idx="270">
                  <c:v>22:29</c:v>
                </c:pt>
                <c:pt idx="271">
                  <c:v>22:34</c:v>
                </c:pt>
                <c:pt idx="272">
                  <c:v>22:39</c:v>
                </c:pt>
                <c:pt idx="273">
                  <c:v>22:44</c:v>
                </c:pt>
                <c:pt idx="274">
                  <c:v>22:49</c:v>
                </c:pt>
                <c:pt idx="275">
                  <c:v>22:54</c:v>
                </c:pt>
                <c:pt idx="276">
                  <c:v>22:59</c:v>
                </c:pt>
                <c:pt idx="277">
                  <c:v>23:04</c:v>
                </c:pt>
                <c:pt idx="278">
                  <c:v>23:09</c:v>
                </c:pt>
                <c:pt idx="279">
                  <c:v>23:14</c:v>
                </c:pt>
                <c:pt idx="280">
                  <c:v>23:19</c:v>
                </c:pt>
                <c:pt idx="281">
                  <c:v>23:24</c:v>
                </c:pt>
                <c:pt idx="282">
                  <c:v>23:29</c:v>
                </c:pt>
                <c:pt idx="283">
                  <c:v>23:34</c:v>
                </c:pt>
                <c:pt idx="284">
                  <c:v>23:39</c:v>
                </c:pt>
                <c:pt idx="285">
                  <c:v>23:44</c:v>
                </c:pt>
                <c:pt idx="286">
                  <c:v>23:49</c:v>
                </c:pt>
                <c:pt idx="287">
                  <c:v>23:54</c:v>
                </c:pt>
                <c:pt idx="288">
                  <c:v>23:59</c:v>
                </c:pt>
                <c:pt idx="289">
                  <c:v>SD</c:v>
                </c:pt>
              </c:strCache>
            </c:strRef>
          </c:cat>
          <c:val>
            <c:numRef>
              <c:f>'Day View'!$H$2:$H$291</c:f>
              <c:numCache>
                <c:formatCode>0.0</c:formatCode>
                <c:ptCount val="290"/>
                <c:pt idx="0">
                  <c:v>7.5</c:v>
                </c:pt>
                <c:pt idx="1">
                  <c:v>7.6111111111111107</c:v>
                </c:pt>
                <c:pt idx="2">
                  <c:v>7.666666666666667</c:v>
                </c:pt>
                <c:pt idx="3">
                  <c:v>7.7222222222222223</c:v>
                </c:pt>
                <c:pt idx="4">
                  <c:v>7.7777777777777777</c:v>
                </c:pt>
                <c:pt idx="5">
                  <c:v>7.9444444444444446</c:v>
                </c:pt>
                <c:pt idx="6">
                  <c:v>8.2777777777777786</c:v>
                </c:pt>
                <c:pt idx="7">
                  <c:v>8.6111111111111107</c:v>
                </c:pt>
                <c:pt idx="8">
                  <c:v>8.7777777777777786</c:v>
                </c:pt>
                <c:pt idx="9">
                  <c:v>9</c:v>
                </c:pt>
                <c:pt idx="10">
                  <c:v>9.1666666666666661</c:v>
                </c:pt>
                <c:pt idx="11">
                  <c:v>9.2222222222222214</c:v>
                </c:pt>
                <c:pt idx="12">
                  <c:v>9.3333333333333339</c:v>
                </c:pt>
                <c:pt idx="13">
                  <c:v>9.3333333333333339</c:v>
                </c:pt>
                <c:pt idx="14">
                  <c:v>9.2777777777777786</c:v>
                </c:pt>
                <c:pt idx="15">
                  <c:v>9.2222222222222214</c:v>
                </c:pt>
                <c:pt idx="16">
                  <c:v>9.2777777777777786</c:v>
                </c:pt>
                <c:pt idx="17">
                  <c:v>9.4444444444444446</c:v>
                </c:pt>
                <c:pt idx="18">
                  <c:v>9.6666666666666661</c:v>
                </c:pt>
                <c:pt idx="19">
                  <c:v>10</c:v>
                </c:pt>
                <c:pt idx="20">
                  <c:v>10.055555555555555</c:v>
                </c:pt>
                <c:pt idx="21">
                  <c:v>10.333333333333334</c:v>
                </c:pt>
                <c:pt idx="22">
                  <c:v>10.833333333333334</c:v>
                </c:pt>
                <c:pt idx="23">
                  <c:v>11.111111111111111</c:v>
                </c:pt>
                <c:pt idx="24">
                  <c:v>11.222222222222221</c:v>
                </c:pt>
                <c:pt idx="25">
                  <c:v>11.277777777777779</c:v>
                </c:pt>
                <c:pt idx="26">
                  <c:v>11.333333333333334</c:v>
                </c:pt>
                <c:pt idx="27">
                  <c:v>11.333333333333334</c:v>
                </c:pt>
                <c:pt idx="28">
                  <c:v>11.333333333333334</c:v>
                </c:pt>
                <c:pt idx="29">
                  <c:v>11.277777777777779</c:v>
                </c:pt>
                <c:pt idx="30">
                  <c:v>11.166666666666666</c:v>
                </c:pt>
                <c:pt idx="31">
                  <c:v>10.888888888888889</c:v>
                </c:pt>
                <c:pt idx="32">
                  <c:v>10.722222222222221</c:v>
                </c:pt>
                <c:pt idx="33">
                  <c:v>10.611111111111111</c:v>
                </c:pt>
                <c:pt idx="34">
                  <c:v>10.555555555555555</c:v>
                </c:pt>
                <c:pt idx="35">
                  <c:v>10.5</c:v>
                </c:pt>
                <c:pt idx="36">
                  <c:v>10.388888888888889</c:v>
                </c:pt>
                <c:pt idx="37">
                  <c:v>10.222222222222221</c:v>
                </c:pt>
                <c:pt idx="38">
                  <c:v>10.166666666666666</c:v>
                </c:pt>
                <c:pt idx="39">
                  <c:v>10.111111111111111</c:v>
                </c:pt>
                <c:pt idx="40">
                  <c:v>10.777777777777779</c:v>
                </c:pt>
                <c:pt idx="41">
                  <c:v>10.666666666666666</c:v>
                </c:pt>
                <c:pt idx="42">
                  <c:v>10.555555555555555</c:v>
                </c:pt>
                <c:pt idx="43">
                  <c:v>10.5</c:v>
                </c:pt>
                <c:pt idx="44">
                  <c:v>10.444444444444445</c:v>
                </c:pt>
                <c:pt idx="45">
                  <c:v>10.388888888888889</c:v>
                </c:pt>
                <c:pt idx="46">
                  <c:v>10.333333333333334</c:v>
                </c:pt>
                <c:pt idx="47">
                  <c:v>10.277777777777779</c:v>
                </c:pt>
                <c:pt idx="48">
                  <c:v>10.222222222222221</c:v>
                </c:pt>
                <c:pt idx="49">
                  <c:v>10.111111111111111</c:v>
                </c:pt>
                <c:pt idx="50">
                  <c:v>10</c:v>
                </c:pt>
                <c:pt idx="51">
                  <c:v>9.9444444444444446</c:v>
                </c:pt>
                <c:pt idx="52">
                  <c:v>9.8333333333333339</c:v>
                </c:pt>
                <c:pt idx="53">
                  <c:v>9.7222222222222214</c:v>
                </c:pt>
                <c:pt idx="54">
                  <c:v>9.7222222222222214</c:v>
                </c:pt>
                <c:pt idx="55">
                  <c:v>9.7777777777777786</c:v>
                </c:pt>
                <c:pt idx="56">
                  <c:v>9.6666666666666661</c:v>
                </c:pt>
                <c:pt idx="57">
                  <c:v>9.5555555555555554</c:v>
                </c:pt>
                <c:pt idx="58">
                  <c:v>9.5555555555555554</c:v>
                </c:pt>
                <c:pt idx="59">
                  <c:v>9.5555555555555554</c:v>
                </c:pt>
                <c:pt idx="60">
                  <c:v>9.4444444444444446</c:v>
                </c:pt>
                <c:pt idx="61">
                  <c:v>9.3333333333333339</c:v>
                </c:pt>
                <c:pt idx="62">
                  <c:v>9.2222222222222214</c:v>
                </c:pt>
                <c:pt idx="63">
                  <c:v>8.8888888888888893</c:v>
                </c:pt>
                <c:pt idx="64">
                  <c:v>8.8888888888888893</c:v>
                </c:pt>
                <c:pt idx="65">
                  <c:v>8.8333333333333339</c:v>
                </c:pt>
                <c:pt idx="66">
                  <c:v>9</c:v>
                </c:pt>
                <c:pt idx="67">
                  <c:v>9.1111111111111107</c:v>
                </c:pt>
                <c:pt idx="68">
                  <c:v>9.3333333333333339</c:v>
                </c:pt>
                <c:pt idx="69">
                  <c:v>9.4444444444444446</c:v>
                </c:pt>
                <c:pt idx="70">
                  <c:v>9.5</c:v>
                </c:pt>
                <c:pt idx="71">
                  <c:v>9.5555555555555554</c:v>
                </c:pt>
                <c:pt idx="72">
                  <c:v>9.5</c:v>
                </c:pt>
                <c:pt idx="73">
                  <c:v>9.3333333333333339</c:v>
                </c:pt>
                <c:pt idx="74">
                  <c:v>9.1666666666666661</c:v>
                </c:pt>
                <c:pt idx="75">
                  <c:v>9.0555555555555554</c:v>
                </c:pt>
                <c:pt idx="76">
                  <c:v>9</c:v>
                </c:pt>
                <c:pt idx="77">
                  <c:v>8.8888888888888893</c:v>
                </c:pt>
                <c:pt idx="78">
                  <c:v>8.7777777777777786</c:v>
                </c:pt>
                <c:pt idx="79">
                  <c:v>8.6666666666666661</c:v>
                </c:pt>
                <c:pt idx="80">
                  <c:v>8.5</c:v>
                </c:pt>
                <c:pt idx="81">
                  <c:v>8.3333333333333339</c:v>
                </c:pt>
                <c:pt idx="82">
                  <c:v>8.2222222222222214</c:v>
                </c:pt>
                <c:pt idx="83">
                  <c:v>8.3333333333333339</c:v>
                </c:pt>
                <c:pt idx="84">
                  <c:v>8.3333333333333339</c:v>
                </c:pt>
                <c:pt idx="85">
                  <c:v>8.2222222222222214</c:v>
                </c:pt>
                <c:pt idx="86">
                  <c:v>8</c:v>
                </c:pt>
                <c:pt idx="87">
                  <c:v>7.8888888888888893</c:v>
                </c:pt>
                <c:pt idx="88">
                  <c:v>7.833333333333333</c:v>
                </c:pt>
                <c:pt idx="89">
                  <c:v>7.7222222222222223</c:v>
                </c:pt>
                <c:pt idx="90">
                  <c:v>7.8888888888888893</c:v>
                </c:pt>
                <c:pt idx="91">
                  <c:v>7.8888888888888893</c:v>
                </c:pt>
                <c:pt idx="92">
                  <c:v>7.7777777777777777</c:v>
                </c:pt>
                <c:pt idx="93">
                  <c:v>8.1111111111111107</c:v>
                </c:pt>
                <c:pt idx="94">
                  <c:v>9.0555555555555554</c:v>
                </c:pt>
                <c:pt idx="95">
                  <c:v>9.3888888888888893</c:v>
                </c:pt>
                <c:pt idx="96">
                  <c:v>10.5555555555556</c:v>
                </c:pt>
                <c:pt idx="97">
                  <c:v>11.555555555555555</c:v>
                </c:pt>
                <c:pt idx="98">
                  <c:v>12.444444444444445</c:v>
                </c:pt>
                <c:pt idx="99">
                  <c:v>13.166666666666666</c:v>
                </c:pt>
                <c:pt idx="100">
                  <c:v>13.722222222222221</c:v>
                </c:pt>
                <c:pt idx="101">
                  <c:v>14</c:v>
                </c:pt>
                <c:pt idx="102">
                  <c:v>14.055555555555555</c:v>
                </c:pt>
                <c:pt idx="103">
                  <c:v>13.888888888888889</c:v>
                </c:pt>
                <c:pt idx="104">
                  <c:v>13.722222222222221</c:v>
                </c:pt>
                <c:pt idx="105">
                  <c:v>13.555555555555555</c:v>
                </c:pt>
                <c:pt idx="106">
                  <c:v>13.222222222222221</c:v>
                </c:pt>
                <c:pt idx="107">
                  <c:v>12.833333333333334</c:v>
                </c:pt>
                <c:pt idx="108">
                  <c:v>12.444444444444445</c:v>
                </c:pt>
                <c:pt idx="109">
                  <c:v>12.111111111111111</c:v>
                </c:pt>
                <c:pt idx="110">
                  <c:v>11.555555555555555</c:v>
                </c:pt>
                <c:pt idx="111">
                  <c:v>10.944444444444445</c:v>
                </c:pt>
                <c:pt idx="112">
                  <c:v>10.222222222222221</c:v>
                </c:pt>
                <c:pt idx="113">
                  <c:v>9.3888888888888893</c:v>
                </c:pt>
                <c:pt idx="114">
                  <c:v>8.7222222222222214</c:v>
                </c:pt>
                <c:pt idx="115">
                  <c:v>7.7777777777777777</c:v>
                </c:pt>
                <c:pt idx="116">
                  <c:v>7.3888888888888893</c:v>
                </c:pt>
                <c:pt idx="117">
                  <c:v>7.1111111111111107</c:v>
                </c:pt>
                <c:pt idx="118">
                  <c:v>6.833333333333333</c:v>
                </c:pt>
                <c:pt idx="119">
                  <c:v>6.7222222222222223</c:v>
                </c:pt>
                <c:pt idx="120">
                  <c:v>6.6111111111111107</c:v>
                </c:pt>
                <c:pt idx="121">
                  <c:v>6.1111111111111107</c:v>
                </c:pt>
                <c:pt idx="122">
                  <c:v>5.8888888888888893</c:v>
                </c:pt>
                <c:pt idx="123">
                  <c:v>5.666666666666667</c:v>
                </c:pt>
                <c:pt idx="124">
                  <c:v>5.3888888888888893</c:v>
                </c:pt>
                <c:pt idx="125">
                  <c:v>4.8888888888888893</c:v>
                </c:pt>
                <c:pt idx="126">
                  <c:v>4.5555555555555554</c:v>
                </c:pt>
                <c:pt idx="127">
                  <c:v>4.3888888888888893</c:v>
                </c:pt>
                <c:pt idx="128">
                  <c:v>4.4444444444444446</c:v>
                </c:pt>
                <c:pt idx="129">
                  <c:v>4.833333333333333</c:v>
                </c:pt>
                <c:pt idx="130">
                  <c:v>5.1111111111111107</c:v>
                </c:pt>
                <c:pt idx="131">
                  <c:v>5.6111111111111107</c:v>
                </c:pt>
                <c:pt idx="132">
                  <c:v>6.333333333333333</c:v>
                </c:pt>
                <c:pt idx="133">
                  <c:v>7.0555555555555554</c:v>
                </c:pt>
                <c:pt idx="134">
                  <c:v>7.7222222222222223</c:v>
                </c:pt>
                <c:pt idx="135">
                  <c:v>8.5</c:v>
                </c:pt>
                <c:pt idx="136">
                  <c:v>9.0555555555555554</c:v>
                </c:pt>
                <c:pt idx="137">
                  <c:v>9.2777777777777786</c:v>
                </c:pt>
                <c:pt idx="138">
                  <c:v>9.6666666666666661</c:v>
                </c:pt>
                <c:pt idx="139">
                  <c:v>9.8888888888888893</c:v>
                </c:pt>
                <c:pt idx="140">
                  <c:v>10.111111111111111</c:v>
                </c:pt>
                <c:pt idx="141">
                  <c:v>10.222222222222221</c:v>
                </c:pt>
                <c:pt idx="142">
                  <c:v>10.333333333333334</c:v>
                </c:pt>
                <c:pt idx="143">
                  <c:v>10.444444444444445</c:v>
                </c:pt>
                <c:pt idx="144">
                  <c:v>10.166666666666666</c:v>
                </c:pt>
                <c:pt idx="145">
                  <c:v>9.6666666666666661</c:v>
                </c:pt>
                <c:pt idx="146">
                  <c:v>9.4444444444444446</c:v>
                </c:pt>
                <c:pt idx="147">
                  <c:v>9.3333333333333339</c:v>
                </c:pt>
                <c:pt idx="148">
                  <c:v>9.1666666666666661</c:v>
                </c:pt>
                <c:pt idx="149">
                  <c:v>9.0555555555555554</c:v>
                </c:pt>
                <c:pt idx="150">
                  <c:v>9</c:v>
                </c:pt>
                <c:pt idx="151">
                  <c:v>8.7222222222222214</c:v>
                </c:pt>
                <c:pt idx="152">
                  <c:v>8.5</c:v>
                </c:pt>
                <c:pt idx="153">
                  <c:v>8.4444444444444446</c:v>
                </c:pt>
                <c:pt idx="154">
                  <c:v>8.5555555555555554</c:v>
                </c:pt>
                <c:pt idx="155">
                  <c:v>8.4444444444444446</c:v>
                </c:pt>
                <c:pt idx="156">
                  <c:v>8.0555555555555554</c:v>
                </c:pt>
                <c:pt idx="157">
                  <c:v>7.6111111111111107</c:v>
                </c:pt>
                <c:pt idx="158">
                  <c:v>7.2777777777777777</c:v>
                </c:pt>
                <c:pt idx="159">
                  <c:v>7.0555555555555554</c:v>
                </c:pt>
                <c:pt idx="160">
                  <c:v>6.8888888888888893</c:v>
                </c:pt>
                <c:pt idx="161">
                  <c:v>6.666666666666667</c:v>
                </c:pt>
                <c:pt idx="162">
                  <c:v>6.5555555555555554</c:v>
                </c:pt>
                <c:pt idx="163">
                  <c:v>6.5</c:v>
                </c:pt>
                <c:pt idx="164">
                  <c:v>6.3888888888888893</c:v>
                </c:pt>
                <c:pt idx="165">
                  <c:v>6.2777777777777777</c:v>
                </c:pt>
                <c:pt idx="166">
                  <c:v>6.2777777777777777</c:v>
                </c:pt>
                <c:pt idx="167">
                  <c:v>6.3888888888888893</c:v>
                </c:pt>
                <c:pt idx="168">
                  <c:v>6.2222222222222223</c:v>
                </c:pt>
                <c:pt idx="169">
                  <c:v>5.833333333333333</c:v>
                </c:pt>
                <c:pt idx="170">
                  <c:v>5.7222222222222223</c:v>
                </c:pt>
                <c:pt idx="171">
                  <c:v>5.3888888888888893</c:v>
                </c:pt>
                <c:pt idx="172">
                  <c:v>5.1111111111111107</c:v>
                </c:pt>
                <c:pt idx="173">
                  <c:v>5.1111111111111107</c:v>
                </c:pt>
                <c:pt idx="174">
                  <c:v>5.0555555555555554</c:v>
                </c:pt>
                <c:pt idx="175">
                  <c:v>4.9444444444444446</c:v>
                </c:pt>
                <c:pt idx="176">
                  <c:v>4.7777777777777777</c:v>
                </c:pt>
                <c:pt idx="177">
                  <c:v>4.5555555555555554</c:v>
                </c:pt>
                <c:pt idx="178">
                  <c:v>4.3888888888888893</c:v>
                </c:pt>
                <c:pt idx="179">
                  <c:v>4.4444444444444446</c:v>
                </c:pt>
                <c:pt idx="180">
                  <c:v>4.7222222222222223</c:v>
                </c:pt>
                <c:pt idx="181">
                  <c:v>4.7777777777777777</c:v>
                </c:pt>
                <c:pt idx="182">
                  <c:v>4.7222222222222223</c:v>
                </c:pt>
                <c:pt idx="183">
                  <c:v>4.7777777777777777</c:v>
                </c:pt>
                <c:pt idx="184">
                  <c:v>4.7222222222222223</c:v>
                </c:pt>
                <c:pt idx="185">
                  <c:v>4.8888888888888893</c:v>
                </c:pt>
                <c:pt idx="186">
                  <c:v>5.3888888888888893</c:v>
                </c:pt>
                <c:pt idx="187">
                  <c:v>5.6111111111111107</c:v>
                </c:pt>
                <c:pt idx="188">
                  <c:v>5.666666666666667</c:v>
                </c:pt>
                <c:pt idx="189">
                  <c:v>5.3888888888888893</c:v>
                </c:pt>
                <c:pt idx="190">
                  <c:v>5.333333333333333</c:v>
                </c:pt>
                <c:pt idx="191">
                  <c:v>5.2777777777777777</c:v>
                </c:pt>
                <c:pt idx="192">
                  <c:v>5</c:v>
                </c:pt>
                <c:pt idx="193">
                  <c:v>4.8888888888888893</c:v>
                </c:pt>
                <c:pt idx="194">
                  <c:v>4.833333333333333</c:v>
                </c:pt>
                <c:pt idx="195">
                  <c:v>4.7222222222222223</c:v>
                </c:pt>
                <c:pt idx="196">
                  <c:v>4.5</c:v>
                </c:pt>
                <c:pt idx="197">
                  <c:v>4.3888888888888893</c:v>
                </c:pt>
                <c:pt idx="198">
                  <c:v>4.3888888888888893</c:v>
                </c:pt>
                <c:pt idx="199">
                  <c:v>4.1111111111111107</c:v>
                </c:pt>
                <c:pt idx="200">
                  <c:v>3.7777777777777777</c:v>
                </c:pt>
                <c:pt idx="201">
                  <c:v>4.166666666666667</c:v>
                </c:pt>
                <c:pt idx="202">
                  <c:v>4.5</c:v>
                </c:pt>
                <c:pt idx="203">
                  <c:v>4.6111111111111107</c:v>
                </c:pt>
                <c:pt idx="204">
                  <c:v>4.5555555555555554</c:v>
                </c:pt>
                <c:pt idx="205">
                  <c:v>4.4444444444444446</c:v>
                </c:pt>
                <c:pt idx="206">
                  <c:v>4.3888888888888893</c:v>
                </c:pt>
                <c:pt idx="207">
                  <c:v>4.333333333333333</c:v>
                </c:pt>
                <c:pt idx="208">
                  <c:v>3.8888888888888888</c:v>
                </c:pt>
                <c:pt idx="209">
                  <c:v>4.2222222222222223</c:v>
                </c:pt>
                <c:pt idx="210">
                  <c:v>4.333333333333333</c:v>
                </c:pt>
                <c:pt idx="211">
                  <c:v>4.5555555555555554</c:v>
                </c:pt>
                <c:pt idx="212">
                  <c:v>4.7777777777777777</c:v>
                </c:pt>
                <c:pt idx="213">
                  <c:v>5.0555555555555554</c:v>
                </c:pt>
                <c:pt idx="214">
                  <c:v>5.0555555555555554</c:v>
                </c:pt>
                <c:pt idx="215">
                  <c:v>5.4444444444444446</c:v>
                </c:pt>
                <c:pt idx="216">
                  <c:v>5.7222222222222223</c:v>
                </c:pt>
                <c:pt idx="217">
                  <c:v>6.4444444444444446</c:v>
                </c:pt>
                <c:pt idx="218">
                  <c:v>7.166666666666667</c:v>
                </c:pt>
                <c:pt idx="219">
                  <c:v>7.7777777777777777</c:v>
                </c:pt>
                <c:pt idx="220">
                  <c:v>8.2777777777777786</c:v>
                </c:pt>
                <c:pt idx="221">
                  <c:v>8.5555555555555554</c:v>
                </c:pt>
                <c:pt idx="222">
                  <c:v>8.8333333333333339</c:v>
                </c:pt>
                <c:pt idx="223">
                  <c:v>9.1111111111111107</c:v>
                </c:pt>
                <c:pt idx="224">
                  <c:v>9.3333333333333339</c:v>
                </c:pt>
                <c:pt idx="225">
                  <c:v>9.6111111111111107</c:v>
                </c:pt>
                <c:pt idx="226">
                  <c:v>9.6111111111111107</c:v>
                </c:pt>
                <c:pt idx="227">
                  <c:v>9.5555555555555554</c:v>
                </c:pt>
                <c:pt idx="228">
                  <c:v>9.5</c:v>
                </c:pt>
                <c:pt idx="229">
                  <c:v>9.4444444444444446</c:v>
                </c:pt>
                <c:pt idx="230">
                  <c:v>9.3888888888888893</c:v>
                </c:pt>
                <c:pt idx="231">
                  <c:v>9.2777777777777786</c:v>
                </c:pt>
                <c:pt idx="232">
                  <c:v>9.2222222222222214</c:v>
                </c:pt>
                <c:pt idx="233">
                  <c:v>9.1666666666666661</c:v>
                </c:pt>
                <c:pt idx="234">
                  <c:v>9</c:v>
                </c:pt>
                <c:pt idx="235">
                  <c:v>8.8333333333333339</c:v>
                </c:pt>
                <c:pt idx="236">
                  <c:v>8.6666666666666661</c:v>
                </c:pt>
                <c:pt idx="237">
                  <c:v>8.5</c:v>
                </c:pt>
                <c:pt idx="238">
                  <c:v>8.2777777777777786</c:v>
                </c:pt>
                <c:pt idx="239">
                  <c:v>8.1111111111111107</c:v>
                </c:pt>
                <c:pt idx="240">
                  <c:v>8.1111111111111107</c:v>
                </c:pt>
                <c:pt idx="241">
                  <c:v>8.5</c:v>
                </c:pt>
                <c:pt idx="242">
                  <c:v>9</c:v>
                </c:pt>
                <c:pt idx="243">
                  <c:v>9.4444444444444446</c:v>
                </c:pt>
                <c:pt idx="244">
                  <c:v>9.8888888888888893</c:v>
                </c:pt>
                <c:pt idx="245">
                  <c:v>10.166666666666666</c:v>
                </c:pt>
                <c:pt idx="246">
                  <c:v>10.333333333333334</c:v>
                </c:pt>
                <c:pt idx="247">
                  <c:v>10.277777777777779</c:v>
                </c:pt>
                <c:pt idx="248">
                  <c:v>10.111111111111111</c:v>
                </c:pt>
                <c:pt idx="249">
                  <c:v>9.8333333333333339</c:v>
                </c:pt>
                <c:pt idx="250">
                  <c:v>9.3888888888888893</c:v>
                </c:pt>
                <c:pt idx="251">
                  <c:v>8.8888888888888893</c:v>
                </c:pt>
                <c:pt idx="252">
                  <c:v>8.3333333333333339</c:v>
                </c:pt>
                <c:pt idx="253">
                  <c:v>7.7222222222222223</c:v>
                </c:pt>
                <c:pt idx="254">
                  <c:v>7.166666666666667</c:v>
                </c:pt>
                <c:pt idx="255">
                  <c:v>6.7222222222222223</c:v>
                </c:pt>
                <c:pt idx="256">
                  <c:v>6.333333333333333</c:v>
                </c:pt>
                <c:pt idx="257">
                  <c:v>5.9444444444444446</c:v>
                </c:pt>
                <c:pt idx="258">
                  <c:v>5.666666666666667</c:v>
                </c:pt>
                <c:pt idx="259">
                  <c:v>5.3888888888888893</c:v>
                </c:pt>
                <c:pt idx="260">
                  <c:v>5.166666666666667</c:v>
                </c:pt>
                <c:pt idx="261">
                  <c:v>4.9444444444444446</c:v>
                </c:pt>
                <c:pt idx="262">
                  <c:v>4.833333333333333</c:v>
                </c:pt>
                <c:pt idx="263">
                  <c:v>4.7222222222222223</c:v>
                </c:pt>
                <c:pt idx="264">
                  <c:v>4.6111111111111107</c:v>
                </c:pt>
                <c:pt idx="265">
                  <c:v>4.4444444444444446</c:v>
                </c:pt>
                <c:pt idx="266">
                  <c:v>4.2222222222222223</c:v>
                </c:pt>
                <c:pt idx="267">
                  <c:v>4.1111111111111107</c:v>
                </c:pt>
                <c:pt idx="268">
                  <c:v>3.9444444444444446</c:v>
                </c:pt>
                <c:pt idx="269">
                  <c:v>3.7777777777777777</c:v>
                </c:pt>
                <c:pt idx="270">
                  <c:v>3.9444444444444446</c:v>
                </c:pt>
                <c:pt idx="271">
                  <c:v>3.8888888888888888</c:v>
                </c:pt>
                <c:pt idx="272">
                  <c:v>4</c:v>
                </c:pt>
                <c:pt idx="273">
                  <c:v>4.166666666666667</c:v>
                </c:pt>
                <c:pt idx="274">
                  <c:v>4.2222222222222223</c:v>
                </c:pt>
                <c:pt idx="275">
                  <c:v>4.2777777777777777</c:v>
                </c:pt>
                <c:pt idx="276">
                  <c:v>4.333333333333333</c:v>
                </c:pt>
                <c:pt idx="277">
                  <c:v>4.3888888888888893</c:v>
                </c:pt>
                <c:pt idx="278">
                  <c:v>4.4444444444444446</c:v>
                </c:pt>
                <c:pt idx="279">
                  <c:v>4.4444444444444446</c:v>
                </c:pt>
                <c:pt idx="280">
                  <c:v>4.3888888888888893</c:v>
                </c:pt>
                <c:pt idx="281">
                  <c:v>4.3888888888888893</c:v>
                </c:pt>
                <c:pt idx="282">
                  <c:v>4.3888888888888893</c:v>
                </c:pt>
                <c:pt idx="283">
                  <c:v>4.3888888888888893</c:v>
                </c:pt>
                <c:pt idx="284">
                  <c:v>4.5</c:v>
                </c:pt>
                <c:pt idx="285">
                  <c:v>4.666666666666667</c:v>
                </c:pt>
                <c:pt idx="286">
                  <c:v>4.7222222222222223</c:v>
                </c:pt>
                <c:pt idx="287">
                  <c:v>4.7777777777777777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87-DC46-84EE-1B2FFC0EFF57}"/>
            </c:ext>
          </c:extLst>
        </c:ser>
        <c:ser>
          <c:idx val="7"/>
          <c:order val="6"/>
          <c:tx>
            <c:strRef>
              <c:f>'Day View'!$I$1</c:f>
              <c:strCache>
                <c:ptCount val="1"/>
                <c:pt idx="0">
                  <c:v>Sun wk1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'Day View'!$A$2:$A$291</c:f>
              <c:strCache>
                <c:ptCount val="290"/>
                <c:pt idx="0">
                  <c:v>00:00</c:v>
                </c:pt>
                <c:pt idx="1">
                  <c:v>00:04</c:v>
                </c:pt>
                <c:pt idx="2">
                  <c:v>00:09</c:v>
                </c:pt>
                <c:pt idx="3">
                  <c:v>00:14</c:v>
                </c:pt>
                <c:pt idx="4">
                  <c:v>00:19</c:v>
                </c:pt>
                <c:pt idx="5">
                  <c:v>00:24</c:v>
                </c:pt>
                <c:pt idx="6">
                  <c:v>00:29</c:v>
                </c:pt>
                <c:pt idx="7">
                  <c:v>00:34</c:v>
                </c:pt>
                <c:pt idx="8">
                  <c:v>00:39</c:v>
                </c:pt>
                <c:pt idx="9">
                  <c:v>00:44</c:v>
                </c:pt>
                <c:pt idx="10">
                  <c:v>00:49</c:v>
                </c:pt>
                <c:pt idx="11">
                  <c:v>00:54</c:v>
                </c:pt>
                <c:pt idx="12">
                  <c:v>00:59</c:v>
                </c:pt>
                <c:pt idx="13">
                  <c:v>01:04</c:v>
                </c:pt>
                <c:pt idx="14">
                  <c:v>01:09</c:v>
                </c:pt>
                <c:pt idx="15">
                  <c:v>01:14</c:v>
                </c:pt>
                <c:pt idx="16">
                  <c:v>01:19</c:v>
                </c:pt>
                <c:pt idx="17">
                  <c:v>01:24</c:v>
                </c:pt>
                <c:pt idx="18">
                  <c:v>01:29</c:v>
                </c:pt>
                <c:pt idx="19">
                  <c:v>01:34</c:v>
                </c:pt>
                <c:pt idx="20">
                  <c:v>01:39</c:v>
                </c:pt>
                <c:pt idx="21">
                  <c:v>01:44</c:v>
                </c:pt>
                <c:pt idx="22">
                  <c:v>01:49</c:v>
                </c:pt>
                <c:pt idx="23">
                  <c:v>01:54</c:v>
                </c:pt>
                <c:pt idx="24">
                  <c:v>01:59</c:v>
                </c:pt>
                <c:pt idx="25">
                  <c:v>02:04</c:v>
                </c:pt>
                <c:pt idx="26">
                  <c:v>02:09</c:v>
                </c:pt>
                <c:pt idx="27">
                  <c:v>02:14</c:v>
                </c:pt>
                <c:pt idx="28">
                  <c:v>02:19</c:v>
                </c:pt>
                <c:pt idx="29">
                  <c:v>02:24</c:v>
                </c:pt>
                <c:pt idx="30">
                  <c:v>02:29</c:v>
                </c:pt>
                <c:pt idx="31">
                  <c:v>02:34</c:v>
                </c:pt>
                <c:pt idx="32">
                  <c:v>02:39</c:v>
                </c:pt>
                <c:pt idx="33">
                  <c:v>02:44</c:v>
                </c:pt>
                <c:pt idx="34">
                  <c:v>02:49</c:v>
                </c:pt>
                <c:pt idx="35">
                  <c:v>02:54</c:v>
                </c:pt>
                <c:pt idx="36">
                  <c:v>02:59</c:v>
                </c:pt>
                <c:pt idx="37">
                  <c:v>03:04</c:v>
                </c:pt>
                <c:pt idx="38">
                  <c:v>03:09</c:v>
                </c:pt>
                <c:pt idx="39">
                  <c:v>03:14</c:v>
                </c:pt>
                <c:pt idx="40">
                  <c:v>03:19</c:v>
                </c:pt>
                <c:pt idx="41">
                  <c:v>03:24</c:v>
                </c:pt>
                <c:pt idx="42">
                  <c:v>03:29</c:v>
                </c:pt>
                <c:pt idx="43">
                  <c:v>03:34</c:v>
                </c:pt>
                <c:pt idx="44">
                  <c:v>03:39</c:v>
                </c:pt>
                <c:pt idx="45">
                  <c:v>03:44</c:v>
                </c:pt>
                <c:pt idx="46">
                  <c:v>03:49</c:v>
                </c:pt>
                <c:pt idx="47">
                  <c:v>03:54</c:v>
                </c:pt>
                <c:pt idx="48">
                  <c:v>03:59</c:v>
                </c:pt>
                <c:pt idx="49">
                  <c:v>04:04</c:v>
                </c:pt>
                <c:pt idx="50">
                  <c:v>04:09</c:v>
                </c:pt>
                <c:pt idx="51">
                  <c:v>04:14</c:v>
                </c:pt>
                <c:pt idx="52">
                  <c:v>04:19</c:v>
                </c:pt>
                <c:pt idx="53">
                  <c:v>04:24</c:v>
                </c:pt>
                <c:pt idx="54">
                  <c:v>04:29</c:v>
                </c:pt>
                <c:pt idx="55">
                  <c:v>04:34</c:v>
                </c:pt>
                <c:pt idx="56">
                  <c:v>04:39</c:v>
                </c:pt>
                <c:pt idx="57">
                  <c:v>04:44</c:v>
                </c:pt>
                <c:pt idx="58">
                  <c:v>04:49</c:v>
                </c:pt>
                <c:pt idx="59">
                  <c:v>04:54</c:v>
                </c:pt>
                <c:pt idx="60">
                  <c:v>04:59</c:v>
                </c:pt>
                <c:pt idx="61">
                  <c:v>05:04</c:v>
                </c:pt>
                <c:pt idx="62">
                  <c:v>05:09</c:v>
                </c:pt>
                <c:pt idx="63">
                  <c:v>05:14</c:v>
                </c:pt>
                <c:pt idx="64">
                  <c:v>05:19</c:v>
                </c:pt>
                <c:pt idx="65">
                  <c:v>05:24</c:v>
                </c:pt>
                <c:pt idx="66">
                  <c:v>05:29</c:v>
                </c:pt>
                <c:pt idx="67">
                  <c:v>05:34</c:v>
                </c:pt>
                <c:pt idx="68">
                  <c:v>05:39</c:v>
                </c:pt>
                <c:pt idx="69">
                  <c:v>05:44</c:v>
                </c:pt>
                <c:pt idx="70">
                  <c:v>05:49</c:v>
                </c:pt>
                <c:pt idx="71">
                  <c:v>05:54</c:v>
                </c:pt>
                <c:pt idx="72">
                  <c:v>05:59</c:v>
                </c:pt>
                <c:pt idx="73">
                  <c:v>06:04</c:v>
                </c:pt>
                <c:pt idx="74">
                  <c:v>06:09</c:v>
                </c:pt>
                <c:pt idx="75">
                  <c:v>06:14</c:v>
                </c:pt>
                <c:pt idx="76">
                  <c:v>06:19</c:v>
                </c:pt>
                <c:pt idx="77">
                  <c:v>06:24</c:v>
                </c:pt>
                <c:pt idx="78">
                  <c:v>06:29</c:v>
                </c:pt>
                <c:pt idx="79">
                  <c:v>06:34</c:v>
                </c:pt>
                <c:pt idx="80">
                  <c:v>06:39</c:v>
                </c:pt>
                <c:pt idx="81">
                  <c:v>06:44</c:v>
                </c:pt>
                <c:pt idx="82">
                  <c:v>06:49</c:v>
                </c:pt>
                <c:pt idx="83">
                  <c:v>06:54</c:v>
                </c:pt>
                <c:pt idx="84">
                  <c:v>06:59</c:v>
                </c:pt>
                <c:pt idx="85">
                  <c:v>07:04</c:v>
                </c:pt>
                <c:pt idx="86">
                  <c:v>07:09</c:v>
                </c:pt>
                <c:pt idx="87">
                  <c:v>07:14</c:v>
                </c:pt>
                <c:pt idx="88">
                  <c:v>07:19</c:v>
                </c:pt>
                <c:pt idx="89">
                  <c:v>07:24</c:v>
                </c:pt>
                <c:pt idx="90">
                  <c:v>07:29</c:v>
                </c:pt>
                <c:pt idx="91">
                  <c:v>07:34</c:v>
                </c:pt>
                <c:pt idx="92">
                  <c:v>07:39</c:v>
                </c:pt>
                <c:pt idx="93">
                  <c:v>07:44</c:v>
                </c:pt>
                <c:pt idx="94">
                  <c:v>07:49</c:v>
                </c:pt>
                <c:pt idx="95">
                  <c:v>07:54</c:v>
                </c:pt>
                <c:pt idx="96">
                  <c:v>07:59</c:v>
                </c:pt>
                <c:pt idx="97">
                  <c:v>08:04</c:v>
                </c:pt>
                <c:pt idx="98">
                  <c:v>08:09</c:v>
                </c:pt>
                <c:pt idx="99">
                  <c:v>08:14</c:v>
                </c:pt>
                <c:pt idx="100">
                  <c:v>08:19</c:v>
                </c:pt>
                <c:pt idx="101">
                  <c:v>08:24</c:v>
                </c:pt>
                <c:pt idx="102">
                  <c:v>08:29</c:v>
                </c:pt>
                <c:pt idx="103">
                  <c:v>08:34</c:v>
                </c:pt>
                <c:pt idx="104">
                  <c:v>08:39</c:v>
                </c:pt>
                <c:pt idx="105">
                  <c:v>08:44</c:v>
                </c:pt>
                <c:pt idx="106">
                  <c:v>08:49</c:v>
                </c:pt>
                <c:pt idx="107">
                  <c:v>08:54</c:v>
                </c:pt>
                <c:pt idx="108">
                  <c:v>08:59</c:v>
                </c:pt>
                <c:pt idx="109">
                  <c:v>09:04</c:v>
                </c:pt>
                <c:pt idx="110">
                  <c:v>09:09</c:v>
                </c:pt>
                <c:pt idx="111">
                  <c:v>09:14</c:v>
                </c:pt>
                <c:pt idx="112">
                  <c:v>09:19</c:v>
                </c:pt>
                <c:pt idx="113">
                  <c:v>09:24</c:v>
                </c:pt>
                <c:pt idx="114">
                  <c:v>09:29</c:v>
                </c:pt>
                <c:pt idx="115">
                  <c:v>09:34</c:v>
                </c:pt>
                <c:pt idx="116">
                  <c:v>09:39</c:v>
                </c:pt>
                <c:pt idx="117">
                  <c:v>09:44</c:v>
                </c:pt>
                <c:pt idx="118">
                  <c:v>09:49</c:v>
                </c:pt>
                <c:pt idx="119">
                  <c:v>09:54</c:v>
                </c:pt>
                <c:pt idx="120">
                  <c:v>09:59</c:v>
                </c:pt>
                <c:pt idx="121">
                  <c:v>10:04</c:v>
                </c:pt>
                <c:pt idx="122">
                  <c:v>10:09</c:v>
                </c:pt>
                <c:pt idx="123">
                  <c:v>10:14</c:v>
                </c:pt>
                <c:pt idx="124">
                  <c:v>10:19</c:v>
                </c:pt>
                <c:pt idx="125">
                  <c:v>10:24</c:v>
                </c:pt>
                <c:pt idx="126">
                  <c:v>10:29</c:v>
                </c:pt>
                <c:pt idx="127">
                  <c:v>10:34</c:v>
                </c:pt>
                <c:pt idx="128">
                  <c:v>10:39</c:v>
                </c:pt>
                <c:pt idx="129">
                  <c:v>10:44</c:v>
                </c:pt>
                <c:pt idx="130">
                  <c:v>10:49</c:v>
                </c:pt>
                <c:pt idx="131">
                  <c:v>10:54</c:v>
                </c:pt>
                <c:pt idx="132">
                  <c:v>10:59</c:v>
                </c:pt>
                <c:pt idx="133">
                  <c:v>11:04</c:v>
                </c:pt>
                <c:pt idx="134">
                  <c:v>11:09</c:v>
                </c:pt>
                <c:pt idx="135">
                  <c:v>11:14</c:v>
                </c:pt>
                <c:pt idx="136">
                  <c:v>11:19</c:v>
                </c:pt>
                <c:pt idx="137">
                  <c:v>11:24</c:v>
                </c:pt>
                <c:pt idx="138">
                  <c:v>11:29</c:v>
                </c:pt>
                <c:pt idx="139">
                  <c:v>11:34</c:v>
                </c:pt>
                <c:pt idx="140">
                  <c:v>11:39</c:v>
                </c:pt>
                <c:pt idx="141">
                  <c:v>11:44</c:v>
                </c:pt>
                <c:pt idx="142">
                  <c:v>11:49</c:v>
                </c:pt>
                <c:pt idx="143">
                  <c:v>11:54</c:v>
                </c:pt>
                <c:pt idx="144">
                  <c:v>11:59</c:v>
                </c:pt>
                <c:pt idx="145">
                  <c:v>12:04</c:v>
                </c:pt>
                <c:pt idx="146">
                  <c:v>12:09</c:v>
                </c:pt>
                <c:pt idx="147">
                  <c:v>12:14</c:v>
                </c:pt>
                <c:pt idx="148">
                  <c:v>12:19</c:v>
                </c:pt>
                <c:pt idx="149">
                  <c:v>12:24</c:v>
                </c:pt>
                <c:pt idx="150">
                  <c:v>12:29</c:v>
                </c:pt>
                <c:pt idx="151">
                  <c:v>12:34</c:v>
                </c:pt>
                <c:pt idx="152">
                  <c:v>12:39</c:v>
                </c:pt>
                <c:pt idx="153">
                  <c:v>12:44</c:v>
                </c:pt>
                <c:pt idx="154">
                  <c:v>12:49</c:v>
                </c:pt>
                <c:pt idx="155">
                  <c:v>12:54</c:v>
                </c:pt>
                <c:pt idx="156">
                  <c:v>12:59</c:v>
                </c:pt>
                <c:pt idx="157">
                  <c:v>13:04</c:v>
                </c:pt>
                <c:pt idx="158">
                  <c:v>13:09</c:v>
                </c:pt>
                <c:pt idx="159">
                  <c:v>13:14</c:v>
                </c:pt>
                <c:pt idx="160">
                  <c:v>13:19</c:v>
                </c:pt>
                <c:pt idx="161">
                  <c:v>13:24</c:v>
                </c:pt>
                <c:pt idx="162">
                  <c:v>13:29</c:v>
                </c:pt>
                <c:pt idx="163">
                  <c:v>13:34</c:v>
                </c:pt>
                <c:pt idx="164">
                  <c:v>13:39</c:v>
                </c:pt>
                <c:pt idx="165">
                  <c:v>13:44</c:v>
                </c:pt>
                <c:pt idx="166">
                  <c:v>13:49</c:v>
                </c:pt>
                <c:pt idx="167">
                  <c:v>13:54</c:v>
                </c:pt>
                <c:pt idx="168">
                  <c:v>13:59</c:v>
                </c:pt>
                <c:pt idx="169">
                  <c:v>14:04</c:v>
                </c:pt>
                <c:pt idx="170">
                  <c:v>14:09</c:v>
                </c:pt>
                <c:pt idx="171">
                  <c:v>14:14</c:v>
                </c:pt>
                <c:pt idx="172">
                  <c:v>14:19</c:v>
                </c:pt>
                <c:pt idx="173">
                  <c:v>14:24</c:v>
                </c:pt>
                <c:pt idx="174">
                  <c:v>14:29</c:v>
                </c:pt>
                <c:pt idx="175">
                  <c:v>14:34</c:v>
                </c:pt>
                <c:pt idx="176">
                  <c:v>14:39</c:v>
                </c:pt>
                <c:pt idx="177">
                  <c:v>14:44</c:v>
                </c:pt>
                <c:pt idx="178">
                  <c:v>14:49</c:v>
                </c:pt>
                <c:pt idx="179">
                  <c:v>14:54</c:v>
                </c:pt>
                <c:pt idx="180">
                  <c:v>14:59</c:v>
                </c:pt>
                <c:pt idx="181">
                  <c:v>15:04</c:v>
                </c:pt>
                <c:pt idx="182">
                  <c:v>15:09</c:v>
                </c:pt>
                <c:pt idx="183">
                  <c:v>15:14</c:v>
                </c:pt>
                <c:pt idx="184">
                  <c:v>15:19</c:v>
                </c:pt>
                <c:pt idx="185">
                  <c:v>15:24</c:v>
                </c:pt>
                <c:pt idx="186">
                  <c:v>15:29</c:v>
                </c:pt>
                <c:pt idx="187">
                  <c:v>15:34</c:v>
                </c:pt>
                <c:pt idx="188">
                  <c:v>15:39</c:v>
                </c:pt>
                <c:pt idx="189">
                  <c:v>15:44</c:v>
                </c:pt>
                <c:pt idx="190">
                  <c:v>15:49</c:v>
                </c:pt>
                <c:pt idx="191">
                  <c:v>15:54</c:v>
                </c:pt>
                <c:pt idx="192">
                  <c:v>15:59</c:v>
                </c:pt>
                <c:pt idx="193">
                  <c:v>16:04</c:v>
                </c:pt>
                <c:pt idx="194">
                  <c:v>16:09</c:v>
                </c:pt>
                <c:pt idx="195">
                  <c:v>16:14</c:v>
                </c:pt>
                <c:pt idx="196">
                  <c:v>16:19</c:v>
                </c:pt>
                <c:pt idx="197">
                  <c:v>16:24</c:v>
                </c:pt>
                <c:pt idx="198">
                  <c:v>16:29</c:v>
                </c:pt>
                <c:pt idx="199">
                  <c:v>16:34</c:v>
                </c:pt>
                <c:pt idx="200">
                  <c:v>16:39</c:v>
                </c:pt>
                <c:pt idx="201">
                  <c:v>16:44</c:v>
                </c:pt>
                <c:pt idx="202">
                  <c:v>16:49</c:v>
                </c:pt>
                <c:pt idx="203">
                  <c:v>16:54</c:v>
                </c:pt>
                <c:pt idx="204">
                  <c:v>16:59</c:v>
                </c:pt>
                <c:pt idx="205">
                  <c:v>17:04</c:v>
                </c:pt>
                <c:pt idx="206">
                  <c:v>17:09</c:v>
                </c:pt>
                <c:pt idx="207">
                  <c:v>17:14</c:v>
                </c:pt>
                <c:pt idx="208">
                  <c:v>17:19</c:v>
                </c:pt>
                <c:pt idx="209">
                  <c:v>17:24</c:v>
                </c:pt>
                <c:pt idx="210">
                  <c:v>17:29</c:v>
                </c:pt>
                <c:pt idx="211">
                  <c:v>17:34</c:v>
                </c:pt>
                <c:pt idx="212">
                  <c:v>17:39</c:v>
                </c:pt>
                <c:pt idx="213">
                  <c:v>17:44</c:v>
                </c:pt>
                <c:pt idx="214">
                  <c:v>17:49</c:v>
                </c:pt>
                <c:pt idx="215">
                  <c:v>17:54</c:v>
                </c:pt>
                <c:pt idx="216">
                  <c:v>17:59</c:v>
                </c:pt>
                <c:pt idx="217">
                  <c:v>18:04</c:v>
                </c:pt>
                <c:pt idx="218">
                  <c:v>18:09</c:v>
                </c:pt>
                <c:pt idx="219">
                  <c:v>18:14</c:v>
                </c:pt>
                <c:pt idx="220">
                  <c:v>18:19</c:v>
                </c:pt>
                <c:pt idx="221">
                  <c:v>18:24</c:v>
                </c:pt>
                <c:pt idx="222">
                  <c:v>18:29</c:v>
                </c:pt>
                <c:pt idx="223">
                  <c:v>18:34</c:v>
                </c:pt>
                <c:pt idx="224">
                  <c:v>18:39</c:v>
                </c:pt>
                <c:pt idx="225">
                  <c:v>18:44</c:v>
                </c:pt>
                <c:pt idx="226">
                  <c:v>18:49</c:v>
                </c:pt>
                <c:pt idx="227">
                  <c:v>18:54</c:v>
                </c:pt>
                <c:pt idx="228">
                  <c:v>18:59</c:v>
                </c:pt>
                <c:pt idx="229">
                  <c:v>19:04</c:v>
                </c:pt>
                <c:pt idx="230">
                  <c:v>19:09</c:v>
                </c:pt>
                <c:pt idx="231">
                  <c:v>19:14</c:v>
                </c:pt>
                <c:pt idx="232">
                  <c:v>19:19</c:v>
                </c:pt>
                <c:pt idx="233">
                  <c:v>19:24</c:v>
                </c:pt>
                <c:pt idx="234">
                  <c:v>19:29</c:v>
                </c:pt>
                <c:pt idx="235">
                  <c:v>19:34</c:v>
                </c:pt>
                <c:pt idx="236">
                  <c:v>19:39</c:v>
                </c:pt>
                <c:pt idx="237">
                  <c:v>19:44</c:v>
                </c:pt>
                <c:pt idx="238">
                  <c:v>19:49</c:v>
                </c:pt>
                <c:pt idx="239">
                  <c:v>19:54</c:v>
                </c:pt>
                <c:pt idx="240">
                  <c:v>19:59</c:v>
                </c:pt>
                <c:pt idx="241">
                  <c:v>20:04</c:v>
                </c:pt>
                <c:pt idx="242">
                  <c:v>20:09</c:v>
                </c:pt>
                <c:pt idx="243">
                  <c:v>20:14</c:v>
                </c:pt>
                <c:pt idx="244">
                  <c:v>20:19</c:v>
                </c:pt>
                <c:pt idx="245">
                  <c:v>20:24</c:v>
                </c:pt>
                <c:pt idx="246">
                  <c:v>20:29</c:v>
                </c:pt>
                <c:pt idx="247">
                  <c:v>20:34</c:v>
                </c:pt>
                <c:pt idx="248">
                  <c:v>20:39</c:v>
                </c:pt>
                <c:pt idx="249">
                  <c:v>20:44</c:v>
                </c:pt>
                <c:pt idx="250">
                  <c:v>20:49</c:v>
                </c:pt>
                <c:pt idx="251">
                  <c:v>20:54</c:v>
                </c:pt>
                <c:pt idx="252">
                  <c:v>20:59</c:v>
                </c:pt>
                <c:pt idx="253">
                  <c:v>21:04</c:v>
                </c:pt>
                <c:pt idx="254">
                  <c:v>21:09</c:v>
                </c:pt>
                <c:pt idx="255">
                  <c:v>21:14</c:v>
                </c:pt>
                <c:pt idx="256">
                  <c:v>21:19</c:v>
                </c:pt>
                <c:pt idx="257">
                  <c:v>21:24</c:v>
                </c:pt>
                <c:pt idx="258">
                  <c:v>21:29</c:v>
                </c:pt>
                <c:pt idx="259">
                  <c:v>21:34</c:v>
                </c:pt>
                <c:pt idx="260">
                  <c:v>21:39</c:v>
                </c:pt>
                <c:pt idx="261">
                  <c:v>21:44</c:v>
                </c:pt>
                <c:pt idx="262">
                  <c:v>21:49</c:v>
                </c:pt>
                <c:pt idx="263">
                  <c:v>21:54</c:v>
                </c:pt>
                <c:pt idx="264">
                  <c:v>21:59</c:v>
                </c:pt>
                <c:pt idx="265">
                  <c:v>22:04</c:v>
                </c:pt>
                <c:pt idx="266">
                  <c:v>22:09</c:v>
                </c:pt>
                <c:pt idx="267">
                  <c:v>22:14</c:v>
                </c:pt>
                <c:pt idx="268">
                  <c:v>22:19</c:v>
                </c:pt>
                <c:pt idx="269">
                  <c:v>22:24</c:v>
                </c:pt>
                <c:pt idx="270">
                  <c:v>22:29</c:v>
                </c:pt>
                <c:pt idx="271">
                  <c:v>22:34</c:v>
                </c:pt>
                <c:pt idx="272">
                  <c:v>22:39</c:v>
                </c:pt>
                <c:pt idx="273">
                  <c:v>22:44</c:v>
                </c:pt>
                <c:pt idx="274">
                  <c:v>22:49</c:v>
                </c:pt>
                <c:pt idx="275">
                  <c:v>22:54</c:v>
                </c:pt>
                <c:pt idx="276">
                  <c:v>22:59</c:v>
                </c:pt>
                <c:pt idx="277">
                  <c:v>23:04</c:v>
                </c:pt>
                <c:pt idx="278">
                  <c:v>23:09</c:v>
                </c:pt>
                <c:pt idx="279">
                  <c:v>23:14</c:v>
                </c:pt>
                <c:pt idx="280">
                  <c:v>23:19</c:v>
                </c:pt>
                <c:pt idx="281">
                  <c:v>23:24</c:v>
                </c:pt>
                <c:pt idx="282">
                  <c:v>23:29</c:v>
                </c:pt>
                <c:pt idx="283">
                  <c:v>23:34</c:v>
                </c:pt>
                <c:pt idx="284">
                  <c:v>23:39</c:v>
                </c:pt>
                <c:pt idx="285">
                  <c:v>23:44</c:v>
                </c:pt>
                <c:pt idx="286">
                  <c:v>23:49</c:v>
                </c:pt>
                <c:pt idx="287">
                  <c:v>23:54</c:v>
                </c:pt>
                <c:pt idx="288">
                  <c:v>23:59</c:v>
                </c:pt>
                <c:pt idx="289">
                  <c:v>SD</c:v>
                </c:pt>
              </c:strCache>
            </c:strRef>
          </c:cat>
          <c:val>
            <c:numRef>
              <c:f>'Day View'!$I$2:$I$291</c:f>
              <c:numCache>
                <c:formatCode>0.0</c:formatCode>
                <c:ptCount val="290"/>
                <c:pt idx="0">
                  <c:v>4.7777777777777777</c:v>
                </c:pt>
                <c:pt idx="1">
                  <c:v>4.7777777777777777</c:v>
                </c:pt>
                <c:pt idx="2">
                  <c:v>4.9444444444444446</c:v>
                </c:pt>
                <c:pt idx="3">
                  <c:v>5.2222222222222223</c:v>
                </c:pt>
                <c:pt idx="4">
                  <c:v>5.5</c:v>
                </c:pt>
                <c:pt idx="5">
                  <c:v>5.833333333333333</c:v>
                </c:pt>
                <c:pt idx="6">
                  <c:v>6.1111111111111107</c:v>
                </c:pt>
                <c:pt idx="7">
                  <c:v>6.333333333333333</c:v>
                </c:pt>
                <c:pt idx="8">
                  <c:v>6.5555555555555554</c:v>
                </c:pt>
                <c:pt idx="9">
                  <c:v>6.7777777777777777</c:v>
                </c:pt>
                <c:pt idx="10">
                  <c:v>7</c:v>
                </c:pt>
                <c:pt idx="11">
                  <c:v>7.1111111111111107</c:v>
                </c:pt>
                <c:pt idx="12">
                  <c:v>7.166666666666667</c:v>
                </c:pt>
                <c:pt idx="13">
                  <c:v>7.166666666666667</c:v>
                </c:pt>
                <c:pt idx="14">
                  <c:v>7.166666666666667</c:v>
                </c:pt>
                <c:pt idx="15">
                  <c:v>7.0555555555555554</c:v>
                </c:pt>
                <c:pt idx="16">
                  <c:v>6.9444444444444446</c:v>
                </c:pt>
                <c:pt idx="17">
                  <c:v>6.9444444444444446</c:v>
                </c:pt>
                <c:pt idx="18">
                  <c:v>6.8888888888888893</c:v>
                </c:pt>
                <c:pt idx="19">
                  <c:v>6.833333333333333</c:v>
                </c:pt>
                <c:pt idx="20">
                  <c:v>6.7777777777777777</c:v>
                </c:pt>
                <c:pt idx="21">
                  <c:v>6.7222222222222223</c:v>
                </c:pt>
                <c:pt idx="22">
                  <c:v>6.6111111111111107</c:v>
                </c:pt>
                <c:pt idx="23">
                  <c:v>6.5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6.5</c:v>
                </c:pt>
                <c:pt idx="28">
                  <c:v>6.5</c:v>
                </c:pt>
                <c:pt idx="29">
                  <c:v>6.4444444444444446</c:v>
                </c:pt>
                <c:pt idx="30">
                  <c:v>6.3888888888888893</c:v>
                </c:pt>
                <c:pt idx="31">
                  <c:v>6.3888888888888893</c:v>
                </c:pt>
                <c:pt idx="32">
                  <c:v>6.3888888888888893</c:v>
                </c:pt>
                <c:pt idx="33">
                  <c:v>6.3888888888888893</c:v>
                </c:pt>
                <c:pt idx="34">
                  <c:v>6.3888888888888893</c:v>
                </c:pt>
                <c:pt idx="35">
                  <c:v>6.333333333333333</c:v>
                </c:pt>
                <c:pt idx="36">
                  <c:v>6.333333333333333</c:v>
                </c:pt>
                <c:pt idx="37">
                  <c:v>6.333333333333333</c:v>
                </c:pt>
                <c:pt idx="38">
                  <c:v>6.333333333333333</c:v>
                </c:pt>
                <c:pt idx="39">
                  <c:v>6.3888888888888893</c:v>
                </c:pt>
                <c:pt idx="40">
                  <c:v>6.333333333333333</c:v>
                </c:pt>
                <c:pt idx="41">
                  <c:v>6.2777777777777777</c:v>
                </c:pt>
                <c:pt idx="42">
                  <c:v>6.2222222222222223</c:v>
                </c:pt>
                <c:pt idx="43">
                  <c:v>6.2222222222222223</c:v>
                </c:pt>
                <c:pt idx="44">
                  <c:v>6.2222222222222223</c:v>
                </c:pt>
                <c:pt idx="45">
                  <c:v>6.166666666666667</c:v>
                </c:pt>
                <c:pt idx="46">
                  <c:v>6.1111111111111107</c:v>
                </c:pt>
                <c:pt idx="47">
                  <c:v>6</c:v>
                </c:pt>
                <c:pt idx="48">
                  <c:v>5.9444444444444446</c:v>
                </c:pt>
                <c:pt idx="49">
                  <c:v>5.8888888888888893</c:v>
                </c:pt>
                <c:pt idx="50">
                  <c:v>5.833333333333333</c:v>
                </c:pt>
                <c:pt idx="51">
                  <c:v>5.7777777777777777</c:v>
                </c:pt>
                <c:pt idx="52">
                  <c:v>5.666666666666667</c:v>
                </c:pt>
                <c:pt idx="53">
                  <c:v>5.6111111111111107</c:v>
                </c:pt>
                <c:pt idx="54">
                  <c:v>5.5555555555555554</c:v>
                </c:pt>
                <c:pt idx="55">
                  <c:v>5.4444444444444446</c:v>
                </c:pt>
                <c:pt idx="56">
                  <c:v>5.3888888888888893</c:v>
                </c:pt>
                <c:pt idx="57">
                  <c:v>5.3888888888888893</c:v>
                </c:pt>
                <c:pt idx="58">
                  <c:v>5.333333333333333</c:v>
                </c:pt>
                <c:pt idx="59">
                  <c:v>5.2777777777777777</c:v>
                </c:pt>
                <c:pt idx="60">
                  <c:v>5.2222222222222223</c:v>
                </c:pt>
                <c:pt idx="61">
                  <c:v>5.1111111111111107</c:v>
                </c:pt>
                <c:pt idx="62">
                  <c:v>5.0555555555555554</c:v>
                </c:pt>
                <c:pt idx="63">
                  <c:v>5</c:v>
                </c:pt>
                <c:pt idx="64">
                  <c:v>4.9444444444444446</c:v>
                </c:pt>
                <c:pt idx="65">
                  <c:v>4.8888888888888893</c:v>
                </c:pt>
                <c:pt idx="66">
                  <c:v>4.8888888888888893</c:v>
                </c:pt>
                <c:pt idx="67">
                  <c:v>4.833333333333333</c:v>
                </c:pt>
                <c:pt idx="68">
                  <c:v>4.833333333333333</c:v>
                </c:pt>
                <c:pt idx="69">
                  <c:v>4.833333333333333</c:v>
                </c:pt>
                <c:pt idx="70">
                  <c:v>4.7777777777777777</c:v>
                </c:pt>
                <c:pt idx="71">
                  <c:v>4.7777777777777777</c:v>
                </c:pt>
                <c:pt idx="72">
                  <c:v>4.833333333333333</c:v>
                </c:pt>
                <c:pt idx="73">
                  <c:v>4.7777777777777777</c:v>
                </c:pt>
                <c:pt idx="74">
                  <c:v>4.7777777777777777</c:v>
                </c:pt>
                <c:pt idx="75">
                  <c:v>4.7222222222222223</c:v>
                </c:pt>
                <c:pt idx="76">
                  <c:v>4.666666666666667</c:v>
                </c:pt>
                <c:pt idx="77">
                  <c:v>4.666666666666667</c:v>
                </c:pt>
                <c:pt idx="78">
                  <c:v>4.7222222222222223</c:v>
                </c:pt>
                <c:pt idx="79">
                  <c:v>4.7222222222222223</c:v>
                </c:pt>
                <c:pt idx="80">
                  <c:v>4.7222222222222223</c:v>
                </c:pt>
                <c:pt idx="81">
                  <c:v>4.666666666666667</c:v>
                </c:pt>
                <c:pt idx="82">
                  <c:v>4.6111111111111107</c:v>
                </c:pt>
                <c:pt idx="83">
                  <c:v>4.5555555555555554</c:v>
                </c:pt>
                <c:pt idx="84">
                  <c:v>4.5</c:v>
                </c:pt>
                <c:pt idx="85">
                  <c:v>4.4444444444444446</c:v>
                </c:pt>
                <c:pt idx="86">
                  <c:v>4.4444444444444446</c:v>
                </c:pt>
                <c:pt idx="87">
                  <c:v>4.4444444444444446</c:v>
                </c:pt>
                <c:pt idx="88">
                  <c:v>4.5</c:v>
                </c:pt>
                <c:pt idx="89">
                  <c:v>4.5</c:v>
                </c:pt>
                <c:pt idx="90">
                  <c:v>4.5</c:v>
                </c:pt>
                <c:pt idx="91">
                  <c:v>4.5555555555555554</c:v>
                </c:pt>
                <c:pt idx="92">
                  <c:v>4.666666666666667</c:v>
                </c:pt>
                <c:pt idx="93">
                  <c:v>4.7222222222222223</c:v>
                </c:pt>
                <c:pt idx="94">
                  <c:v>4.7777777777777777</c:v>
                </c:pt>
                <c:pt idx="95">
                  <c:v>4.833333333333333</c:v>
                </c:pt>
                <c:pt idx="96">
                  <c:v>4.833333333333333</c:v>
                </c:pt>
                <c:pt idx="97">
                  <c:v>4.9444444444444446</c:v>
                </c:pt>
                <c:pt idx="98">
                  <c:v>5</c:v>
                </c:pt>
                <c:pt idx="99">
                  <c:v>5.0555555555555554</c:v>
                </c:pt>
                <c:pt idx="100">
                  <c:v>4.9444444444444446</c:v>
                </c:pt>
                <c:pt idx="101">
                  <c:v>4.8888888888888893</c:v>
                </c:pt>
                <c:pt idx="102">
                  <c:v>4.833333333333333</c:v>
                </c:pt>
                <c:pt idx="103">
                  <c:v>4.833333333333333</c:v>
                </c:pt>
                <c:pt idx="104">
                  <c:v>4.833333333333333</c:v>
                </c:pt>
                <c:pt idx="105">
                  <c:v>4.8888888888888893</c:v>
                </c:pt>
                <c:pt idx="106">
                  <c:v>4.8888888888888893</c:v>
                </c:pt>
                <c:pt idx="107">
                  <c:v>4.8888888888888893</c:v>
                </c:pt>
                <c:pt idx="108">
                  <c:v>4.833333333333333</c:v>
                </c:pt>
                <c:pt idx="109">
                  <c:v>4.833333333333333</c:v>
                </c:pt>
                <c:pt idx="110">
                  <c:v>4.833333333333333</c:v>
                </c:pt>
                <c:pt idx="111">
                  <c:v>4.833333333333333</c:v>
                </c:pt>
                <c:pt idx="112">
                  <c:v>4.833333333333333</c:v>
                </c:pt>
                <c:pt idx="113">
                  <c:v>4.833333333333333</c:v>
                </c:pt>
                <c:pt idx="114">
                  <c:v>4.833333333333333</c:v>
                </c:pt>
                <c:pt idx="115">
                  <c:v>4.833333333333333</c:v>
                </c:pt>
                <c:pt idx="116">
                  <c:v>4.833333333333333</c:v>
                </c:pt>
                <c:pt idx="117">
                  <c:v>4.7777777777777777</c:v>
                </c:pt>
                <c:pt idx="118">
                  <c:v>4.7222222222222223</c:v>
                </c:pt>
                <c:pt idx="119">
                  <c:v>4.7777777777777777</c:v>
                </c:pt>
                <c:pt idx="120">
                  <c:v>4.7777777777777777</c:v>
                </c:pt>
                <c:pt idx="121">
                  <c:v>4.7777777777777777</c:v>
                </c:pt>
                <c:pt idx="122">
                  <c:v>4.7777777777777777</c:v>
                </c:pt>
                <c:pt idx="123">
                  <c:v>4.7222222222222223</c:v>
                </c:pt>
                <c:pt idx="124">
                  <c:v>4.333333333333333</c:v>
                </c:pt>
                <c:pt idx="125">
                  <c:v>4.4444444444444446</c:v>
                </c:pt>
                <c:pt idx="126">
                  <c:v>4.5</c:v>
                </c:pt>
                <c:pt idx="127">
                  <c:v>4.5</c:v>
                </c:pt>
                <c:pt idx="128">
                  <c:v>4.5555555555555554</c:v>
                </c:pt>
                <c:pt idx="129">
                  <c:v>4.7777777777777777</c:v>
                </c:pt>
                <c:pt idx="130">
                  <c:v>4.9444444444444446</c:v>
                </c:pt>
                <c:pt idx="131">
                  <c:v>5.1111111111111107</c:v>
                </c:pt>
                <c:pt idx="132">
                  <c:v>5.333333333333333</c:v>
                </c:pt>
                <c:pt idx="133">
                  <c:v>5.5</c:v>
                </c:pt>
                <c:pt idx="134">
                  <c:v>5.6111111111111107</c:v>
                </c:pt>
                <c:pt idx="135">
                  <c:v>5.8888888888888893</c:v>
                </c:pt>
                <c:pt idx="136">
                  <c:v>6.166666666666667</c:v>
                </c:pt>
                <c:pt idx="137">
                  <c:v>6.666666666666667</c:v>
                </c:pt>
                <c:pt idx="138">
                  <c:v>6.8888888888888893</c:v>
                </c:pt>
                <c:pt idx="139">
                  <c:v>7.1111111111111107</c:v>
                </c:pt>
                <c:pt idx="140">
                  <c:v>7.5555555555555554</c:v>
                </c:pt>
                <c:pt idx="141">
                  <c:v>7.9444444444444446</c:v>
                </c:pt>
                <c:pt idx="142">
                  <c:v>8.3333333333333339</c:v>
                </c:pt>
                <c:pt idx="143">
                  <c:v>8.6111111111111107</c:v>
                </c:pt>
                <c:pt idx="144">
                  <c:v>8.6111111111111107</c:v>
                </c:pt>
                <c:pt idx="145">
                  <c:v>9.0555555555555554</c:v>
                </c:pt>
                <c:pt idx="146">
                  <c:v>9.2777777777777786</c:v>
                </c:pt>
                <c:pt idx="177">
                  <c:v>9.0555555555555554</c:v>
                </c:pt>
                <c:pt idx="178">
                  <c:v>9.2777777777777786</c:v>
                </c:pt>
                <c:pt idx="179">
                  <c:v>9.1666666666666661</c:v>
                </c:pt>
                <c:pt idx="180">
                  <c:v>8.7777777777777786</c:v>
                </c:pt>
                <c:pt idx="181">
                  <c:v>8.6111111111111107</c:v>
                </c:pt>
                <c:pt idx="182">
                  <c:v>8.2777777777777786</c:v>
                </c:pt>
                <c:pt idx="183">
                  <c:v>7.8888888888888893</c:v>
                </c:pt>
                <c:pt idx="184">
                  <c:v>7.666666666666667</c:v>
                </c:pt>
                <c:pt idx="185">
                  <c:v>7.4444444444444446</c:v>
                </c:pt>
                <c:pt idx="186">
                  <c:v>7.166666666666667</c:v>
                </c:pt>
                <c:pt idx="187">
                  <c:v>6.833333333333333</c:v>
                </c:pt>
                <c:pt idx="188">
                  <c:v>6.5555555555555554</c:v>
                </c:pt>
                <c:pt idx="189">
                  <c:v>6.333333333333333</c:v>
                </c:pt>
                <c:pt idx="190">
                  <c:v>6.0555555555555554</c:v>
                </c:pt>
                <c:pt idx="191">
                  <c:v>5.7777777777777777</c:v>
                </c:pt>
                <c:pt idx="192">
                  <c:v>5.4444444444444446</c:v>
                </c:pt>
                <c:pt idx="193">
                  <c:v>5.0555555555555554</c:v>
                </c:pt>
                <c:pt idx="194">
                  <c:v>4.2222222222222223</c:v>
                </c:pt>
                <c:pt idx="195">
                  <c:v>3.7777777777777777</c:v>
                </c:pt>
                <c:pt idx="196">
                  <c:v>3.5</c:v>
                </c:pt>
                <c:pt idx="197">
                  <c:v>3.4444444444444446</c:v>
                </c:pt>
                <c:pt idx="198">
                  <c:v>3.2222222222222223</c:v>
                </c:pt>
                <c:pt idx="199">
                  <c:v>3.0555555555555554</c:v>
                </c:pt>
                <c:pt idx="200">
                  <c:v>2.8333333333333335</c:v>
                </c:pt>
                <c:pt idx="201">
                  <c:v>2.7777777777777777</c:v>
                </c:pt>
                <c:pt idx="202">
                  <c:v>2.7222222222222223</c:v>
                </c:pt>
                <c:pt idx="203">
                  <c:v>2.8888888888888888</c:v>
                </c:pt>
                <c:pt idx="204">
                  <c:v>3.1666666666666665</c:v>
                </c:pt>
                <c:pt idx="205">
                  <c:v>3.6111111111111112</c:v>
                </c:pt>
                <c:pt idx="206">
                  <c:v>3.6111111111111112</c:v>
                </c:pt>
                <c:pt idx="207">
                  <c:v>3.3888888888888888</c:v>
                </c:pt>
                <c:pt idx="208">
                  <c:v>3.8333333333333335</c:v>
                </c:pt>
                <c:pt idx="209">
                  <c:v>4.1111111111111107</c:v>
                </c:pt>
                <c:pt idx="210">
                  <c:v>4.8888888888888893</c:v>
                </c:pt>
                <c:pt idx="211">
                  <c:v>5.0555555555555554</c:v>
                </c:pt>
                <c:pt idx="212">
                  <c:v>5.6111111111111107</c:v>
                </c:pt>
                <c:pt idx="213">
                  <c:v>6.1111111111111107</c:v>
                </c:pt>
                <c:pt idx="214">
                  <c:v>6.3888888888888893</c:v>
                </c:pt>
                <c:pt idx="215">
                  <c:v>6.8888888888888893</c:v>
                </c:pt>
                <c:pt idx="216">
                  <c:v>7.0555555555555554</c:v>
                </c:pt>
                <c:pt idx="217">
                  <c:v>6.8888888888888893</c:v>
                </c:pt>
                <c:pt idx="218">
                  <c:v>7.0555555555555554</c:v>
                </c:pt>
                <c:pt idx="219">
                  <c:v>7.4444444444444446</c:v>
                </c:pt>
                <c:pt idx="220">
                  <c:v>8.2777777777777786</c:v>
                </c:pt>
                <c:pt idx="221">
                  <c:v>9</c:v>
                </c:pt>
                <c:pt idx="222">
                  <c:v>8.6111111111111107</c:v>
                </c:pt>
                <c:pt idx="223">
                  <c:v>8.2777777777777786</c:v>
                </c:pt>
                <c:pt idx="224">
                  <c:v>8.3888888888888893</c:v>
                </c:pt>
                <c:pt idx="225">
                  <c:v>8.4444444444444446</c:v>
                </c:pt>
                <c:pt idx="226">
                  <c:v>8.3888888888888893</c:v>
                </c:pt>
                <c:pt idx="227">
                  <c:v>8.3333333333333339</c:v>
                </c:pt>
                <c:pt idx="228">
                  <c:v>7.9444444444444446</c:v>
                </c:pt>
                <c:pt idx="229">
                  <c:v>7.5</c:v>
                </c:pt>
                <c:pt idx="230">
                  <c:v>7.3888888888888893</c:v>
                </c:pt>
                <c:pt idx="231">
                  <c:v>7.1111111111111107</c:v>
                </c:pt>
                <c:pt idx="232">
                  <c:v>6.833333333333333</c:v>
                </c:pt>
                <c:pt idx="233">
                  <c:v>6.9444444444444446</c:v>
                </c:pt>
                <c:pt idx="234">
                  <c:v>7.0555555555555554</c:v>
                </c:pt>
                <c:pt idx="235">
                  <c:v>7.2777777777777777</c:v>
                </c:pt>
                <c:pt idx="236">
                  <c:v>7.4444444444444446</c:v>
                </c:pt>
                <c:pt idx="237">
                  <c:v>7.3888888888888893</c:v>
                </c:pt>
                <c:pt idx="238">
                  <c:v>7.166666666666667</c:v>
                </c:pt>
                <c:pt idx="239">
                  <c:v>7.0555555555555554</c:v>
                </c:pt>
                <c:pt idx="240">
                  <c:v>7</c:v>
                </c:pt>
                <c:pt idx="241">
                  <c:v>6.833333333333333</c:v>
                </c:pt>
                <c:pt idx="242">
                  <c:v>6.666666666666667</c:v>
                </c:pt>
                <c:pt idx="243">
                  <c:v>6.666666666666667</c:v>
                </c:pt>
                <c:pt idx="244">
                  <c:v>6.7222222222222223</c:v>
                </c:pt>
                <c:pt idx="245">
                  <c:v>7.4444444444444446</c:v>
                </c:pt>
                <c:pt idx="246">
                  <c:v>8.5</c:v>
                </c:pt>
                <c:pt idx="247">
                  <c:v>9.2222222222222214</c:v>
                </c:pt>
                <c:pt idx="248">
                  <c:v>9.5</c:v>
                </c:pt>
                <c:pt idx="249">
                  <c:v>9.3888888888888893</c:v>
                </c:pt>
                <c:pt idx="250">
                  <c:v>9.1666666666666661</c:v>
                </c:pt>
                <c:pt idx="251">
                  <c:v>9.0555555555555554</c:v>
                </c:pt>
                <c:pt idx="252">
                  <c:v>8.9444444444444446</c:v>
                </c:pt>
                <c:pt idx="253">
                  <c:v>8.7222222222222214</c:v>
                </c:pt>
                <c:pt idx="254">
                  <c:v>8.2777777777777786</c:v>
                </c:pt>
                <c:pt idx="255">
                  <c:v>7.7777777777777777</c:v>
                </c:pt>
                <c:pt idx="256">
                  <c:v>7.5555555555555554</c:v>
                </c:pt>
                <c:pt idx="257">
                  <c:v>7.6111111111111107</c:v>
                </c:pt>
                <c:pt idx="258">
                  <c:v>7.7777777777777777</c:v>
                </c:pt>
                <c:pt idx="259">
                  <c:v>7.8888888888888893</c:v>
                </c:pt>
                <c:pt idx="260">
                  <c:v>8.1111111111111107</c:v>
                </c:pt>
                <c:pt idx="261">
                  <c:v>8.3333333333333339</c:v>
                </c:pt>
                <c:pt idx="262">
                  <c:v>8.5</c:v>
                </c:pt>
                <c:pt idx="263">
                  <c:v>8.6666666666666661</c:v>
                </c:pt>
                <c:pt idx="264">
                  <c:v>8.6666666666666661</c:v>
                </c:pt>
                <c:pt idx="265">
                  <c:v>8.5</c:v>
                </c:pt>
                <c:pt idx="266">
                  <c:v>8.3333333333333339</c:v>
                </c:pt>
                <c:pt idx="267">
                  <c:v>8.2222222222222214</c:v>
                </c:pt>
                <c:pt idx="268">
                  <c:v>8.2777777777777786</c:v>
                </c:pt>
                <c:pt idx="269">
                  <c:v>8.3888888888888893</c:v>
                </c:pt>
                <c:pt idx="270">
                  <c:v>8.7777777777777786</c:v>
                </c:pt>
                <c:pt idx="271">
                  <c:v>8.6666666666666661</c:v>
                </c:pt>
                <c:pt idx="272">
                  <c:v>8.6666666666666661</c:v>
                </c:pt>
                <c:pt idx="273">
                  <c:v>8.5555555555555554</c:v>
                </c:pt>
                <c:pt idx="274">
                  <c:v>8.4444444444444446</c:v>
                </c:pt>
                <c:pt idx="275">
                  <c:v>8.3333333333333339</c:v>
                </c:pt>
                <c:pt idx="276">
                  <c:v>8.6666666666666661</c:v>
                </c:pt>
                <c:pt idx="277">
                  <c:v>9.1666666666666661</c:v>
                </c:pt>
                <c:pt idx="278">
                  <c:v>8.7222222222222214</c:v>
                </c:pt>
                <c:pt idx="279">
                  <c:v>8.5</c:v>
                </c:pt>
                <c:pt idx="280">
                  <c:v>8.2222222222222214</c:v>
                </c:pt>
                <c:pt idx="281">
                  <c:v>7.8888888888888893</c:v>
                </c:pt>
                <c:pt idx="282">
                  <c:v>7.666666666666667</c:v>
                </c:pt>
                <c:pt idx="283">
                  <c:v>7.5</c:v>
                </c:pt>
                <c:pt idx="284">
                  <c:v>7.833333333333333</c:v>
                </c:pt>
                <c:pt idx="285">
                  <c:v>7.9444444444444446</c:v>
                </c:pt>
                <c:pt idx="286">
                  <c:v>7.3888888888888893</c:v>
                </c:pt>
                <c:pt idx="287">
                  <c:v>6.3888888888888893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87-DC46-84EE-1B2FFC0EFF57}"/>
            </c:ext>
          </c:extLst>
        </c:ser>
        <c:ser>
          <c:idx val="8"/>
          <c:order val="7"/>
          <c:tx>
            <c:strRef>
              <c:f>'Day View'!$J$1</c:f>
              <c:strCache>
                <c:ptCount val="1"/>
                <c:pt idx="0">
                  <c:v>Mon wk2 (20/04)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'Day View'!$A$2:$A$291</c:f>
              <c:strCache>
                <c:ptCount val="290"/>
                <c:pt idx="0">
                  <c:v>00:00</c:v>
                </c:pt>
                <c:pt idx="1">
                  <c:v>00:04</c:v>
                </c:pt>
                <c:pt idx="2">
                  <c:v>00:09</c:v>
                </c:pt>
                <c:pt idx="3">
                  <c:v>00:14</c:v>
                </c:pt>
                <c:pt idx="4">
                  <c:v>00:19</c:v>
                </c:pt>
                <c:pt idx="5">
                  <c:v>00:24</c:v>
                </c:pt>
                <c:pt idx="6">
                  <c:v>00:29</c:v>
                </c:pt>
                <c:pt idx="7">
                  <c:v>00:34</c:v>
                </c:pt>
                <c:pt idx="8">
                  <c:v>00:39</c:v>
                </c:pt>
                <c:pt idx="9">
                  <c:v>00:44</c:v>
                </c:pt>
                <c:pt idx="10">
                  <c:v>00:49</c:v>
                </c:pt>
                <c:pt idx="11">
                  <c:v>00:54</c:v>
                </c:pt>
                <c:pt idx="12">
                  <c:v>00:59</c:v>
                </c:pt>
                <c:pt idx="13">
                  <c:v>01:04</c:v>
                </c:pt>
                <c:pt idx="14">
                  <c:v>01:09</c:v>
                </c:pt>
                <c:pt idx="15">
                  <c:v>01:14</c:v>
                </c:pt>
                <c:pt idx="16">
                  <c:v>01:19</c:v>
                </c:pt>
                <c:pt idx="17">
                  <c:v>01:24</c:v>
                </c:pt>
                <c:pt idx="18">
                  <c:v>01:29</c:v>
                </c:pt>
                <c:pt idx="19">
                  <c:v>01:34</c:v>
                </c:pt>
                <c:pt idx="20">
                  <c:v>01:39</c:v>
                </c:pt>
                <c:pt idx="21">
                  <c:v>01:44</c:v>
                </c:pt>
                <c:pt idx="22">
                  <c:v>01:49</c:v>
                </c:pt>
                <c:pt idx="23">
                  <c:v>01:54</c:v>
                </c:pt>
                <c:pt idx="24">
                  <c:v>01:59</c:v>
                </c:pt>
                <c:pt idx="25">
                  <c:v>02:04</c:v>
                </c:pt>
                <c:pt idx="26">
                  <c:v>02:09</c:v>
                </c:pt>
                <c:pt idx="27">
                  <c:v>02:14</c:v>
                </c:pt>
                <c:pt idx="28">
                  <c:v>02:19</c:v>
                </c:pt>
                <c:pt idx="29">
                  <c:v>02:24</c:v>
                </c:pt>
                <c:pt idx="30">
                  <c:v>02:29</c:v>
                </c:pt>
                <c:pt idx="31">
                  <c:v>02:34</c:v>
                </c:pt>
                <c:pt idx="32">
                  <c:v>02:39</c:v>
                </c:pt>
                <c:pt idx="33">
                  <c:v>02:44</c:v>
                </c:pt>
                <c:pt idx="34">
                  <c:v>02:49</c:v>
                </c:pt>
                <c:pt idx="35">
                  <c:v>02:54</c:v>
                </c:pt>
                <c:pt idx="36">
                  <c:v>02:59</c:v>
                </c:pt>
                <c:pt idx="37">
                  <c:v>03:04</c:v>
                </c:pt>
                <c:pt idx="38">
                  <c:v>03:09</c:v>
                </c:pt>
                <c:pt idx="39">
                  <c:v>03:14</c:v>
                </c:pt>
                <c:pt idx="40">
                  <c:v>03:19</c:v>
                </c:pt>
                <c:pt idx="41">
                  <c:v>03:24</c:v>
                </c:pt>
                <c:pt idx="42">
                  <c:v>03:29</c:v>
                </c:pt>
                <c:pt idx="43">
                  <c:v>03:34</c:v>
                </c:pt>
                <c:pt idx="44">
                  <c:v>03:39</c:v>
                </c:pt>
                <c:pt idx="45">
                  <c:v>03:44</c:v>
                </c:pt>
                <c:pt idx="46">
                  <c:v>03:49</c:v>
                </c:pt>
                <c:pt idx="47">
                  <c:v>03:54</c:v>
                </c:pt>
                <c:pt idx="48">
                  <c:v>03:59</c:v>
                </c:pt>
                <c:pt idx="49">
                  <c:v>04:04</c:v>
                </c:pt>
                <c:pt idx="50">
                  <c:v>04:09</c:v>
                </c:pt>
                <c:pt idx="51">
                  <c:v>04:14</c:v>
                </c:pt>
                <c:pt idx="52">
                  <c:v>04:19</c:v>
                </c:pt>
                <c:pt idx="53">
                  <c:v>04:24</c:v>
                </c:pt>
                <c:pt idx="54">
                  <c:v>04:29</c:v>
                </c:pt>
                <c:pt idx="55">
                  <c:v>04:34</c:v>
                </c:pt>
                <c:pt idx="56">
                  <c:v>04:39</c:v>
                </c:pt>
                <c:pt idx="57">
                  <c:v>04:44</c:v>
                </c:pt>
                <c:pt idx="58">
                  <c:v>04:49</c:v>
                </c:pt>
                <c:pt idx="59">
                  <c:v>04:54</c:v>
                </c:pt>
                <c:pt idx="60">
                  <c:v>04:59</c:v>
                </c:pt>
                <c:pt idx="61">
                  <c:v>05:04</c:v>
                </c:pt>
                <c:pt idx="62">
                  <c:v>05:09</c:v>
                </c:pt>
                <c:pt idx="63">
                  <c:v>05:14</c:v>
                </c:pt>
                <c:pt idx="64">
                  <c:v>05:19</c:v>
                </c:pt>
                <c:pt idx="65">
                  <c:v>05:24</c:v>
                </c:pt>
                <c:pt idx="66">
                  <c:v>05:29</c:v>
                </c:pt>
                <c:pt idx="67">
                  <c:v>05:34</c:v>
                </c:pt>
                <c:pt idx="68">
                  <c:v>05:39</c:v>
                </c:pt>
                <c:pt idx="69">
                  <c:v>05:44</c:v>
                </c:pt>
                <c:pt idx="70">
                  <c:v>05:49</c:v>
                </c:pt>
                <c:pt idx="71">
                  <c:v>05:54</c:v>
                </c:pt>
                <c:pt idx="72">
                  <c:v>05:59</c:v>
                </c:pt>
                <c:pt idx="73">
                  <c:v>06:04</c:v>
                </c:pt>
                <c:pt idx="74">
                  <c:v>06:09</c:v>
                </c:pt>
                <c:pt idx="75">
                  <c:v>06:14</c:v>
                </c:pt>
                <c:pt idx="76">
                  <c:v>06:19</c:v>
                </c:pt>
                <c:pt idx="77">
                  <c:v>06:24</c:v>
                </c:pt>
                <c:pt idx="78">
                  <c:v>06:29</c:v>
                </c:pt>
                <c:pt idx="79">
                  <c:v>06:34</c:v>
                </c:pt>
                <c:pt idx="80">
                  <c:v>06:39</c:v>
                </c:pt>
                <c:pt idx="81">
                  <c:v>06:44</c:v>
                </c:pt>
                <c:pt idx="82">
                  <c:v>06:49</c:v>
                </c:pt>
                <c:pt idx="83">
                  <c:v>06:54</c:v>
                </c:pt>
                <c:pt idx="84">
                  <c:v>06:59</c:v>
                </c:pt>
                <c:pt idx="85">
                  <c:v>07:04</c:v>
                </c:pt>
                <c:pt idx="86">
                  <c:v>07:09</c:v>
                </c:pt>
                <c:pt idx="87">
                  <c:v>07:14</c:v>
                </c:pt>
                <c:pt idx="88">
                  <c:v>07:19</c:v>
                </c:pt>
                <c:pt idx="89">
                  <c:v>07:24</c:v>
                </c:pt>
                <c:pt idx="90">
                  <c:v>07:29</c:v>
                </c:pt>
                <c:pt idx="91">
                  <c:v>07:34</c:v>
                </c:pt>
                <c:pt idx="92">
                  <c:v>07:39</c:v>
                </c:pt>
                <c:pt idx="93">
                  <c:v>07:44</c:v>
                </c:pt>
                <c:pt idx="94">
                  <c:v>07:49</c:v>
                </c:pt>
                <c:pt idx="95">
                  <c:v>07:54</c:v>
                </c:pt>
                <c:pt idx="96">
                  <c:v>07:59</c:v>
                </c:pt>
                <c:pt idx="97">
                  <c:v>08:04</c:v>
                </c:pt>
                <c:pt idx="98">
                  <c:v>08:09</c:v>
                </c:pt>
                <c:pt idx="99">
                  <c:v>08:14</c:v>
                </c:pt>
                <c:pt idx="100">
                  <c:v>08:19</c:v>
                </c:pt>
                <c:pt idx="101">
                  <c:v>08:24</c:v>
                </c:pt>
                <c:pt idx="102">
                  <c:v>08:29</c:v>
                </c:pt>
                <c:pt idx="103">
                  <c:v>08:34</c:v>
                </c:pt>
                <c:pt idx="104">
                  <c:v>08:39</c:v>
                </c:pt>
                <c:pt idx="105">
                  <c:v>08:44</c:v>
                </c:pt>
                <c:pt idx="106">
                  <c:v>08:49</c:v>
                </c:pt>
                <c:pt idx="107">
                  <c:v>08:54</c:v>
                </c:pt>
                <c:pt idx="108">
                  <c:v>08:59</c:v>
                </c:pt>
                <c:pt idx="109">
                  <c:v>09:04</c:v>
                </c:pt>
                <c:pt idx="110">
                  <c:v>09:09</c:v>
                </c:pt>
                <c:pt idx="111">
                  <c:v>09:14</c:v>
                </c:pt>
                <c:pt idx="112">
                  <c:v>09:19</c:v>
                </c:pt>
                <c:pt idx="113">
                  <c:v>09:24</c:v>
                </c:pt>
                <c:pt idx="114">
                  <c:v>09:29</c:v>
                </c:pt>
                <c:pt idx="115">
                  <c:v>09:34</c:v>
                </c:pt>
                <c:pt idx="116">
                  <c:v>09:39</c:v>
                </c:pt>
                <c:pt idx="117">
                  <c:v>09:44</c:v>
                </c:pt>
                <c:pt idx="118">
                  <c:v>09:49</c:v>
                </c:pt>
                <c:pt idx="119">
                  <c:v>09:54</c:v>
                </c:pt>
                <c:pt idx="120">
                  <c:v>09:59</c:v>
                </c:pt>
                <c:pt idx="121">
                  <c:v>10:04</c:v>
                </c:pt>
                <c:pt idx="122">
                  <c:v>10:09</c:v>
                </c:pt>
                <c:pt idx="123">
                  <c:v>10:14</c:v>
                </c:pt>
                <c:pt idx="124">
                  <c:v>10:19</c:v>
                </c:pt>
                <c:pt idx="125">
                  <c:v>10:24</c:v>
                </c:pt>
                <c:pt idx="126">
                  <c:v>10:29</c:v>
                </c:pt>
                <c:pt idx="127">
                  <c:v>10:34</c:v>
                </c:pt>
                <c:pt idx="128">
                  <c:v>10:39</c:v>
                </c:pt>
                <c:pt idx="129">
                  <c:v>10:44</c:v>
                </c:pt>
                <c:pt idx="130">
                  <c:v>10:49</c:v>
                </c:pt>
                <c:pt idx="131">
                  <c:v>10:54</c:v>
                </c:pt>
                <c:pt idx="132">
                  <c:v>10:59</c:v>
                </c:pt>
                <c:pt idx="133">
                  <c:v>11:04</c:v>
                </c:pt>
                <c:pt idx="134">
                  <c:v>11:09</c:v>
                </c:pt>
                <c:pt idx="135">
                  <c:v>11:14</c:v>
                </c:pt>
                <c:pt idx="136">
                  <c:v>11:19</c:v>
                </c:pt>
                <c:pt idx="137">
                  <c:v>11:24</c:v>
                </c:pt>
                <c:pt idx="138">
                  <c:v>11:29</c:v>
                </c:pt>
                <c:pt idx="139">
                  <c:v>11:34</c:v>
                </c:pt>
                <c:pt idx="140">
                  <c:v>11:39</c:v>
                </c:pt>
                <c:pt idx="141">
                  <c:v>11:44</c:v>
                </c:pt>
                <c:pt idx="142">
                  <c:v>11:49</c:v>
                </c:pt>
                <c:pt idx="143">
                  <c:v>11:54</c:v>
                </c:pt>
                <c:pt idx="144">
                  <c:v>11:59</c:v>
                </c:pt>
                <c:pt idx="145">
                  <c:v>12:04</c:v>
                </c:pt>
                <c:pt idx="146">
                  <c:v>12:09</c:v>
                </c:pt>
                <c:pt idx="147">
                  <c:v>12:14</c:v>
                </c:pt>
                <c:pt idx="148">
                  <c:v>12:19</c:v>
                </c:pt>
                <c:pt idx="149">
                  <c:v>12:24</c:v>
                </c:pt>
                <c:pt idx="150">
                  <c:v>12:29</c:v>
                </c:pt>
                <c:pt idx="151">
                  <c:v>12:34</c:v>
                </c:pt>
                <c:pt idx="152">
                  <c:v>12:39</c:v>
                </c:pt>
                <c:pt idx="153">
                  <c:v>12:44</c:v>
                </c:pt>
                <c:pt idx="154">
                  <c:v>12:49</c:v>
                </c:pt>
                <c:pt idx="155">
                  <c:v>12:54</c:v>
                </c:pt>
                <c:pt idx="156">
                  <c:v>12:59</c:v>
                </c:pt>
                <c:pt idx="157">
                  <c:v>13:04</c:v>
                </c:pt>
                <c:pt idx="158">
                  <c:v>13:09</c:v>
                </c:pt>
                <c:pt idx="159">
                  <c:v>13:14</c:v>
                </c:pt>
                <c:pt idx="160">
                  <c:v>13:19</c:v>
                </c:pt>
                <c:pt idx="161">
                  <c:v>13:24</c:v>
                </c:pt>
                <c:pt idx="162">
                  <c:v>13:29</c:v>
                </c:pt>
                <c:pt idx="163">
                  <c:v>13:34</c:v>
                </c:pt>
                <c:pt idx="164">
                  <c:v>13:39</c:v>
                </c:pt>
                <c:pt idx="165">
                  <c:v>13:44</c:v>
                </c:pt>
                <c:pt idx="166">
                  <c:v>13:49</c:v>
                </c:pt>
                <c:pt idx="167">
                  <c:v>13:54</c:v>
                </c:pt>
                <c:pt idx="168">
                  <c:v>13:59</c:v>
                </c:pt>
                <c:pt idx="169">
                  <c:v>14:04</c:v>
                </c:pt>
                <c:pt idx="170">
                  <c:v>14:09</c:v>
                </c:pt>
                <c:pt idx="171">
                  <c:v>14:14</c:v>
                </c:pt>
                <c:pt idx="172">
                  <c:v>14:19</c:v>
                </c:pt>
                <c:pt idx="173">
                  <c:v>14:24</c:v>
                </c:pt>
                <c:pt idx="174">
                  <c:v>14:29</c:v>
                </c:pt>
                <c:pt idx="175">
                  <c:v>14:34</c:v>
                </c:pt>
                <c:pt idx="176">
                  <c:v>14:39</c:v>
                </c:pt>
                <c:pt idx="177">
                  <c:v>14:44</c:v>
                </c:pt>
                <c:pt idx="178">
                  <c:v>14:49</c:v>
                </c:pt>
                <c:pt idx="179">
                  <c:v>14:54</c:v>
                </c:pt>
                <c:pt idx="180">
                  <c:v>14:59</c:v>
                </c:pt>
                <c:pt idx="181">
                  <c:v>15:04</c:v>
                </c:pt>
                <c:pt idx="182">
                  <c:v>15:09</c:v>
                </c:pt>
                <c:pt idx="183">
                  <c:v>15:14</c:v>
                </c:pt>
                <c:pt idx="184">
                  <c:v>15:19</c:v>
                </c:pt>
                <c:pt idx="185">
                  <c:v>15:24</c:v>
                </c:pt>
                <c:pt idx="186">
                  <c:v>15:29</c:v>
                </c:pt>
                <c:pt idx="187">
                  <c:v>15:34</c:v>
                </c:pt>
                <c:pt idx="188">
                  <c:v>15:39</c:v>
                </c:pt>
                <c:pt idx="189">
                  <c:v>15:44</c:v>
                </c:pt>
                <c:pt idx="190">
                  <c:v>15:49</c:v>
                </c:pt>
                <c:pt idx="191">
                  <c:v>15:54</c:v>
                </c:pt>
                <c:pt idx="192">
                  <c:v>15:59</c:v>
                </c:pt>
                <c:pt idx="193">
                  <c:v>16:04</c:v>
                </c:pt>
                <c:pt idx="194">
                  <c:v>16:09</c:v>
                </c:pt>
                <c:pt idx="195">
                  <c:v>16:14</c:v>
                </c:pt>
                <c:pt idx="196">
                  <c:v>16:19</c:v>
                </c:pt>
                <c:pt idx="197">
                  <c:v>16:24</c:v>
                </c:pt>
                <c:pt idx="198">
                  <c:v>16:29</c:v>
                </c:pt>
                <c:pt idx="199">
                  <c:v>16:34</c:v>
                </c:pt>
                <c:pt idx="200">
                  <c:v>16:39</c:v>
                </c:pt>
                <c:pt idx="201">
                  <c:v>16:44</c:v>
                </c:pt>
                <c:pt idx="202">
                  <c:v>16:49</c:v>
                </c:pt>
                <c:pt idx="203">
                  <c:v>16:54</c:v>
                </c:pt>
                <c:pt idx="204">
                  <c:v>16:59</c:v>
                </c:pt>
                <c:pt idx="205">
                  <c:v>17:04</c:v>
                </c:pt>
                <c:pt idx="206">
                  <c:v>17:09</c:v>
                </c:pt>
                <c:pt idx="207">
                  <c:v>17:14</c:v>
                </c:pt>
                <c:pt idx="208">
                  <c:v>17:19</c:v>
                </c:pt>
                <c:pt idx="209">
                  <c:v>17:24</c:v>
                </c:pt>
                <c:pt idx="210">
                  <c:v>17:29</c:v>
                </c:pt>
                <c:pt idx="211">
                  <c:v>17:34</c:v>
                </c:pt>
                <c:pt idx="212">
                  <c:v>17:39</c:v>
                </c:pt>
                <c:pt idx="213">
                  <c:v>17:44</c:v>
                </c:pt>
                <c:pt idx="214">
                  <c:v>17:49</c:v>
                </c:pt>
                <c:pt idx="215">
                  <c:v>17:54</c:v>
                </c:pt>
                <c:pt idx="216">
                  <c:v>17:59</c:v>
                </c:pt>
                <c:pt idx="217">
                  <c:v>18:04</c:v>
                </c:pt>
                <c:pt idx="218">
                  <c:v>18:09</c:v>
                </c:pt>
                <c:pt idx="219">
                  <c:v>18:14</c:v>
                </c:pt>
                <c:pt idx="220">
                  <c:v>18:19</c:v>
                </c:pt>
                <c:pt idx="221">
                  <c:v>18:24</c:v>
                </c:pt>
                <c:pt idx="222">
                  <c:v>18:29</c:v>
                </c:pt>
                <c:pt idx="223">
                  <c:v>18:34</c:v>
                </c:pt>
                <c:pt idx="224">
                  <c:v>18:39</c:v>
                </c:pt>
                <c:pt idx="225">
                  <c:v>18:44</c:v>
                </c:pt>
                <c:pt idx="226">
                  <c:v>18:49</c:v>
                </c:pt>
                <c:pt idx="227">
                  <c:v>18:54</c:v>
                </c:pt>
                <c:pt idx="228">
                  <c:v>18:59</c:v>
                </c:pt>
                <c:pt idx="229">
                  <c:v>19:04</c:v>
                </c:pt>
                <c:pt idx="230">
                  <c:v>19:09</c:v>
                </c:pt>
                <c:pt idx="231">
                  <c:v>19:14</c:v>
                </c:pt>
                <c:pt idx="232">
                  <c:v>19:19</c:v>
                </c:pt>
                <c:pt idx="233">
                  <c:v>19:24</c:v>
                </c:pt>
                <c:pt idx="234">
                  <c:v>19:29</c:v>
                </c:pt>
                <c:pt idx="235">
                  <c:v>19:34</c:v>
                </c:pt>
                <c:pt idx="236">
                  <c:v>19:39</c:v>
                </c:pt>
                <c:pt idx="237">
                  <c:v>19:44</c:v>
                </c:pt>
                <c:pt idx="238">
                  <c:v>19:49</c:v>
                </c:pt>
                <c:pt idx="239">
                  <c:v>19:54</c:v>
                </c:pt>
                <c:pt idx="240">
                  <c:v>19:59</c:v>
                </c:pt>
                <c:pt idx="241">
                  <c:v>20:04</c:v>
                </c:pt>
                <c:pt idx="242">
                  <c:v>20:09</c:v>
                </c:pt>
                <c:pt idx="243">
                  <c:v>20:14</c:v>
                </c:pt>
                <c:pt idx="244">
                  <c:v>20:19</c:v>
                </c:pt>
                <c:pt idx="245">
                  <c:v>20:24</c:v>
                </c:pt>
                <c:pt idx="246">
                  <c:v>20:29</c:v>
                </c:pt>
                <c:pt idx="247">
                  <c:v>20:34</c:v>
                </c:pt>
                <c:pt idx="248">
                  <c:v>20:39</c:v>
                </c:pt>
                <c:pt idx="249">
                  <c:v>20:44</c:v>
                </c:pt>
                <c:pt idx="250">
                  <c:v>20:49</c:v>
                </c:pt>
                <c:pt idx="251">
                  <c:v>20:54</c:v>
                </c:pt>
                <c:pt idx="252">
                  <c:v>20:59</c:v>
                </c:pt>
                <c:pt idx="253">
                  <c:v>21:04</c:v>
                </c:pt>
                <c:pt idx="254">
                  <c:v>21:09</c:v>
                </c:pt>
                <c:pt idx="255">
                  <c:v>21:14</c:v>
                </c:pt>
                <c:pt idx="256">
                  <c:v>21:19</c:v>
                </c:pt>
                <c:pt idx="257">
                  <c:v>21:24</c:v>
                </c:pt>
                <c:pt idx="258">
                  <c:v>21:29</c:v>
                </c:pt>
                <c:pt idx="259">
                  <c:v>21:34</c:v>
                </c:pt>
                <c:pt idx="260">
                  <c:v>21:39</c:v>
                </c:pt>
                <c:pt idx="261">
                  <c:v>21:44</c:v>
                </c:pt>
                <c:pt idx="262">
                  <c:v>21:49</c:v>
                </c:pt>
                <c:pt idx="263">
                  <c:v>21:54</c:v>
                </c:pt>
                <c:pt idx="264">
                  <c:v>21:59</c:v>
                </c:pt>
                <c:pt idx="265">
                  <c:v>22:04</c:v>
                </c:pt>
                <c:pt idx="266">
                  <c:v>22:09</c:v>
                </c:pt>
                <c:pt idx="267">
                  <c:v>22:14</c:v>
                </c:pt>
                <c:pt idx="268">
                  <c:v>22:19</c:v>
                </c:pt>
                <c:pt idx="269">
                  <c:v>22:24</c:v>
                </c:pt>
                <c:pt idx="270">
                  <c:v>22:29</c:v>
                </c:pt>
                <c:pt idx="271">
                  <c:v>22:34</c:v>
                </c:pt>
                <c:pt idx="272">
                  <c:v>22:39</c:v>
                </c:pt>
                <c:pt idx="273">
                  <c:v>22:44</c:v>
                </c:pt>
                <c:pt idx="274">
                  <c:v>22:49</c:v>
                </c:pt>
                <c:pt idx="275">
                  <c:v>22:54</c:v>
                </c:pt>
                <c:pt idx="276">
                  <c:v>22:59</c:v>
                </c:pt>
                <c:pt idx="277">
                  <c:v>23:04</c:v>
                </c:pt>
                <c:pt idx="278">
                  <c:v>23:09</c:v>
                </c:pt>
                <c:pt idx="279">
                  <c:v>23:14</c:v>
                </c:pt>
                <c:pt idx="280">
                  <c:v>23:19</c:v>
                </c:pt>
                <c:pt idx="281">
                  <c:v>23:24</c:v>
                </c:pt>
                <c:pt idx="282">
                  <c:v>23:29</c:v>
                </c:pt>
                <c:pt idx="283">
                  <c:v>23:34</c:v>
                </c:pt>
                <c:pt idx="284">
                  <c:v>23:39</c:v>
                </c:pt>
                <c:pt idx="285">
                  <c:v>23:44</c:v>
                </c:pt>
                <c:pt idx="286">
                  <c:v>23:49</c:v>
                </c:pt>
                <c:pt idx="287">
                  <c:v>23:54</c:v>
                </c:pt>
                <c:pt idx="288">
                  <c:v>23:59</c:v>
                </c:pt>
                <c:pt idx="289">
                  <c:v>SD</c:v>
                </c:pt>
              </c:strCache>
            </c:strRef>
          </c:cat>
          <c:val>
            <c:numRef>
              <c:f>'Day View'!$J$2:$J$291</c:f>
              <c:numCache>
                <c:formatCode>0.0</c:formatCode>
                <c:ptCount val="290"/>
                <c:pt idx="0">
                  <c:v>5.8888888888888893</c:v>
                </c:pt>
                <c:pt idx="1">
                  <c:v>5.5555555555555554</c:v>
                </c:pt>
                <c:pt idx="2">
                  <c:v>5.333333333333333</c:v>
                </c:pt>
                <c:pt idx="3">
                  <c:v>5.166666666666667</c:v>
                </c:pt>
                <c:pt idx="4">
                  <c:v>5.1111111111111107</c:v>
                </c:pt>
                <c:pt idx="5">
                  <c:v>5.6111111111111107</c:v>
                </c:pt>
                <c:pt idx="6">
                  <c:v>6.1111111111111107</c:v>
                </c:pt>
                <c:pt idx="7">
                  <c:v>5.8888888888888893</c:v>
                </c:pt>
                <c:pt idx="8">
                  <c:v>5.4444444444444446</c:v>
                </c:pt>
                <c:pt idx="9">
                  <c:v>5.0555555555555554</c:v>
                </c:pt>
                <c:pt idx="10">
                  <c:v>4.666666666666667</c:v>
                </c:pt>
                <c:pt idx="11">
                  <c:v>4.3888888888888893</c:v>
                </c:pt>
                <c:pt idx="12">
                  <c:v>4.2777777777777777</c:v>
                </c:pt>
                <c:pt idx="13">
                  <c:v>4.333333333333333</c:v>
                </c:pt>
                <c:pt idx="14">
                  <c:v>4.5555555555555554</c:v>
                </c:pt>
                <c:pt idx="15">
                  <c:v>4.833333333333333</c:v>
                </c:pt>
                <c:pt idx="16">
                  <c:v>5.1111111111111107</c:v>
                </c:pt>
                <c:pt idx="17">
                  <c:v>5.7222222222222223</c:v>
                </c:pt>
                <c:pt idx="18">
                  <c:v>6.0555555555555554</c:v>
                </c:pt>
                <c:pt idx="19">
                  <c:v>6.333333333333333</c:v>
                </c:pt>
                <c:pt idx="20">
                  <c:v>6.5555555555555554</c:v>
                </c:pt>
                <c:pt idx="21">
                  <c:v>6.7777777777777777</c:v>
                </c:pt>
                <c:pt idx="22">
                  <c:v>7</c:v>
                </c:pt>
                <c:pt idx="23">
                  <c:v>7.0555555555555554</c:v>
                </c:pt>
                <c:pt idx="24">
                  <c:v>7.166666666666667</c:v>
                </c:pt>
                <c:pt idx="25">
                  <c:v>7.2777777777777777</c:v>
                </c:pt>
                <c:pt idx="26">
                  <c:v>7.333333333333333</c:v>
                </c:pt>
                <c:pt idx="27">
                  <c:v>7.3888888888888893</c:v>
                </c:pt>
                <c:pt idx="28">
                  <c:v>7.4444444444444446</c:v>
                </c:pt>
                <c:pt idx="29">
                  <c:v>7.5</c:v>
                </c:pt>
                <c:pt idx="30">
                  <c:v>7.5</c:v>
                </c:pt>
                <c:pt idx="31">
                  <c:v>7.5555555555555554</c:v>
                </c:pt>
                <c:pt idx="32">
                  <c:v>7.6111111111111107</c:v>
                </c:pt>
                <c:pt idx="33">
                  <c:v>7.666666666666667</c:v>
                </c:pt>
                <c:pt idx="34">
                  <c:v>7.7222222222222223</c:v>
                </c:pt>
                <c:pt idx="35">
                  <c:v>7.7222222222222223</c:v>
                </c:pt>
                <c:pt idx="36">
                  <c:v>7.7222222222222223</c:v>
                </c:pt>
                <c:pt idx="37">
                  <c:v>7.666666666666667</c:v>
                </c:pt>
                <c:pt idx="38">
                  <c:v>7.666666666666667</c:v>
                </c:pt>
                <c:pt idx="39">
                  <c:v>7.6111111111111107</c:v>
                </c:pt>
                <c:pt idx="40">
                  <c:v>7.6111111111111107</c:v>
                </c:pt>
                <c:pt idx="41">
                  <c:v>7.6111111111111107</c:v>
                </c:pt>
                <c:pt idx="42">
                  <c:v>7.5555555555555554</c:v>
                </c:pt>
                <c:pt idx="43">
                  <c:v>7.5555555555555554</c:v>
                </c:pt>
                <c:pt idx="44">
                  <c:v>7.5</c:v>
                </c:pt>
                <c:pt idx="45">
                  <c:v>7.3888888888888893</c:v>
                </c:pt>
                <c:pt idx="46">
                  <c:v>7.3888888888888893</c:v>
                </c:pt>
                <c:pt idx="47">
                  <c:v>7.4444444444444446</c:v>
                </c:pt>
                <c:pt idx="48">
                  <c:v>7.3888888888888893</c:v>
                </c:pt>
                <c:pt idx="49">
                  <c:v>7.4444444444444446</c:v>
                </c:pt>
                <c:pt idx="50">
                  <c:v>7.5</c:v>
                </c:pt>
                <c:pt idx="51">
                  <c:v>7.5555555555555554</c:v>
                </c:pt>
                <c:pt idx="52">
                  <c:v>7.5</c:v>
                </c:pt>
                <c:pt idx="53">
                  <c:v>7.0555555555555554</c:v>
                </c:pt>
                <c:pt idx="54">
                  <c:v>6.2777777777777777</c:v>
                </c:pt>
                <c:pt idx="55">
                  <c:v>6.666666666666667</c:v>
                </c:pt>
                <c:pt idx="56">
                  <c:v>6.7777777777777777</c:v>
                </c:pt>
                <c:pt idx="57">
                  <c:v>6.833333333333333</c:v>
                </c:pt>
                <c:pt idx="58">
                  <c:v>6.8888888888888893</c:v>
                </c:pt>
                <c:pt idx="59">
                  <c:v>6.9444444444444446</c:v>
                </c:pt>
                <c:pt idx="60">
                  <c:v>6.9444444444444446</c:v>
                </c:pt>
                <c:pt idx="61">
                  <c:v>6.9444444444444446</c:v>
                </c:pt>
                <c:pt idx="62">
                  <c:v>7</c:v>
                </c:pt>
                <c:pt idx="63">
                  <c:v>7.166666666666667</c:v>
                </c:pt>
                <c:pt idx="64">
                  <c:v>7.166666666666667</c:v>
                </c:pt>
                <c:pt idx="65">
                  <c:v>6.9444444444444446</c:v>
                </c:pt>
                <c:pt idx="66">
                  <c:v>6.7777777777777777</c:v>
                </c:pt>
                <c:pt idx="67">
                  <c:v>6.7222222222222223</c:v>
                </c:pt>
                <c:pt idx="68">
                  <c:v>6.666666666666667</c:v>
                </c:pt>
                <c:pt idx="69">
                  <c:v>6.6111111111111107</c:v>
                </c:pt>
                <c:pt idx="70">
                  <c:v>6.6111111111111107</c:v>
                </c:pt>
                <c:pt idx="71">
                  <c:v>6.5555555555555554</c:v>
                </c:pt>
                <c:pt idx="72">
                  <c:v>6.5555555555555554</c:v>
                </c:pt>
                <c:pt idx="73">
                  <c:v>6.5555555555555554</c:v>
                </c:pt>
                <c:pt idx="74">
                  <c:v>6.5</c:v>
                </c:pt>
                <c:pt idx="75">
                  <c:v>6.5</c:v>
                </c:pt>
                <c:pt idx="76">
                  <c:v>6.5</c:v>
                </c:pt>
                <c:pt idx="77">
                  <c:v>6.4444444444444446</c:v>
                </c:pt>
                <c:pt idx="78">
                  <c:v>6.333333333333333</c:v>
                </c:pt>
                <c:pt idx="79">
                  <c:v>6.333333333333333</c:v>
                </c:pt>
                <c:pt idx="80">
                  <c:v>6.333333333333333</c:v>
                </c:pt>
                <c:pt idx="81">
                  <c:v>6.2777777777777777</c:v>
                </c:pt>
                <c:pt idx="82">
                  <c:v>6.2222222222222223</c:v>
                </c:pt>
                <c:pt idx="83">
                  <c:v>6.0555555555555554</c:v>
                </c:pt>
                <c:pt idx="84">
                  <c:v>5.9444444444444446</c:v>
                </c:pt>
                <c:pt idx="85">
                  <c:v>5.833333333333333</c:v>
                </c:pt>
                <c:pt idx="86">
                  <c:v>5.7222222222222223</c:v>
                </c:pt>
                <c:pt idx="87">
                  <c:v>5.666666666666667</c:v>
                </c:pt>
                <c:pt idx="88">
                  <c:v>5.666666666666667</c:v>
                </c:pt>
                <c:pt idx="89">
                  <c:v>5.666666666666667</c:v>
                </c:pt>
                <c:pt idx="90">
                  <c:v>5.666666666666667</c:v>
                </c:pt>
                <c:pt idx="91">
                  <c:v>5.666666666666667</c:v>
                </c:pt>
                <c:pt idx="92">
                  <c:v>5.6111111111111107</c:v>
                </c:pt>
                <c:pt idx="93">
                  <c:v>5.5555555555555554</c:v>
                </c:pt>
                <c:pt idx="94">
                  <c:v>5.5555555555555554</c:v>
                </c:pt>
                <c:pt idx="95">
                  <c:v>5.5555555555555554</c:v>
                </c:pt>
                <c:pt idx="96">
                  <c:v>5.5</c:v>
                </c:pt>
                <c:pt idx="97">
                  <c:v>5.333333333333333</c:v>
                </c:pt>
                <c:pt idx="98">
                  <c:v>5.1111111111111107</c:v>
                </c:pt>
                <c:pt idx="99">
                  <c:v>5</c:v>
                </c:pt>
                <c:pt idx="100">
                  <c:v>5</c:v>
                </c:pt>
                <c:pt idx="101">
                  <c:v>4.9444444444444446</c:v>
                </c:pt>
                <c:pt idx="102">
                  <c:v>4.9444444444444446</c:v>
                </c:pt>
                <c:pt idx="103">
                  <c:v>4.9444444444444446</c:v>
                </c:pt>
                <c:pt idx="104">
                  <c:v>4.9444444444444446</c:v>
                </c:pt>
                <c:pt idx="105">
                  <c:v>4.9444444444444446</c:v>
                </c:pt>
                <c:pt idx="106">
                  <c:v>4.9444444444444446</c:v>
                </c:pt>
                <c:pt idx="107">
                  <c:v>4.9444444444444446</c:v>
                </c:pt>
                <c:pt idx="108">
                  <c:v>4.8888888888888893</c:v>
                </c:pt>
                <c:pt idx="109">
                  <c:v>4.9444444444444446</c:v>
                </c:pt>
                <c:pt idx="110">
                  <c:v>4.7222222222222223</c:v>
                </c:pt>
                <c:pt idx="111">
                  <c:v>4.4444444444444446</c:v>
                </c:pt>
                <c:pt idx="112">
                  <c:v>4.5</c:v>
                </c:pt>
                <c:pt idx="113">
                  <c:v>4.5</c:v>
                </c:pt>
                <c:pt idx="114">
                  <c:v>4.5</c:v>
                </c:pt>
                <c:pt idx="115">
                  <c:v>4.5555555555555554</c:v>
                </c:pt>
                <c:pt idx="116">
                  <c:v>4.5555555555555554</c:v>
                </c:pt>
                <c:pt idx="117">
                  <c:v>4.5555555555555554</c:v>
                </c:pt>
                <c:pt idx="118">
                  <c:v>4.5555555555555554</c:v>
                </c:pt>
                <c:pt idx="119">
                  <c:v>4.6111111111111107</c:v>
                </c:pt>
                <c:pt idx="120">
                  <c:v>4.7777777777777777</c:v>
                </c:pt>
                <c:pt idx="121">
                  <c:v>4.7777777777777777</c:v>
                </c:pt>
                <c:pt idx="122">
                  <c:v>4.7222222222222223</c:v>
                </c:pt>
                <c:pt idx="123">
                  <c:v>4.7222222222222223</c:v>
                </c:pt>
                <c:pt idx="124">
                  <c:v>4.7222222222222223</c:v>
                </c:pt>
                <c:pt idx="125">
                  <c:v>4.8888888888888893</c:v>
                </c:pt>
                <c:pt idx="126">
                  <c:v>5.3888888888888893</c:v>
                </c:pt>
                <c:pt idx="127">
                  <c:v>6.0555555555555554</c:v>
                </c:pt>
                <c:pt idx="128">
                  <c:v>6.5555555555555554</c:v>
                </c:pt>
                <c:pt idx="129">
                  <c:v>6.833333333333333</c:v>
                </c:pt>
                <c:pt idx="130">
                  <c:v>7.0555555555555554</c:v>
                </c:pt>
                <c:pt idx="131">
                  <c:v>7.7777777777777777</c:v>
                </c:pt>
                <c:pt idx="132">
                  <c:v>8.5555555555555554</c:v>
                </c:pt>
                <c:pt idx="133">
                  <c:v>9.2222222222222214</c:v>
                </c:pt>
                <c:pt idx="134">
                  <c:v>9.8333333333333339</c:v>
                </c:pt>
                <c:pt idx="135">
                  <c:v>10.555555555555555</c:v>
                </c:pt>
                <c:pt idx="136">
                  <c:v>11.166666666666666</c:v>
                </c:pt>
                <c:pt idx="137">
                  <c:v>11.722222222222221</c:v>
                </c:pt>
                <c:pt idx="138">
                  <c:v>12</c:v>
                </c:pt>
                <c:pt idx="139">
                  <c:v>12.222222222222221</c:v>
                </c:pt>
                <c:pt idx="140">
                  <c:v>12.222222222222221</c:v>
                </c:pt>
                <c:pt idx="141">
                  <c:v>12.166666666666666</c:v>
                </c:pt>
                <c:pt idx="142">
                  <c:v>12</c:v>
                </c:pt>
                <c:pt idx="143">
                  <c:v>11.944444444444445</c:v>
                </c:pt>
                <c:pt idx="144">
                  <c:v>11.722222222222221</c:v>
                </c:pt>
                <c:pt idx="145">
                  <c:v>11.444444444444445</c:v>
                </c:pt>
                <c:pt idx="146">
                  <c:v>11.333333333333334</c:v>
                </c:pt>
                <c:pt idx="147">
                  <c:v>11.055555555555555</c:v>
                </c:pt>
                <c:pt idx="148">
                  <c:v>10.722222222222221</c:v>
                </c:pt>
                <c:pt idx="149">
                  <c:v>10.611111111111111</c:v>
                </c:pt>
                <c:pt idx="150">
                  <c:v>10.333333333333334</c:v>
                </c:pt>
                <c:pt idx="151">
                  <c:v>9.8888888888888893</c:v>
                </c:pt>
                <c:pt idx="152">
                  <c:v>9.5555555555555554</c:v>
                </c:pt>
                <c:pt idx="153">
                  <c:v>9.1111111111111107</c:v>
                </c:pt>
                <c:pt idx="154">
                  <c:v>8.6666666666666661</c:v>
                </c:pt>
                <c:pt idx="155">
                  <c:v>8.2222222222222214</c:v>
                </c:pt>
                <c:pt idx="156">
                  <c:v>7.7777777777777777</c:v>
                </c:pt>
                <c:pt idx="157">
                  <c:v>7.3888888888888893</c:v>
                </c:pt>
                <c:pt idx="158">
                  <c:v>7.0555555555555554</c:v>
                </c:pt>
                <c:pt idx="159">
                  <c:v>6.833333333333333</c:v>
                </c:pt>
                <c:pt idx="160">
                  <c:v>6.666666666666667</c:v>
                </c:pt>
                <c:pt idx="161">
                  <c:v>6.3888888888888893</c:v>
                </c:pt>
                <c:pt idx="162">
                  <c:v>6.1111111111111107</c:v>
                </c:pt>
                <c:pt idx="163">
                  <c:v>5.8888888888888893</c:v>
                </c:pt>
                <c:pt idx="164">
                  <c:v>5.6111111111111107</c:v>
                </c:pt>
                <c:pt idx="165">
                  <c:v>5.2777777777777777</c:v>
                </c:pt>
                <c:pt idx="166">
                  <c:v>4.8888888888888893</c:v>
                </c:pt>
                <c:pt idx="167">
                  <c:v>4.6111111111111107</c:v>
                </c:pt>
                <c:pt idx="168">
                  <c:v>4.4444444444444446</c:v>
                </c:pt>
                <c:pt idx="169">
                  <c:v>4.166666666666667</c:v>
                </c:pt>
                <c:pt idx="170">
                  <c:v>4.0555555555555554</c:v>
                </c:pt>
                <c:pt idx="171">
                  <c:v>4</c:v>
                </c:pt>
                <c:pt idx="172">
                  <c:v>4</c:v>
                </c:pt>
                <c:pt idx="173">
                  <c:v>4.166666666666667</c:v>
                </c:pt>
                <c:pt idx="174">
                  <c:v>4.333333333333333</c:v>
                </c:pt>
                <c:pt idx="175">
                  <c:v>4.4444444444444446</c:v>
                </c:pt>
                <c:pt idx="176">
                  <c:v>4.6111111111111107</c:v>
                </c:pt>
                <c:pt idx="177">
                  <c:v>4.9444444444444446</c:v>
                </c:pt>
                <c:pt idx="178">
                  <c:v>5.2777777777777777</c:v>
                </c:pt>
                <c:pt idx="179">
                  <c:v>5.4444444444444446</c:v>
                </c:pt>
                <c:pt idx="180">
                  <c:v>5.666666666666667</c:v>
                </c:pt>
                <c:pt idx="181">
                  <c:v>6</c:v>
                </c:pt>
                <c:pt idx="182">
                  <c:v>6.4444444444444446</c:v>
                </c:pt>
                <c:pt idx="183">
                  <c:v>7</c:v>
                </c:pt>
                <c:pt idx="184">
                  <c:v>7.5555555555555554</c:v>
                </c:pt>
                <c:pt idx="185">
                  <c:v>8.1111111111111107</c:v>
                </c:pt>
                <c:pt idx="186">
                  <c:v>8.5555555555555554</c:v>
                </c:pt>
                <c:pt idx="187">
                  <c:v>8.9444444444444446</c:v>
                </c:pt>
                <c:pt idx="188">
                  <c:v>9.2222222222222214</c:v>
                </c:pt>
                <c:pt idx="189">
                  <c:v>9.5</c:v>
                </c:pt>
                <c:pt idx="190">
                  <c:v>9.7222222222222214</c:v>
                </c:pt>
                <c:pt idx="191">
                  <c:v>9.8333333333333339</c:v>
                </c:pt>
                <c:pt idx="192">
                  <c:v>9.9444444444444446</c:v>
                </c:pt>
                <c:pt idx="193">
                  <c:v>10</c:v>
                </c:pt>
                <c:pt idx="194">
                  <c:v>9.9444444444444446</c:v>
                </c:pt>
                <c:pt idx="195">
                  <c:v>10</c:v>
                </c:pt>
                <c:pt idx="196">
                  <c:v>10.111111111111111</c:v>
                </c:pt>
                <c:pt idx="197">
                  <c:v>10.388888888888889</c:v>
                </c:pt>
                <c:pt idx="198">
                  <c:v>10.5</c:v>
                </c:pt>
                <c:pt idx="199">
                  <c:v>10.611111111111111</c:v>
                </c:pt>
                <c:pt idx="200">
                  <c:v>10.5</c:v>
                </c:pt>
                <c:pt idx="201">
                  <c:v>10.5</c:v>
                </c:pt>
                <c:pt idx="202">
                  <c:v>10.666666666666666</c:v>
                </c:pt>
                <c:pt idx="203">
                  <c:v>10.944444444444445</c:v>
                </c:pt>
                <c:pt idx="204">
                  <c:v>11.111111111111111</c:v>
                </c:pt>
                <c:pt idx="205">
                  <c:v>11.333333333333334</c:v>
                </c:pt>
                <c:pt idx="206">
                  <c:v>11.555555555555555</c:v>
                </c:pt>
                <c:pt idx="207">
                  <c:v>11.777777777777779</c:v>
                </c:pt>
                <c:pt idx="208">
                  <c:v>12</c:v>
                </c:pt>
                <c:pt idx="209">
                  <c:v>12.277777777777779</c:v>
                </c:pt>
                <c:pt idx="210">
                  <c:v>12.722222222222221</c:v>
                </c:pt>
                <c:pt idx="211">
                  <c:v>13</c:v>
                </c:pt>
                <c:pt idx="212">
                  <c:v>13.333333333333334</c:v>
                </c:pt>
                <c:pt idx="213">
                  <c:v>13.666666666666666</c:v>
                </c:pt>
                <c:pt idx="214">
                  <c:v>13.944444444444445</c:v>
                </c:pt>
                <c:pt idx="215">
                  <c:v>14.388888888888889</c:v>
                </c:pt>
                <c:pt idx="216">
                  <c:v>14.888888888888889</c:v>
                </c:pt>
                <c:pt idx="217" formatCode="General">
                  <c:v>15</c:v>
                </c:pt>
                <c:pt idx="218">
                  <c:v>14.944444444444445</c:v>
                </c:pt>
                <c:pt idx="219">
                  <c:v>14.833333333333334</c:v>
                </c:pt>
                <c:pt idx="220">
                  <c:v>14.611111111111111</c:v>
                </c:pt>
                <c:pt idx="221">
                  <c:v>14.277777777777779</c:v>
                </c:pt>
                <c:pt idx="222">
                  <c:v>13.944444444444445</c:v>
                </c:pt>
                <c:pt idx="223">
                  <c:v>13.555555555555555</c:v>
                </c:pt>
                <c:pt idx="224">
                  <c:v>13.222222222222221</c:v>
                </c:pt>
                <c:pt idx="225">
                  <c:v>12.888888888888889</c:v>
                </c:pt>
                <c:pt idx="226">
                  <c:v>12.5</c:v>
                </c:pt>
                <c:pt idx="227">
                  <c:v>12.166666666666666</c:v>
                </c:pt>
                <c:pt idx="228">
                  <c:v>11.888888888888889</c:v>
                </c:pt>
                <c:pt idx="229">
                  <c:v>11.555555555555555</c:v>
                </c:pt>
                <c:pt idx="230">
                  <c:v>11.333333333333334</c:v>
                </c:pt>
                <c:pt idx="231">
                  <c:v>11.111111111111111</c:v>
                </c:pt>
                <c:pt idx="232">
                  <c:v>10.833333333333334</c:v>
                </c:pt>
                <c:pt idx="233">
                  <c:v>10.611111111111111</c:v>
                </c:pt>
                <c:pt idx="234">
                  <c:v>10.5</c:v>
                </c:pt>
                <c:pt idx="235">
                  <c:v>10.555555555555555</c:v>
                </c:pt>
                <c:pt idx="236">
                  <c:v>10.666666666666666</c:v>
                </c:pt>
                <c:pt idx="237">
                  <c:v>10.833333333333334</c:v>
                </c:pt>
                <c:pt idx="238">
                  <c:v>10.888888888888889</c:v>
                </c:pt>
                <c:pt idx="239">
                  <c:v>10.888888888888889</c:v>
                </c:pt>
                <c:pt idx="240">
                  <c:v>10.888888888888889</c:v>
                </c:pt>
                <c:pt idx="241">
                  <c:v>10.833333333333334</c:v>
                </c:pt>
                <c:pt idx="242">
                  <c:v>10.666666666666666</c:v>
                </c:pt>
                <c:pt idx="243">
                  <c:v>10.5</c:v>
                </c:pt>
                <c:pt idx="244">
                  <c:v>10.388888888888889</c:v>
                </c:pt>
                <c:pt idx="245">
                  <c:v>10.111111111111111</c:v>
                </c:pt>
                <c:pt idx="246">
                  <c:v>9.8333333333333339</c:v>
                </c:pt>
                <c:pt idx="247">
                  <c:v>9.5555555555555554</c:v>
                </c:pt>
                <c:pt idx="248">
                  <c:v>9.3333333333333339</c:v>
                </c:pt>
                <c:pt idx="249">
                  <c:v>9.2777777777777786</c:v>
                </c:pt>
                <c:pt idx="250">
                  <c:v>9.1666666666666661</c:v>
                </c:pt>
                <c:pt idx="251">
                  <c:v>9.0555555555555554</c:v>
                </c:pt>
                <c:pt idx="252">
                  <c:v>8.9444444444444446</c:v>
                </c:pt>
                <c:pt idx="253">
                  <c:v>8.9444444444444446</c:v>
                </c:pt>
                <c:pt idx="254">
                  <c:v>8.8333333333333339</c:v>
                </c:pt>
                <c:pt idx="255">
                  <c:v>8.6666666666666661</c:v>
                </c:pt>
                <c:pt idx="256">
                  <c:v>8.6111111111111107</c:v>
                </c:pt>
                <c:pt idx="262">
                  <c:v>8.5555555555555554</c:v>
                </c:pt>
                <c:pt idx="263">
                  <c:v>8.8333333333333339</c:v>
                </c:pt>
                <c:pt idx="264">
                  <c:v>9.2222222222222214</c:v>
                </c:pt>
                <c:pt idx="265">
                  <c:v>9.5555555555555554</c:v>
                </c:pt>
                <c:pt idx="266">
                  <c:v>9.8333333333333339</c:v>
                </c:pt>
                <c:pt idx="267">
                  <c:v>10.055555555555555</c:v>
                </c:pt>
                <c:pt idx="268">
                  <c:v>10.166666666666666</c:v>
                </c:pt>
                <c:pt idx="269">
                  <c:v>10.388888888888889</c:v>
                </c:pt>
                <c:pt idx="270">
                  <c:v>10.666666666666666</c:v>
                </c:pt>
                <c:pt idx="271">
                  <c:v>10.833333333333334</c:v>
                </c:pt>
                <c:pt idx="272">
                  <c:v>10.944444444444445</c:v>
                </c:pt>
                <c:pt idx="273">
                  <c:v>11.055555555555555</c:v>
                </c:pt>
                <c:pt idx="274">
                  <c:v>11.055555555555555</c:v>
                </c:pt>
                <c:pt idx="275">
                  <c:v>11</c:v>
                </c:pt>
                <c:pt idx="276">
                  <c:v>10.944444444444445</c:v>
                </c:pt>
                <c:pt idx="277">
                  <c:v>10.777777777777779</c:v>
                </c:pt>
                <c:pt idx="278">
                  <c:v>10.666666666666666</c:v>
                </c:pt>
                <c:pt idx="279">
                  <c:v>10.555555555555555</c:v>
                </c:pt>
                <c:pt idx="280">
                  <c:v>10.444444444444445</c:v>
                </c:pt>
                <c:pt idx="281">
                  <c:v>10.333333333333334</c:v>
                </c:pt>
                <c:pt idx="282">
                  <c:v>10.277777777777779</c:v>
                </c:pt>
                <c:pt idx="283">
                  <c:v>10.277777777777779</c:v>
                </c:pt>
                <c:pt idx="284">
                  <c:v>10.277777777777779</c:v>
                </c:pt>
                <c:pt idx="285">
                  <c:v>10.277777777777779</c:v>
                </c:pt>
                <c:pt idx="286">
                  <c:v>10.222222222222221</c:v>
                </c:pt>
                <c:pt idx="287">
                  <c:v>10.111111111111111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D87-DC46-84EE-1B2FFC0EFF57}"/>
            </c:ext>
          </c:extLst>
        </c:ser>
        <c:ser>
          <c:idx val="9"/>
          <c:order val="8"/>
          <c:tx>
            <c:strRef>
              <c:f>'Day View'!$K$1</c:f>
              <c:strCache>
                <c:ptCount val="1"/>
                <c:pt idx="0">
                  <c:v>Tues Wk 2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'Day View'!$A$2:$A$291</c:f>
              <c:strCache>
                <c:ptCount val="290"/>
                <c:pt idx="0">
                  <c:v>00:00</c:v>
                </c:pt>
                <c:pt idx="1">
                  <c:v>00:04</c:v>
                </c:pt>
                <c:pt idx="2">
                  <c:v>00:09</c:v>
                </c:pt>
                <c:pt idx="3">
                  <c:v>00:14</c:v>
                </c:pt>
                <c:pt idx="4">
                  <c:v>00:19</c:v>
                </c:pt>
                <c:pt idx="5">
                  <c:v>00:24</c:v>
                </c:pt>
                <c:pt idx="6">
                  <c:v>00:29</c:v>
                </c:pt>
                <c:pt idx="7">
                  <c:v>00:34</c:v>
                </c:pt>
                <c:pt idx="8">
                  <c:v>00:39</c:v>
                </c:pt>
                <c:pt idx="9">
                  <c:v>00:44</c:v>
                </c:pt>
                <c:pt idx="10">
                  <c:v>00:49</c:v>
                </c:pt>
                <c:pt idx="11">
                  <c:v>00:54</c:v>
                </c:pt>
                <c:pt idx="12">
                  <c:v>00:59</c:v>
                </c:pt>
                <c:pt idx="13">
                  <c:v>01:04</c:v>
                </c:pt>
                <c:pt idx="14">
                  <c:v>01:09</c:v>
                </c:pt>
                <c:pt idx="15">
                  <c:v>01:14</c:v>
                </c:pt>
                <c:pt idx="16">
                  <c:v>01:19</c:v>
                </c:pt>
                <c:pt idx="17">
                  <c:v>01:24</c:v>
                </c:pt>
                <c:pt idx="18">
                  <c:v>01:29</c:v>
                </c:pt>
                <c:pt idx="19">
                  <c:v>01:34</c:v>
                </c:pt>
                <c:pt idx="20">
                  <c:v>01:39</c:v>
                </c:pt>
                <c:pt idx="21">
                  <c:v>01:44</c:v>
                </c:pt>
                <c:pt idx="22">
                  <c:v>01:49</c:v>
                </c:pt>
                <c:pt idx="23">
                  <c:v>01:54</c:v>
                </c:pt>
                <c:pt idx="24">
                  <c:v>01:59</c:v>
                </c:pt>
                <c:pt idx="25">
                  <c:v>02:04</c:v>
                </c:pt>
                <c:pt idx="26">
                  <c:v>02:09</c:v>
                </c:pt>
                <c:pt idx="27">
                  <c:v>02:14</c:v>
                </c:pt>
                <c:pt idx="28">
                  <c:v>02:19</c:v>
                </c:pt>
                <c:pt idx="29">
                  <c:v>02:24</c:v>
                </c:pt>
                <c:pt idx="30">
                  <c:v>02:29</c:v>
                </c:pt>
                <c:pt idx="31">
                  <c:v>02:34</c:v>
                </c:pt>
                <c:pt idx="32">
                  <c:v>02:39</c:v>
                </c:pt>
                <c:pt idx="33">
                  <c:v>02:44</c:v>
                </c:pt>
                <c:pt idx="34">
                  <c:v>02:49</c:v>
                </c:pt>
                <c:pt idx="35">
                  <c:v>02:54</c:v>
                </c:pt>
                <c:pt idx="36">
                  <c:v>02:59</c:v>
                </c:pt>
                <c:pt idx="37">
                  <c:v>03:04</c:v>
                </c:pt>
                <c:pt idx="38">
                  <c:v>03:09</c:v>
                </c:pt>
                <c:pt idx="39">
                  <c:v>03:14</c:v>
                </c:pt>
                <c:pt idx="40">
                  <c:v>03:19</c:v>
                </c:pt>
                <c:pt idx="41">
                  <c:v>03:24</c:v>
                </c:pt>
                <c:pt idx="42">
                  <c:v>03:29</c:v>
                </c:pt>
                <c:pt idx="43">
                  <c:v>03:34</c:v>
                </c:pt>
                <c:pt idx="44">
                  <c:v>03:39</c:v>
                </c:pt>
                <c:pt idx="45">
                  <c:v>03:44</c:v>
                </c:pt>
                <c:pt idx="46">
                  <c:v>03:49</c:v>
                </c:pt>
                <c:pt idx="47">
                  <c:v>03:54</c:v>
                </c:pt>
                <c:pt idx="48">
                  <c:v>03:59</c:v>
                </c:pt>
                <c:pt idx="49">
                  <c:v>04:04</c:v>
                </c:pt>
                <c:pt idx="50">
                  <c:v>04:09</c:v>
                </c:pt>
                <c:pt idx="51">
                  <c:v>04:14</c:v>
                </c:pt>
                <c:pt idx="52">
                  <c:v>04:19</c:v>
                </c:pt>
                <c:pt idx="53">
                  <c:v>04:24</c:v>
                </c:pt>
                <c:pt idx="54">
                  <c:v>04:29</c:v>
                </c:pt>
                <c:pt idx="55">
                  <c:v>04:34</c:v>
                </c:pt>
                <c:pt idx="56">
                  <c:v>04:39</c:v>
                </c:pt>
                <c:pt idx="57">
                  <c:v>04:44</c:v>
                </c:pt>
                <c:pt idx="58">
                  <c:v>04:49</c:v>
                </c:pt>
                <c:pt idx="59">
                  <c:v>04:54</c:v>
                </c:pt>
                <c:pt idx="60">
                  <c:v>04:59</c:v>
                </c:pt>
                <c:pt idx="61">
                  <c:v>05:04</c:v>
                </c:pt>
                <c:pt idx="62">
                  <c:v>05:09</c:v>
                </c:pt>
                <c:pt idx="63">
                  <c:v>05:14</c:v>
                </c:pt>
                <c:pt idx="64">
                  <c:v>05:19</c:v>
                </c:pt>
                <c:pt idx="65">
                  <c:v>05:24</c:v>
                </c:pt>
                <c:pt idx="66">
                  <c:v>05:29</c:v>
                </c:pt>
                <c:pt idx="67">
                  <c:v>05:34</c:v>
                </c:pt>
                <c:pt idx="68">
                  <c:v>05:39</c:v>
                </c:pt>
                <c:pt idx="69">
                  <c:v>05:44</c:v>
                </c:pt>
                <c:pt idx="70">
                  <c:v>05:49</c:v>
                </c:pt>
                <c:pt idx="71">
                  <c:v>05:54</c:v>
                </c:pt>
                <c:pt idx="72">
                  <c:v>05:59</c:v>
                </c:pt>
                <c:pt idx="73">
                  <c:v>06:04</c:v>
                </c:pt>
                <c:pt idx="74">
                  <c:v>06:09</c:v>
                </c:pt>
                <c:pt idx="75">
                  <c:v>06:14</c:v>
                </c:pt>
                <c:pt idx="76">
                  <c:v>06:19</c:v>
                </c:pt>
                <c:pt idx="77">
                  <c:v>06:24</c:v>
                </c:pt>
                <c:pt idx="78">
                  <c:v>06:29</c:v>
                </c:pt>
                <c:pt idx="79">
                  <c:v>06:34</c:v>
                </c:pt>
                <c:pt idx="80">
                  <c:v>06:39</c:v>
                </c:pt>
                <c:pt idx="81">
                  <c:v>06:44</c:v>
                </c:pt>
                <c:pt idx="82">
                  <c:v>06:49</c:v>
                </c:pt>
                <c:pt idx="83">
                  <c:v>06:54</c:v>
                </c:pt>
                <c:pt idx="84">
                  <c:v>06:59</c:v>
                </c:pt>
                <c:pt idx="85">
                  <c:v>07:04</c:v>
                </c:pt>
                <c:pt idx="86">
                  <c:v>07:09</c:v>
                </c:pt>
                <c:pt idx="87">
                  <c:v>07:14</c:v>
                </c:pt>
                <c:pt idx="88">
                  <c:v>07:19</c:v>
                </c:pt>
                <c:pt idx="89">
                  <c:v>07:24</c:v>
                </c:pt>
                <c:pt idx="90">
                  <c:v>07:29</c:v>
                </c:pt>
                <c:pt idx="91">
                  <c:v>07:34</c:v>
                </c:pt>
                <c:pt idx="92">
                  <c:v>07:39</c:v>
                </c:pt>
                <c:pt idx="93">
                  <c:v>07:44</c:v>
                </c:pt>
                <c:pt idx="94">
                  <c:v>07:49</c:v>
                </c:pt>
                <c:pt idx="95">
                  <c:v>07:54</c:v>
                </c:pt>
                <c:pt idx="96">
                  <c:v>07:59</c:v>
                </c:pt>
                <c:pt idx="97">
                  <c:v>08:04</c:v>
                </c:pt>
                <c:pt idx="98">
                  <c:v>08:09</c:v>
                </c:pt>
                <c:pt idx="99">
                  <c:v>08:14</c:v>
                </c:pt>
                <c:pt idx="100">
                  <c:v>08:19</c:v>
                </c:pt>
                <c:pt idx="101">
                  <c:v>08:24</c:v>
                </c:pt>
                <c:pt idx="102">
                  <c:v>08:29</c:v>
                </c:pt>
                <c:pt idx="103">
                  <c:v>08:34</c:v>
                </c:pt>
                <c:pt idx="104">
                  <c:v>08:39</c:v>
                </c:pt>
                <c:pt idx="105">
                  <c:v>08:44</c:v>
                </c:pt>
                <c:pt idx="106">
                  <c:v>08:49</c:v>
                </c:pt>
                <c:pt idx="107">
                  <c:v>08:54</c:v>
                </c:pt>
                <c:pt idx="108">
                  <c:v>08:59</c:v>
                </c:pt>
                <c:pt idx="109">
                  <c:v>09:04</c:v>
                </c:pt>
                <c:pt idx="110">
                  <c:v>09:09</c:v>
                </c:pt>
                <c:pt idx="111">
                  <c:v>09:14</c:v>
                </c:pt>
                <c:pt idx="112">
                  <c:v>09:19</c:v>
                </c:pt>
                <c:pt idx="113">
                  <c:v>09:24</c:v>
                </c:pt>
                <c:pt idx="114">
                  <c:v>09:29</c:v>
                </c:pt>
                <c:pt idx="115">
                  <c:v>09:34</c:v>
                </c:pt>
                <c:pt idx="116">
                  <c:v>09:39</c:v>
                </c:pt>
                <c:pt idx="117">
                  <c:v>09:44</c:v>
                </c:pt>
                <c:pt idx="118">
                  <c:v>09:49</c:v>
                </c:pt>
                <c:pt idx="119">
                  <c:v>09:54</c:v>
                </c:pt>
                <c:pt idx="120">
                  <c:v>09:59</c:v>
                </c:pt>
                <c:pt idx="121">
                  <c:v>10:04</c:v>
                </c:pt>
                <c:pt idx="122">
                  <c:v>10:09</c:v>
                </c:pt>
                <c:pt idx="123">
                  <c:v>10:14</c:v>
                </c:pt>
                <c:pt idx="124">
                  <c:v>10:19</c:v>
                </c:pt>
                <c:pt idx="125">
                  <c:v>10:24</c:v>
                </c:pt>
                <c:pt idx="126">
                  <c:v>10:29</c:v>
                </c:pt>
                <c:pt idx="127">
                  <c:v>10:34</c:v>
                </c:pt>
                <c:pt idx="128">
                  <c:v>10:39</c:v>
                </c:pt>
                <c:pt idx="129">
                  <c:v>10:44</c:v>
                </c:pt>
                <c:pt idx="130">
                  <c:v>10:49</c:v>
                </c:pt>
                <c:pt idx="131">
                  <c:v>10:54</c:v>
                </c:pt>
                <c:pt idx="132">
                  <c:v>10:59</c:v>
                </c:pt>
                <c:pt idx="133">
                  <c:v>11:04</c:v>
                </c:pt>
                <c:pt idx="134">
                  <c:v>11:09</c:v>
                </c:pt>
                <c:pt idx="135">
                  <c:v>11:14</c:v>
                </c:pt>
                <c:pt idx="136">
                  <c:v>11:19</c:v>
                </c:pt>
                <c:pt idx="137">
                  <c:v>11:24</c:v>
                </c:pt>
                <c:pt idx="138">
                  <c:v>11:29</c:v>
                </c:pt>
                <c:pt idx="139">
                  <c:v>11:34</c:v>
                </c:pt>
                <c:pt idx="140">
                  <c:v>11:39</c:v>
                </c:pt>
                <c:pt idx="141">
                  <c:v>11:44</c:v>
                </c:pt>
                <c:pt idx="142">
                  <c:v>11:49</c:v>
                </c:pt>
                <c:pt idx="143">
                  <c:v>11:54</c:v>
                </c:pt>
                <c:pt idx="144">
                  <c:v>11:59</c:v>
                </c:pt>
                <c:pt idx="145">
                  <c:v>12:04</c:v>
                </c:pt>
                <c:pt idx="146">
                  <c:v>12:09</c:v>
                </c:pt>
                <c:pt idx="147">
                  <c:v>12:14</c:v>
                </c:pt>
                <c:pt idx="148">
                  <c:v>12:19</c:v>
                </c:pt>
                <c:pt idx="149">
                  <c:v>12:24</c:v>
                </c:pt>
                <c:pt idx="150">
                  <c:v>12:29</c:v>
                </c:pt>
                <c:pt idx="151">
                  <c:v>12:34</c:v>
                </c:pt>
                <c:pt idx="152">
                  <c:v>12:39</c:v>
                </c:pt>
                <c:pt idx="153">
                  <c:v>12:44</c:v>
                </c:pt>
                <c:pt idx="154">
                  <c:v>12:49</c:v>
                </c:pt>
                <c:pt idx="155">
                  <c:v>12:54</c:v>
                </c:pt>
                <c:pt idx="156">
                  <c:v>12:59</c:v>
                </c:pt>
                <c:pt idx="157">
                  <c:v>13:04</c:v>
                </c:pt>
                <c:pt idx="158">
                  <c:v>13:09</c:v>
                </c:pt>
                <c:pt idx="159">
                  <c:v>13:14</c:v>
                </c:pt>
                <c:pt idx="160">
                  <c:v>13:19</c:v>
                </c:pt>
                <c:pt idx="161">
                  <c:v>13:24</c:v>
                </c:pt>
                <c:pt idx="162">
                  <c:v>13:29</c:v>
                </c:pt>
                <c:pt idx="163">
                  <c:v>13:34</c:v>
                </c:pt>
                <c:pt idx="164">
                  <c:v>13:39</c:v>
                </c:pt>
                <c:pt idx="165">
                  <c:v>13:44</c:v>
                </c:pt>
                <c:pt idx="166">
                  <c:v>13:49</c:v>
                </c:pt>
                <c:pt idx="167">
                  <c:v>13:54</c:v>
                </c:pt>
                <c:pt idx="168">
                  <c:v>13:59</c:v>
                </c:pt>
                <c:pt idx="169">
                  <c:v>14:04</c:v>
                </c:pt>
                <c:pt idx="170">
                  <c:v>14:09</c:v>
                </c:pt>
                <c:pt idx="171">
                  <c:v>14:14</c:v>
                </c:pt>
                <c:pt idx="172">
                  <c:v>14:19</c:v>
                </c:pt>
                <c:pt idx="173">
                  <c:v>14:24</c:v>
                </c:pt>
                <c:pt idx="174">
                  <c:v>14:29</c:v>
                </c:pt>
                <c:pt idx="175">
                  <c:v>14:34</c:v>
                </c:pt>
                <c:pt idx="176">
                  <c:v>14:39</c:v>
                </c:pt>
                <c:pt idx="177">
                  <c:v>14:44</c:v>
                </c:pt>
                <c:pt idx="178">
                  <c:v>14:49</c:v>
                </c:pt>
                <c:pt idx="179">
                  <c:v>14:54</c:v>
                </c:pt>
                <c:pt idx="180">
                  <c:v>14:59</c:v>
                </c:pt>
                <c:pt idx="181">
                  <c:v>15:04</c:v>
                </c:pt>
                <c:pt idx="182">
                  <c:v>15:09</c:v>
                </c:pt>
                <c:pt idx="183">
                  <c:v>15:14</c:v>
                </c:pt>
                <c:pt idx="184">
                  <c:v>15:19</c:v>
                </c:pt>
                <c:pt idx="185">
                  <c:v>15:24</c:v>
                </c:pt>
                <c:pt idx="186">
                  <c:v>15:29</c:v>
                </c:pt>
                <c:pt idx="187">
                  <c:v>15:34</c:v>
                </c:pt>
                <c:pt idx="188">
                  <c:v>15:39</c:v>
                </c:pt>
                <c:pt idx="189">
                  <c:v>15:44</c:v>
                </c:pt>
                <c:pt idx="190">
                  <c:v>15:49</c:v>
                </c:pt>
                <c:pt idx="191">
                  <c:v>15:54</c:v>
                </c:pt>
                <c:pt idx="192">
                  <c:v>15:59</c:v>
                </c:pt>
                <c:pt idx="193">
                  <c:v>16:04</c:v>
                </c:pt>
                <c:pt idx="194">
                  <c:v>16:09</c:v>
                </c:pt>
                <c:pt idx="195">
                  <c:v>16:14</c:v>
                </c:pt>
                <c:pt idx="196">
                  <c:v>16:19</c:v>
                </c:pt>
                <c:pt idx="197">
                  <c:v>16:24</c:v>
                </c:pt>
                <c:pt idx="198">
                  <c:v>16:29</c:v>
                </c:pt>
                <c:pt idx="199">
                  <c:v>16:34</c:v>
                </c:pt>
                <c:pt idx="200">
                  <c:v>16:39</c:v>
                </c:pt>
                <c:pt idx="201">
                  <c:v>16:44</c:v>
                </c:pt>
                <c:pt idx="202">
                  <c:v>16:49</c:v>
                </c:pt>
                <c:pt idx="203">
                  <c:v>16:54</c:v>
                </c:pt>
                <c:pt idx="204">
                  <c:v>16:59</c:v>
                </c:pt>
                <c:pt idx="205">
                  <c:v>17:04</c:v>
                </c:pt>
                <c:pt idx="206">
                  <c:v>17:09</c:v>
                </c:pt>
                <c:pt idx="207">
                  <c:v>17:14</c:v>
                </c:pt>
                <c:pt idx="208">
                  <c:v>17:19</c:v>
                </c:pt>
                <c:pt idx="209">
                  <c:v>17:24</c:v>
                </c:pt>
                <c:pt idx="210">
                  <c:v>17:29</c:v>
                </c:pt>
                <c:pt idx="211">
                  <c:v>17:34</c:v>
                </c:pt>
                <c:pt idx="212">
                  <c:v>17:39</c:v>
                </c:pt>
                <c:pt idx="213">
                  <c:v>17:44</c:v>
                </c:pt>
                <c:pt idx="214">
                  <c:v>17:49</c:v>
                </c:pt>
                <c:pt idx="215">
                  <c:v>17:54</c:v>
                </c:pt>
                <c:pt idx="216">
                  <c:v>17:59</c:v>
                </c:pt>
                <c:pt idx="217">
                  <c:v>18:04</c:v>
                </c:pt>
                <c:pt idx="218">
                  <c:v>18:09</c:v>
                </c:pt>
                <c:pt idx="219">
                  <c:v>18:14</c:v>
                </c:pt>
                <c:pt idx="220">
                  <c:v>18:19</c:v>
                </c:pt>
                <c:pt idx="221">
                  <c:v>18:24</c:v>
                </c:pt>
                <c:pt idx="222">
                  <c:v>18:29</c:v>
                </c:pt>
                <c:pt idx="223">
                  <c:v>18:34</c:v>
                </c:pt>
                <c:pt idx="224">
                  <c:v>18:39</c:v>
                </c:pt>
                <c:pt idx="225">
                  <c:v>18:44</c:v>
                </c:pt>
                <c:pt idx="226">
                  <c:v>18:49</c:v>
                </c:pt>
                <c:pt idx="227">
                  <c:v>18:54</c:v>
                </c:pt>
                <c:pt idx="228">
                  <c:v>18:59</c:v>
                </c:pt>
                <c:pt idx="229">
                  <c:v>19:04</c:v>
                </c:pt>
                <c:pt idx="230">
                  <c:v>19:09</c:v>
                </c:pt>
                <c:pt idx="231">
                  <c:v>19:14</c:v>
                </c:pt>
                <c:pt idx="232">
                  <c:v>19:19</c:v>
                </c:pt>
                <c:pt idx="233">
                  <c:v>19:24</c:v>
                </c:pt>
                <c:pt idx="234">
                  <c:v>19:29</c:v>
                </c:pt>
                <c:pt idx="235">
                  <c:v>19:34</c:v>
                </c:pt>
                <c:pt idx="236">
                  <c:v>19:39</c:v>
                </c:pt>
                <c:pt idx="237">
                  <c:v>19:44</c:v>
                </c:pt>
                <c:pt idx="238">
                  <c:v>19:49</c:v>
                </c:pt>
                <c:pt idx="239">
                  <c:v>19:54</c:v>
                </c:pt>
                <c:pt idx="240">
                  <c:v>19:59</c:v>
                </c:pt>
                <c:pt idx="241">
                  <c:v>20:04</c:v>
                </c:pt>
                <c:pt idx="242">
                  <c:v>20:09</c:v>
                </c:pt>
                <c:pt idx="243">
                  <c:v>20:14</c:v>
                </c:pt>
                <c:pt idx="244">
                  <c:v>20:19</c:v>
                </c:pt>
                <c:pt idx="245">
                  <c:v>20:24</c:v>
                </c:pt>
                <c:pt idx="246">
                  <c:v>20:29</c:v>
                </c:pt>
                <c:pt idx="247">
                  <c:v>20:34</c:v>
                </c:pt>
                <c:pt idx="248">
                  <c:v>20:39</c:v>
                </c:pt>
                <c:pt idx="249">
                  <c:v>20:44</c:v>
                </c:pt>
                <c:pt idx="250">
                  <c:v>20:49</c:v>
                </c:pt>
                <c:pt idx="251">
                  <c:v>20:54</c:v>
                </c:pt>
                <c:pt idx="252">
                  <c:v>20:59</c:v>
                </c:pt>
                <c:pt idx="253">
                  <c:v>21:04</c:v>
                </c:pt>
                <c:pt idx="254">
                  <c:v>21:09</c:v>
                </c:pt>
                <c:pt idx="255">
                  <c:v>21:14</c:v>
                </c:pt>
                <c:pt idx="256">
                  <c:v>21:19</c:v>
                </c:pt>
                <c:pt idx="257">
                  <c:v>21:24</c:v>
                </c:pt>
                <c:pt idx="258">
                  <c:v>21:29</c:v>
                </c:pt>
                <c:pt idx="259">
                  <c:v>21:34</c:v>
                </c:pt>
                <c:pt idx="260">
                  <c:v>21:39</c:v>
                </c:pt>
                <c:pt idx="261">
                  <c:v>21:44</c:v>
                </c:pt>
                <c:pt idx="262">
                  <c:v>21:49</c:v>
                </c:pt>
                <c:pt idx="263">
                  <c:v>21:54</c:v>
                </c:pt>
                <c:pt idx="264">
                  <c:v>21:59</c:v>
                </c:pt>
                <c:pt idx="265">
                  <c:v>22:04</c:v>
                </c:pt>
                <c:pt idx="266">
                  <c:v>22:09</c:v>
                </c:pt>
                <c:pt idx="267">
                  <c:v>22:14</c:v>
                </c:pt>
                <c:pt idx="268">
                  <c:v>22:19</c:v>
                </c:pt>
                <c:pt idx="269">
                  <c:v>22:24</c:v>
                </c:pt>
                <c:pt idx="270">
                  <c:v>22:29</c:v>
                </c:pt>
                <c:pt idx="271">
                  <c:v>22:34</c:v>
                </c:pt>
                <c:pt idx="272">
                  <c:v>22:39</c:v>
                </c:pt>
                <c:pt idx="273">
                  <c:v>22:44</c:v>
                </c:pt>
                <c:pt idx="274">
                  <c:v>22:49</c:v>
                </c:pt>
                <c:pt idx="275">
                  <c:v>22:54</c:v>
                </c:pt>
                <c:pt idx="276">
                  <c:v>22:59</c:v>
                </c:pt>
                <c:pt idx="277">
                  <c:v>23:04</c:v>
                </c:pt>
                <c:pt idx="278">
                  <c:v>23:09</c:v>
                </c:pt>
                <c:pt idx="279">
                  <c:v>23:14</c:v>
                </c:pt>
                <c:pt idx="280">
                  <c:v>23:19</c:v>
                </c:pt>
                <c:pt idx="281">
                  <c:v>23:24</c:v>
                </c:pt>
                <c:pt idx="282">
                  <c:v>23:29</c:v>
                </c:pt>
                <c:pt idx="283">
                  <c:v>23:34</c:v>
                </c:pt>
                <c:pt idx="284">
                  <c:v>23:39</c:v>
                </c:pt>
                <c:pt idx="285">
                  <c:v>23:44</c:v>
                </c:pt>
                <c:pt idx="286">
                  <c:v>23:49</c:v>
                </c:pt>
                <c:pt idx="287">
                  <c:v>23:54</c:v>
                </c:pt>
                <c:pt idx="288">
                  <c:v>23:59</c:v>
                </c:pt>
                <c:pt idx="289">
                  <c:v>SD</c:v>
                </c:pt>
              </c:strCache>
            </c:strRef>
          </c:cat>
          <c:val>
            <c:numRef>
              <c:f>'Day View'!$K$2:$K$291</c:f>
              <c:numCache>
                <c:formatCode>0.0</c:formatCode>
                <c:ptCount val="290"/>
                <c:pt idx="0">
                  <c:v>10</c:v>
                </c:pt>
                <c:pt idx="1">
                  <c:v>9.9444444444444446</c:v>
                </c:pt>
                <c:pt idx="2">
                  <c:v>9.8888888888888893</c:v>
                </c:pt>
                <c:pt idx="3">
                  <c:v>9.8333333333333339</c:v>
                </c:pt>
                <c:pt idx="4">
                  <c:v>9.7222222222222214</c:v>
                </c:pt>
                <c:pt idx="5">
                  <c:v>9.6111111111111107</c:v>
                </c:pt>
                <c:pt idx="6">
                  <c:v>9.4444444444444446</c:v>
                </c:pt>
                <c:pt idx="7">
                  <c:v>9.2777777777777786</c:v>
                </c:pt>
                <c:pt idx="8">
                  <c:v>9.1666666666666661</c:v>
                </c:pt>
                <c:pt idx="9">
                  <c:v>9</c:v>
                </c:pt>
                <c:pt idx="10">
                  <c:v>8.9444444444444446</c:v>
                </c:pt>
                <c:pt idx="11">
                  <c:v>8.8888888888888893</c:v>
                </c:pt>
                <c:pt idx="12">
                  <c:v>8.8888888888888893</c:v>
                </c:pt>
                <c:pt idx="13">
                  <c:v>8.7777777777777786</c:v>
                </c:pt>
                <c:pt idx="14">
                  <c:v>8.6666666666666661</c:v>
                </c:pt>
                <c:pt idx="15">
                  <c:v>8.6111111111111107</c:v>
                </c:pt>
                <c:pt idx="16">
                  <c:v>8.4444444444444446</c:v>
                </c:pt>
                <c:pt idx="17">
                  <c:v>8.2777777777777786</c:v>
                </c:pt>
                <c:pt idx="18">
                  <c:v>8.1666666666666661</c:v>
                </c:pt>
                <c:pt idx="19">
                  <c:v>8.0555555555555554</c:v>
                </c:pt>
                <c:pt idx="20">
                  <c:v>8</c:v>
                </c:pt>
                <c:pt idx="21">
                  <c:v>7.9444444444444446</c:v>
                </c:pt>
                <c:pt idx="22">
                  <c:v>7.833333333333333</c:v>
                </c:pt>
                <c:pt idx="23">
                  <c:v>7.7222222222222223</c:v>
                </c:pt>
                <c:pt idx="24">
                  <c:v>7.666666666666667</c:v>
                </c:pt>
                <c:pt idx="25">
                  <c:v>7.6111111111111107</c:v>
                </c:pt>
                <c:pt idx="26">
                  <c:v>7.5555555555555554</c:v>
                </c:pt>
                <c:pt idx="27">
                  <c:v>7.5</c:v>
                </c:pt>
                <c:pt idx="28">
                  <c:v>7.4444444444444446</c:v>
                </c:pt>
                <c:pt idx="29">
                  <c:v>7.333333333333333</c:v>
                </c:pt>
                <c:pt idx="30">
                  <c:v>7.2777777777777777</c:v>
                </c:pt>
                <c:pt idx="31">
                  <c:v>7.2222222222222223</c:v>
                </c:pt>
                <c:pt idx="32">
                  <c:v>7.1111111111111107</c:v>
                </c:pt>
                <c:pt idx="33">
                  <c:v>7.0555555555555554</c:v>
                </c:pt>
                <c:pt idx="34">
                  <c:v>6.9444444444444446</c:v>
                </c:pt>
                <c:pt idx="35">
                  <c:v>6.8888888888888893</c:v>
                </c:pt>
                <c:pt idx="36">
                  <c:v>6.833333333333333</c:v>
                </c:pt>
                <c:pt idx="37">
                  <c:v>6.7222222222222223</c:v>
                </c:pt>
                <c:pt idx="38">
                  <c:v>6.666666666666667</c:v>
                </c:pt>
                <c:pt idx="39">
                  <c:v>6.6111111111111107</c:v>
                </c:pt>
                <c:pt idx="40">
                  <c:v>6.5</c:v>
                </c:pt>
                <c:pt idx="41">
                  <c:v>6.4444444444444446</c:v>
                </c:pt>
                <c:pt idx="42">
                  <c:v>6.333333333333333</c:v>
                </c:pt>
                <c:pt idx="43">
                  <c:v>6.2222222222222223</c:v>
                </c:pt>
                <c:pt idx="44">
                  <c:v>6.1111111111111107</c:v>
                </c:pt>
                <c:pt idx="45">
                  <c:v>5.9444444444444446</c:v>
                </c:pt>
                <c:pt idx="46">
                  <c:v>5.8888888888888893</c:v>
                </c:pt>
                <c:pt idx="47">
                  <c:v>6</c:v>
                </c:pt>
                <c:pt idx="48">
                  <c:v>6.0555555555555554</c:v>
                </c:pt>
                <c:pt idx="49">
                  <c:v>6.1111111111111107</c:v>
                </c:pt>
                <c:pt idx="50">
                  <c:v>6.166666666666667</c:v>
                </c:pt>
                <c:pt idx="51">
                  <c:v>6.2222222222222223</c:v>
                </c:pt>
                <c:pt idx="52">
                  <c:v>6.2777777777777777</c:v>
                </c:pt>
                <c:pt idx="53">
                  <c:v>6.2222222222222223</c:v>
                </c:pt>
                <c:pt idx="54">
                  <c:v>6.1111111111111107</c:v>
                </c:pt>
                <c:pt idx="55">
                  <c:v>6.1111111111111107</c:v>
                </c:pt>
                <c:pt idx="56">
                  <c:v>6.0555555555555554</c:v>
                </c:pt>
                <c:pt idx="57">
                  <c:v>6.1111111111111107</c:v>
                </c:pt>
                <c:pt idx="58">
                  <c:v>6.1111111111111107</c:v>
                </c:pt>
                <c:pt idx="59">
                  <c:v>6.1111111111111107</c:v>
                </c:pt>
                <c:pt idx="60">
                  <c:v>6.1111111111111107</c:v>
                </c:pt>
                <c:pt idx="61">
                  <c:v>6.1111111111111107</c:v>
                </c:pt>
                <c:pt idx="62">
                  <c:v>6.1111111111111107</c:v>
                </c:pt>
                <c:pt idx="63">
                  <c:v>6.0555555555555554</c:v>
                </c:pt>
                <c:pt idx="64">
                  <c:v>6.1111111111111107</c:v>
                </c:pt>
                <c:pt idx="65">
                  <c:v>6.166666666666667</c:v>
                </c:pt>
                <c:pt idx="66">
                  <c:v>6.1111111111111107</c:v>
                </c:pt>
                <c:pt idx="67">
                  <c:v>6.1111111111111107</c:v>
                </c:pt>
                <c:pt idx="68">
                  <c:v>6.166666666666667</c:v>
                </c:pt>
                <c:pt idx="69">
                  <c:v>6.166666666666667</c:v>
                </c:pt>
                <c:pt idx="70">
                  <c:v>6.2222222222222223</c:v>
                </c:pt>
                <c:pt idx="71">
                  <c:v>6.166666666666667</c:v>
                </c:pt>
                <c:pt idx="72">
                  <c:v>6.1111111111111107</c:v>
                </c:pt>
                <c:pt idx="73">
                  <c:v>6.166666666666667</c:v>
                </c:pt>
                <c:pt idx="74">
                  <c:v>6.2222222222222223</c:v>
                </c:pt>
                <c:pt idx="75">
                  <c:v>6.166666666666667</c:v>
                </c:pt>
                <c:pt idx="76">
                  <c:v>6.166666666666667</c:v>
                </c:pt>
                <c:pt idx="77">
                  <c:v>6.2222222222222223</c:v>
                </c:pt>
                <c:pt idx="78">
                  <c:v>6.2777777777777777</c:v>
                </c:pt>
                <c:pt idx="79">
                  <c:v>6.2777777777777777</c:v>
                </c:pt>
                <c:pt idx="80">
                  <c:v>6.3888888888888893</c:v>
                </c:pt>
                <c:pt idx="81">
                  <c:v>6.5</c:v>
                </c:pt>
                <c:pt idx="82">
                  <c:v>6.6111111111111107</c:v>
                </c:pt>
                <c:pt idx="83">
                  <c:v>6.666666666666667</c:v>
                </c:pt>
                <c:pt idx="84">
                  <c:v>6.666666666666667</c:v>
                </c:pt>
                <c:pt idx="85">
                  <c:v>6.7222222222222223</c:v>
                </c:pt>
                <c:pt idx="86">
                  <c:v>6.7777777777777777</c:v>
                </c:pt>
                <c:pt idx="87">
                  <c:v>6.8888888888888893</c:v>
                </c:pt>
                <c:pt idx="88">
                  <c:v>7.0555555555555554</c:v>
                </c:pt>
                <c:pt idx="89">
                  <c:v>7.4444444444444446</c:v>
                </c:pt>
                <c:pt idx="90">
                  <c:v>7.9444444444444446</c:v>
                </c:pt>
                <c:pt idx="91">
                  <c:v>8.5</c:v>
                </c:pt>
                <c:pt idx="92">
                  <c:v>9.1666666666666661</c:v>
                </c:pt>
                <c:pt idx="93">
                  <c:v>10.055555555555555</c:v>
                </c:pt>
                <c:pt idx="94">
                  <c:v>10.777777777777779</c:v>
                </c:pt>
                <c:pt idx="95">
                  <c:v>11.333333333333334</c:v>
                </c:pt>
                <c:pt idx="96">
                  <c:v>11.777777777777779</c:v>
                </c:pt>
                <c:pt idx="97">
                  <c:v>11.944444444444445</c:v>
                </c:pt>
                <c:pt idx="98">
                  <c:v>12.111111111111111</c:v>
                </c:pt>
                <c:pt idx="99">
                  <c:v>12.111111111111111</c:v>
                </c:pt>
                <c:pt idx="100">
                  <c:v>12</c:v>
                </c:pt>
                <c:pt idx="101">
                  <c:v>12</c:v>
                </c:pt>
                <c:pt idx="102">
                  <c:v>12.055555555555555</c:v>
                </c:pt>
                <c:pt idx="103">
                  <c:v>12.055555555555555</c:v>
                </c:pt>
                <c:pt idx="104">
                  <c:v>12</c:v>
                </c:pt>
                <c:pt idx="105">
                  <c:v>11.777777777777779</c:v>
                </c:pt>
                <c:pt idx="106">
                  <c:v>11.666666666666666</c:v>
                </c:pt>
                <c:pt idx="107">
                  <c:v>11.444444444444445</c:v>
                </c:pt>
                <c:pt idx="108">
                  <c:v>11.166666666666666</c:v>
                </c:pt>
                <c:pt idx="109">
                  <c:v>11.055555555555555</c:v>
                </c:pt>
                <c:pt idx="110">
                  <c:v>10.833333333333334</c:v>
                </c:pt>
                <c:pt idx="111">
                  <c:v>10.611111111111111</c:v>
                </c:pt>
                <c:pt idx="112">
                  <c:v>10.388888888888889</c:v>
                </c:pt>
                <c:pt idx="113">
                  <c:v>10.222222222222221</c:v>
                </c:pt>
                <c:pt idx="114">
                  <c:v>9.9444444444444446</c:v>
                </c:pt>
                <c:pt idx="115">
                  <c:v>9.7222222222222214</c:v>
                </c:pt>
                <c:pt idx="116">
                  <c:v>9.5</c:v>
                </c:pt>
                <c:pt idx="117">
                  <c:v>9.3333333333333339</c:v>
                </c:pt>
                <c:pt idx="118">
                  <c:v>9.0555555555555554</c:v>
                </c:pt>
                <c:pt idx="119">
                  <c:v>8.8888888888888893</c:v>
                </c:pt>
                <c:pt idx="120">
                  <c:v>8.7222222222222214</c:v>
                </c:pt>
                <c:pt idx="121">
                  <c:v>8.6111111111111107</c:v>
                </c:pt>
                <c:pt idx="122">
                  <c:v>8.5</c:v>
                </c:pt>
                <c:pt idx="123">
                  <c:v>8.5555555555555554</c:v>
                </c:pt>
                <c:pt idx="124">
                  <c:v>8.7777777777777786</c:v>
                </c:pt>
                <c:pt idx="125">
                  <c:v>9.1111111111111107</c:v>
                </c:pt>
                <c:pt idx="126">
                  <c:v>9.3888888888888893</c:v>
                </c:pt>
                <c:pt idx="127">
                  <c:v>9.6111111111111107</c:v>
                </c:pt>
                <c:pt idx="128">
                  <c:v>9.8888888888888893</c:v>
                </c:pt>
                <c:pt idx="129">
                  <c:v>10.222222222222221</c:v>
                </c:pt>
                <c:pt idx="130">
                  <c:v>10.5</c:v>
                </c:pt>
                <c:pt idx="131">
                  <c:v>10.666666666666666</c:v>
                </c:pt>
                <c:pt idx="132">
                  <c:v>10.833333333333334</c:v>
                </c:pt>
                <c:pt idx="133">
                  <c:v>10.944444444444445</c:v>
                </c:pt>
                <c:pt idx="134">
                  <c:v>11</c:v>
                </c:pt>
                <c:pt idx="135">
                  <c:v>10.944444444444445</c:v>
                </c:pt>
                <c:pt idx="136">
                  <c:v>11</c:v>
                </c:pt>
                <c:pt idx="137">
                  <c:v>10.888888888888889</c:v>
                </c:pt>
                <c:pt idx="138">
                  <c:v>10.666666666666666</c:v>
                </c:pt>
                <c:pt idx="139">
                  <c:v>10.444444444444445</c:v>
                </c:pt>
                <c:pt idx="140">
                  <c:v>10.166666666666666</c:v>
                </c:pt>
                <c:pt idx="141">
                  <c:v>9.8888888888888893</c:v>
                </c:pt>
                <c:pt idx="142">
                  <c:v>9.6111111111111107</c:v>
                </c:pt>
                <c:pt idx="143">
                  <c:v>9.2777777777777786</c:v>
                </c:pt>
                <c:pt idx="144">
                  <c:v>8.8333333333333339</c:v>
                </c:pt>
                <c:pt idx="145">
                  <c:v>8.3888888888888893</c:v>
                </c:pt>
                <c:pt idx="146">
                  <c:v>7.9444444444444446</c:v>
                </c:pt>
                <c:pt idx="147">
                  <c:v>7.4444444444444446</c:v>
                </c:pt>
                <c:pt idx="148">
                  <c:v>6.9444444444444446</c:v>
                </c:pt>
                <c:pt idx="149">
                  <c:v>6.4444444444444446</c:v>
                </c:pt>
                <c:pt idx="150">
                  <c:v>6</c:v>
                </c:pt>
                <c:pt idx="151">
                  <c:v>5.833333333333333</c:v>
                </c:pt>
                <c:pt idx="152">
                  <c:v>5.833333333333333</c:v>
                </c:pt>
                <c:pt idx="153">
                  <c:v>5.833333333333333</c:v>
                </c:pt>
                <c:pt idx="154">
                  <c:v>5.8888888888888893</c:v>
                </c:pt>
                <c:pt idx="155">
                  <c:v>6</c:v>
                </c:pt>
                <c:pt idx="156">
                  <c:v>6.0555555555555554</c:v>
                </c:pt>
                <c:pt idx="157">
                  <c:v>6.166666666666667</c:v>
                </c:pt>
                <c:pt idx="158">
                  <c:v>6.333333333333333</c:v>
                </c:pt>
                <c:pt idx="159">
                  <c:v>6.666666666666667</c:v>
                </c:pt>
                <c:pt idx="160">
                  <c:v>7</c:v>
                </c:pt>
                <c:pt idx="161">
                  <c:v>7.2777777777777777</c:v>
                </c:pt>
                <c:pt idx="162">
                  <c:v>7.5555555555555554</c:v>
                </c:pt>
                <c:pt idx="163">
                  <c:v>7.833333333333333</c:v>
                </c:pt>
                <c:pt idx="164">
                  <c:v>8.1111111111111107</c:v>
                </c:pt>
                <c:pt idx="165">
                  <c:v>8.2222222222222214</c:v>
                </c:pt>
                <c:pt idx="166">
                  <c:v>8.3333333333333339</c:v>
                </c:pt>
                <c:pt idx="167">
                  <c:v>8.5</c:v>
                </c:pt>
                <c:pt idx="168">
                  <c:v>8.6111111111111107</c:v>
                </c:pt>
                <c:pt idx="169">
                  <c:v>8.6666666666666661</c:v>
                </c:pt>
                <c:pt idx="170">
                  <c:v>8.6111111111111107</c:v>
                </c:pt>
                <c:pt idx="171">
                  <c:v>8.4444444444444446</c:v>
                </c:pt>
                <c:pt idx="172">
                  <c:v>8.2777777777777786</c:v>
                </c:pt>
                <c:pt idx="173">
                  <c:v>8.0555555555555554</c:v>
                </c:pt>
                <c:pt idx="174">
                  <c:v>7.9444444444444446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8.1111111111111107</c:v>
                </c:pt>
                <c:pt idx="179">
                  <c:v>8.2777777777777786</c:v>
                </c:pt>
                <c:pt idx="180">
                  <c:v>8.5555555555555554</c:v>
                </c:pt>
                <c:pt idx="181">
                  <c:v>8.7222222222222214</c:v>
                </c:pt>
                <c:pt idx="182">
                  <c:v>8.8888888888888893</c:v>
                </c:pt>
                <c:pt idx="183">
                  <c:v>9</c:v>
                </c:pt>
                <c:pt idx="184">
                  <c:v>9.1111111111111107</c:v>
                </c:pt>
                <c:pt idx="185">
                  <c:v>9.1666666666666661</c:v>
                </c:pt>
                <c:pt idx="186">
                  <c:v>9.1666666666666661</c:v>
                </c:pt>
                <c:pt idx="187">
                  <c:v>9.1666666666666661</c:v>
                </c:pt>
                <c:pt idx="188">
                  <c:v>9.0555555555555554</c:v>
                </c:pt>
                <c:pt idx="189">
                  <c:v>9</c:v>
                </c:pt>
                <c:pt idx="190">
                  <c:v>8.8888888888888893</c:v>
                </c:pt>
                <c:pt idx="191">
                  <c:v>8.7222222222222214</c:v>
                </c:pt>
                <c:pt idx="192">
                  <c:v>8.5555555555555554</c:v>
                </c:pt>
                <c:pt idx="193">
                  <c:v>8.3888888888888893</c:v>
                </c:pt>
                <c:pt idx="194">
                  <c:v>8.1666666666666661</c:v>
                </c:pt>
                <c:pt idx="195">
                  <c:v>7.9444444444444446</c:v>
                </c:pt>
                <c:pt idx="196">
                  <c:v>7.7222222222222223</c:v>
                </c:pt>
                <c:pt idx="197">
                  <c:v>7.5</c:v>
                </c:pt>
                <c:pt idx="198">
                  <c:v>7.2777777777777777</c:v>
                </c:pt>
                <c:pt idx="199">
                  <c:v>7</c:v>
                </c:pt>
                <c:pt idx="200">
                  <c:v>6.7222222222222223</c:v>
                </c:pt>
                <c:pt idx="201">
                  <c:v>6.4444444444444446</c:v>
                </c:pt>
                <c:pt idx="202">
                  <c:v>6.1111111111111107</c:v>
                </c:pt>
                <c:pt idx="203">
                  <c:v>5.7777777777777777</c:v>
                </c:pt>
                <c:pt idx="204">
                  <c:v>5.5</c:v>
                </c:pt>
                <c:pt idx="205">
                  <c:v>5.2222222222222223</c:v>
                </c:pt>
                <c:pt idx="206">
                  <c:v>4.9444444444444446</c:v>
                </c:pt>
                <c:pt idx="207">
                  <c:v>4.7222222222222223</c:v>
                </c:pt>
                <c:pt idx="208">
                  <c:v>4.5</c:v>
                </c:pt>
                <c:pt idx="209">
                  <c:v>4.4444444444444446</c:v>
                </c:pt>
                <c:pt idx="210">
                  <c:v>4.4444444444444446</c:v>
                </c:pt>
                <c:pt idx="211">
                  <c:v>4.5555555555555554</c:v>
                </c:pt>
                <c:pt idx="212">
                  <c:v>4.6111111111111107</c:v>
                </c:pt>
                <c:pt idx="213">
                  <c:v>4.7777777777777777</c:v>
                </c:pt>
                <c:pt idx="214">
                  <c:v>5.0555555555555554</c:v>
                </c:pt>
                <c:pt idx="215">
                  <c:v>5.2777777777777777</c:v>
                </c:pt>
                <c:pt idx="216">
                  <c:v>5.3888888888888893</c:v>
                </c:pt>
                <c:pt idx="217">
                  <c:v>5.5</c:v>
                </c:pt>
                <c:pt idx="218">
                  <c:v>5.5555555555555554</c:v>
                </c:pt>
                <c:pt idx="219">
                  <c:v>5.666666666666667</c:v>
                </c:pt>
                <c:pt idx="220">
                  <c:v>5.7777777777777777</c:v>
                </c:pt>
                <c:pt idx="221">
                  <c:v>5.833333333333333</c:v>
                </c:pt>
                <c:pt idx="222">
                  <c:v>5.833333333333333</c:v>
                </c:pt>
                <c:pt idx="223">
                  <c:v>5.7222222222222223</c:v>
                </c:pt>
                <c:pt idx="224">
                  <c:v>5.5555555555555554</c:v>
                </c:pt>
                <c:pt idx="225">
                  <c:v>5.4444444444444446</c:v>
                </c:pt>
                <c:pt idx="226">
                  <c:v>5.2777777777777777</c:v>
                </c:pt>
                <c:pt idx="227">
                  <c:v>5.0555555555555554</c:v>
                </c:pt>
                <c:pt idx="228">
                  <c:v>4.833333333333333</c:v>
                </c:pt>
                <c:pt idx="229">
                  <c:v>4.6111111111111107</c:v>
                </c:pt>
                <c:pt idx="230">
                  <c:v>4.3888888888888893</c:v>
                </c:pt>
                <c:pt idx="231">
                  <c:v>4.1111111111111107</c:v>
                </c:pt>
                <c:pt idx="232">
                  <c:v>3.9444444444444446</c:v>
                </c:pt>
                <c:pt idx="233">
                  <c:v>3.7777777777777777</c:v>
                </c:pt>
                <c:pt idx="234">
                  <c:v>3.6666666666666665</c:v>
                </c:pt>
                <c:pt idx="235">
                  <c:v>3.6111111111111112</c:v>
                </c:pt>
                <c:pt idx="236">
                  <c:v>3.7222222222222223</c:v>
                </c:pt>
                <c:pt idx="237">
                  <c:v>3.7222222222222223</c:v>
                </c:pt>
                <c:pt idx="238">
                  <c:v>3.6666666666666665</c:v>
                </c:pt>
                <c:pt idx="239">
                  <c:v>3.7222222222222223</c:v>
                </c:pt>
                <c:pt idx="240">
                  <c:v>3.8888888888888888</c:v>
                </c:pt>
                <c:pt idx="241">
                  <c:v>4.0555555555555554</c:v>
                </c:pt>
                <c:pt idx="242">
                  <c:v>4.2222222222222223</c:v>
                </c:pt>
                <c:pt idx="243">
                  <c:v>4.3888888888888893</c:v>
                </c:pt>
                <c:pt idx="244">
                  <c:v>4.5</c:v>
                </c:pt>
                <c:pt idx="245">
                  <c:v>4.666666666666667</c:v>
                </c:pt>
                <c:pt idx="246">
                  <c:v>4.8888888888888893</c:v>
                </c:pt>
                <c:pt idx="247">
                  <c:v>5.1111111111111107</c:v>
                </c:pt>
                <c:pt idx="248">
                  <c:v>5.333333333333333</c:v>
                </c:pt>
                <c:pt idx="249">
                  <c:v>5.4444444444444446</c:v>
                </c:pt>
                <c:pt idx="250">
                  <c:v>5.6111111111111107</c:v>
                </c:pt>
                <c:pt idx="279">
                  <c:v>8.7222222222222214</c:v>
                </c:pt>
                <c:pt idx="280">
                  <c:v>8.6111111111111107</c:v>
                </c:pt>
                <c:pt idx="281">
                  <c:v>8.5</c:v>
                </c:pt>
                <c:pt idx="282">
                  <c:v>8.2777777777777786</c:v>
                </c:pt>
                <c:pt idx="283">
                  <c:v>8.1111111111111107</c:v>
                </c:pt>
                <c:pt idx="284">
                  <c:v>8</c:v>
                </c:pt>
                <c:pt idx="285">
                  <c:v>7.833333333333333</c:v>
                </c:pt>
                <c:pt idx="286">
                  <c:v>7.7777777777777777</c:v>
                </c:pt>
                <c:pt idx="287">
                  <c:v>7.666666666666667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D87-DC46-84EE-1B2FFC0EFF57}"/>
            </c:ext>
          </c:extLst>
        </c:ser>
        <c:ser>
          <c:idx val="10"/>
          <c:order val="9"/>
          <c:tx>
            <c:strRef>
              <c:f>'Day View'!$L$1</c:f>
              <c:strCache>
                <c:ptCount val="1"/>
                <c:pt idx="0">
                  <c:v>Wed wk 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'Day View'!$A$2:$A$291</c:f>
              <c:strCache>
                <c:ptCount val="290"/>
                <c:pt idx="0">
                  <c:v>00:00</c:v>
                </c:pt>
                <c:pt idx="1">
                  <c:v>00:04</c:v>
                </c:pt>
                <c:pt idx="2">
                  <c:v>00:09</c:v>
                </c:pt>
                <c:pt idx="3">
                  <c:v>00:14</c:v>
                </c:pt>
                <c:pt idx="4">
                  <c:v>00:19</c:v>
                </c:pt>
                <c:pt idx="5">
                  <c:v>00:24</c:v>
                </c:pt>
                <c:pt idx="6">
                  <c:v>00:29</c:v>
                </c:pt>
                <c:pt idx="7">
                  <c:v>00:34</c:v>
                </c:pt>
                <c:pt idx="8">
                  <c:v>00:39</c:v>
                </c:pt>
                <c:pt idx="9">
                  <c:v>00:44</c:v>
                </c:pt>
                <c:pt idx="10">
                  <c:v>00:49</c:v>
                </c:pt>
                <c:pt idx="11">
                  <c:v>00:54</c:v>
                </c:pt>
                <c:pt idx="12">
                  <c:v>00:59</c:v>
                </c:pt>
                <c:pt idx="13">
                  <c:v>01:04</c:v>
                </c:pt>
                <c:pt idx="14">
                  <c:v>01:09</c:v>
                </c:pt>
                <c:pt idx="15">
                  <c:v>01:14</c:v>
                </c:pt>
                <c:pt idx="16">
                  <c:v>01:19</c:v>
                </c:pt>
                <c:pt idx="17">
                  <c:v>01:24</c:v>
                </c:pt>
                <c:pt idx="18">
                  <c:v>01:29</c:v>
                </c:pt>
                <c:pt idx="19">
                  <c:v>01:34</c:v>
                </c:pt>
                <c:pt idx="20">
                  <c:v>01:39</c:v>
                </c:pt>
                <c:pt idx="21">
                  <c:v>01:44</c:v>
                </c:pt>
                <c:pt idx="22">
                  <c:v>01:49</c:v>
                </c:pt>
                <c:pt idx="23">
                  <c:v>01:54</c:v>
                </c:pt>
                <c:pt idx="24">
                  <c:v>01:59</c:v>
                </c:pt>
                <c:pt idx="25">
                  <c:v>02:04</c:v>
                </c:pt>
                <c:pt idx="26">
                  <c:v>02:09</c:v>
                </c:pt>
                <c:pt idx="27">
                  <c:v>02:14</c:v>
                </c:pt>
                <c:pt idx="28">
                  <c:v>02:19</c:v>
                </c:pt>
                <c:pt idx="29">
                  <c:v>02:24</c:v>
                </c:pt>
                <c:pt idx="30">
                  <c:v>02:29</c:v>
                </c:pt>
                <c:pt idx="31">
                  <c:v>02:34</c:v>
                </c:pt>
                <c:pt idx="32">
                  <c:v>02:39</c:v>
                </c:pt>
                <c:pt idx="33">
                  <c:v>02:44</c:v>
                </c:pt>
                <c:pt idx="34">
                  <c:v>02:49</c:v>
                </c:pt>
                <c:pt idx="35">
                  <c:v>02:54</c:v>
                </c:pt>
                <c:pt idx="36">
                  <c:v>02:59</c:v>
                </c:pt>
                <c:pt idx="37">
                  <c:v>03:04</c:v>
                </c:pt>
                <c:pt idx="38">
                  <c:v>03:09</c:v>
                </c:pt>
                <c:pt idx="39">
                  <c:v>03:14</c:v>
                </c:pt>
                <c:pt idx="40">
                  <c:v>03:19</c:v>
                </c:pt>
                <c:pt idx="41">
                  <c:v>03:24</c:v>
                </c:pt>
                <c:pt idx="42">
                  <c:v>03:29</c:v>
                </c:pt>
                <c:pt idx="43">
                  <c:v>03:34</c:v>
                </c:pt>
                <c:pt idx="44">
                  <c:v>03:39</c:v>
                </c:pt>
                <c:pt idx="45">
                  <c:v>03:44</c:v>
                </c:pt>
                <c:pt idx="46">
                  <c:v>03:49</c:v>
                </c:pt>
                <c:pt idx="47">
                  <c:v>03:54</c:v>
                </c:pt>
                <c:pt idx="48">
                  <c:v>03:59</c:v>
                </c:pt>
                <c:pt idx="49">
                  <c:v>04:04</c:v>
                </c:pt>
                <c:pt idx="50">
                  <c:v>04:09</c:v>
                </c:pt>
                <c:pt idx="51">
                  <c:v>04:14</c:v>
                </c:pt>
                <c:pt idx="52">
                  <c:v>04:19</c:v>
                </c:pt>
                <c:pt idx="53">
                  <c:v>04:24</c:v>
                </c:pt>
                <c:pt idx="54">
                  <c:v>04:29</c:v>
                </c:pt>
                <c:pt idx="55">
                  <c:v>04:34</c:v>
                </c:pt>
                <c:pt idx="56">
                  <c:v>04:39</c:v>
                </c:pt>
                <c:pt idx="57">
                  <c:v>04:44</c:v>
                </c:pt>
                <c:pt idx="58">
                  <c:v>04:49</c:v>
                </c:pt>
                <c:pt idx="59">
                  <c:v>04:54</c:v>
                </c:pt>
                <c:pt idx="60">
                  <c:v>04:59</c:v>
                </c:pt>
                <c:pt idx="61">
                  <c:v>05:04</c:v>
                </c:pt>
                <c:pt idx="62">
                  <c:v>05:09</c:v>
                </c:pt>
                <c:pt idx="63">
                  <c:v>05:14</c:v>
                </c:pt>
                <c:pt idx="64">
                  <c:v>05:19</c:v>
                </c:pt>
                <c:pt idx="65">
                  <c:v>05:24</c:v>
                </c:pt>
                <c:pt idx="66">
                  <c:v>05:29</c:v>
                </c:pt>
                <c:pt idx="67">
                  <c:v>05:34</c:v>
                </c:pt>
                <c:pt idx="68">
                  <c:v>05:39</c:v>
                </c:pt>
                <c:pt idx="69">
                  <c:v>05:44</c:v>
                </c:pt>
                <c:pt idx="70">
                  <c:v>05:49</c:v>
                </c:pt>
                <c:pt idx="71">
                  <c:v>05:54</c:v>
                </c:pt>
                <c:pt idx="72">
                  <c:v>05:59</c:v>
                </c:pt>
                <c:pt idx="73">
                  <c:v>06:04</c:v>
                </c:pt>
                <c:pt idx="74">
                  <c:v>06:09</c:v>
                </c:pt>
                <c:pt idx="75">
                  <c:v>06:14</c:v>
                </c:pt>
                <c:pt idx="76">
                  <c:v>06:19</c:v>
                </c:pt>
                <c:pt idx="77">
                  <c:v>06:24</c:v>
                </c:pt>
                <c:pt idx="78">
                  <c:v>06:29</c:v>
                </c:pt>
                <c:pt idx="79">
                  <c:v>06:34</c:v>
                </c:pt>
                <c:pt idx="80">
                  <c:v>06:39</c:v>
                </c:pt>
                <c:pt idx="81">
                  <c:v>06:44</c:v>
                </c:pt>
                <c:pt idx="82">
                  <c:v>06:49</c:v>
                </c:pt>
                <c:pt idx="83">
                  <c:v>06:54</c:v>
                </c:pt>
                <c:pt idx="84">
                  <c:v>06:59</c:v>
                </c:pt>
                <c:pt idx="85">
                  <c:v>07:04</c:v>
                </c:pt>
                <c:pt idx="86">
                  <c:v>07:09</c:v>
                </c:pt>
                <c:pt idx="87">
                  <c:v>07:14</c:v>
                </c:pt>
                <c:pt idx="88">
                  <c:v>07:19</c:v>
                </c:pt>
                <c:pt idx="89">
                  <c:v>07:24</c:v>
                </c:pt>
                <c:pt idx="90">
                  <c:v>07:29</c:v>
                </c:pt>
                <c:pt idx="91">
                  <c:v>07:34</c:v>
                </c:pt>
                <c:pt idx="92">
                  <c:v>07:39</c:v>
                </c:pt>
                <c:pt idx="93">
                  <c:v>07:44</c:v>
                </c:pt>
                <c:pt idx="94">
                  <c:v>07:49</c:v>
                </c:pt>
                <c:pt idx="95">
                  <c:v>07:54</c:v>
                </c:pt>
                <c:pt idx="96">
                  <c:v>07:59</c:v>
                </c:pt>
                <c:pt idx="97">
                  <c:v>08:04</c:v>
                </c:pt>
                <c:pt idx="98">
                  <c:v>08:09</c:v>
                </c:pt>
                <c:pt idx="99">
                  <c:v>08:14</c:v>
                </c:pt>
                <c:pt idx="100">
                  <c:v>08:19</c:v>
                </c:pt>
                <c:pt idx="101">
                  <c:v>08:24</c:v>
                </c:pt>
                <c:pt idx="102">
                  <c:v>08:29</c:v>
                </c:pt>
                <c:pt idx="103">
                  <c:v>08:34</c:v>
                </c:pt>
                <c:pt idx="104">
                  <c:v>08:39</c:v>
                </c:pt>
                <c:pt idx="105">
                  <c:v>08:44</c:v>
                </c:pt>
                <c:pt idx="106">
                  <c:v>08:49</c:v>
                </c:pt>
                <c:pt idx="107">
                  <c:v>08:54</c:v>
                </c:pt>
                <c:pt idx="108">
                  <c:v>08:59</c:v>
                </c:pt>
                <c:pt idx="109">
                  <c:v>09:04</c:v>
                </c:pt>
                <c:pt idx="110">
                  <c:v>09:09</c:v>
                </c:pt>
                <c:pt idx="111">
                  <c:v>09:14</c:v>
                </c:pt>
                <c:pt idx="112">
                  <c:v>09:19</c:v>
                </c:pt>
                <c:pt idx="113">
                  <c:v>09:24</c:v>
                </c:pt>
                <c:pt idx="114">
                  <c:v>09:29</c:v>
                </c:pt>
                <c:pt idx="115">
                  <c:v>09:34</c:v>
                </c:pt>
                <c:pt idx="116">
                  <c:v>09:39</c:v>
                </c:pt>
                <c:pt idx="117">
                  <c:v>09:44</c:v>
                </c:pt>
                <c:pt idx="118">
                  <c:v>09:49</c:v>
                </c:pt>
                <c:pt idx="119">
                  <c:v>09:54</c:v>
                </c:pt>
                <c:pt idx="120">
                  <c:v>09:59</c:v>
                </c:pt>
                <c:pt idx="121">
                  <c:v>10:04</c:v>
                </c:pt>
                <c:pt idx="122">
                  <c:v>10:09</c:v>
                </c:pt>
                <c:pt idx="123">
                  <c:v>10:14</c:v>
                </c:pt>
                <c:pt idx="124">
                  <c:v>10:19</c:v>
                </c:pt>
                <c:pt idx="125">
                  <c:v>10:24</c:v>
                </c:pt>
                <c:pt idx="126">
                  <c:v>10:29</c:v>
                </c:pt>
                <c:pt idx="127">
                  <c:v>10:34</c:v>
                </c:pt>
                <c:pt idx="128">
                  <c:v>10:39</c:v>
                </c:pt>
                <c:pt idx="129">
                  <c:v>10:44</c:v>
                </c:pt>
                <c:pt idx="130">
                  <c:v>10:49</c:v>
                </c:pt>
                <c:pt idx="131">
                  <c:v>10:54</c:v>
                </c:pt>
                <c:pt idx="132">
                  <c:v>10:59</c:v>
                </c:pt>
                <c:pt idx="133">
                  <c:v>11:04</c:v>
                </c:pt>
                <c:pt idx="134">
                  <c:v>11:09</c:v>
                </c:pt>
                <c:pt idx="135">
                  <c:v>11:14</c:v>
                </c:pt>
                <c:pt idx="136">
                  <c:v>11:19</c:v>
                </c:pt>
                <c:pt idx="137">
                  <c:v>11:24</c:v>
                </c:pt>
                <c:pt idx="138">
                  <c:v>11:29</c:v>
                </c:pt>
                <c:pt idx="139">
                  <c:v>11:34</c:v>
                </c:pt>
                <c:pt idx="140">
                  <c:v>11:39</c:v>
                </c:pt>
                <c:pt idx="141">
                  <c:v>11:44</c:v>
                </c:pt>
                <c:pt idx="142">
                  <c:v>11:49</c:v>
                </c:pt>
                <c:pt idx="143">
                  <c:v>11:54</c:v>
                </c:pt>
                <c:pt idx="144">
                  <c:v>11:59</c:v>
                </c:pt>
                <c:pt idx="145">
                  <c:v>12:04</c:v>
                </c:pt>
                <c:pt idx="146">
                  <c:v>12:09</c:v>
                </c:pt>
                <c:pt idx="147">
                  <c:v>12:14</c:v>
                </c:pt>
                <c:pt idx="148">
                  <c:v>12:19</c:v>
                </c:pt>
                <c:pt idx="149">
                  <c:v>12:24</c:v>
                </c:pt>
                <c:pt idx="150">
                  <c:v>12:29</c:v>
                </c:pt>
                <c:pt idx="151">
                  <c:v>12:34</c:v>
                </c:pt>
                <c:pt idx="152">
                  <c:v>12:39</c:v>
                </c:pt>
                <c:pt idx="153">
                  <c:v>12:44</c:v>
                </c:pt>
                <c:pt idx="154">
                  <c:v>12:49</c:v>
                </c:pt>
                <c:pt idx="155">
                  <c:v>12:54</c:v>
                </c:pt>
                <c:pt idx="156">
                  <c:v>12:59</c:v>
                </c:pt>
                <c:pt idx="157">
                  <c:v>13:04</c:v>
                </c:pt>
                <c:pt idx="158">
                  <c:v>13:09</c:v>
                </c:pt>
                <c:pt idx="159">
                  <c:v>13:14</c:v>
                </c:pt>
                <c:pt idx="160">
                  <c:v>13:19</c:v>
                </c:pt>
                <c:pt idx="161">
                  <c:v>13:24</c:v>
                </c:pt>
                <c:pt idx="162">
                  <c:v>13:29</c:v>
                </c:pt>
                <c:pt idx="163">
                  <c:v>13:34</c:v>
                </c:pt>
                <c:pt idx="164">
                  <c:v>13:39</c:v>
                </c:pt>
                <c:pt idx="165">
                  <c:v>13:44</c:v>
                </c:pt>
                <c:pt idx="166">
                  <c:v>13:49</c:v>
                </c:pt>
                <c:pt idx="167">
                  <c:v>13:54</c:v>
                </c:pt>
                <c:pt idx="168">
                  <c:v>13:59</c:v>
                </c:pt>
                <c:pt idx="169">
                  <c:v>14:04</c:v>
                </c:pt>
                <c:pt idx="170">
                  <c:v>14:09</c:v>
                </c:pt>
                <c:pt idx="171">
                  <c:v>14:14</c:v>
                </c:pt>
                <c:pt idx="172">
                  <c:v>14:19</c:v>
                </c:pt>
                <c:pt idx="173">
                  <c:v>14:24</c:v>
                </c:pt>
                <c:pt idx="174">
                  <c:v>14:29</c:v>
                </c:pt>
                <c:pt idx="175">
                  <c:v>14:34</c:v>
                </c:pt>
                <c:pt idx="176">
                  <c:v>14:39</c:v>
                </c:pt>
                <c:pt idx="177">
                  <c:v>14:44</c:v>
                </c:pt>
                <c:pt idx="178">
                  <c:v>14:49</c:v>
                </c:pt>
                <c:pt idx="179">
                  <c:v>14:54</c:v>
                </c:pt>
                <c:pt idx="180">
                  <c:v>14:59</c:v>
                </c:pt>
                <c:pt idx="181">
                  <c:v>15:04</c:v>
                </c:pt>
                <c:pt idx="182">
                  <c:v>15:09</c:v>
                </c:pt>
                <c:pt idx="183">
                  <c:v>15:14</c:v>
                </c:pt>
                <c:pt idx="184">
                  <c:v>15:19</c:v>
                </c:pt>
                <c:pt idx="185">
                  <c:v>15:24</c:v>
                </c:pt>
                <c:pt idx="186">
                  <c:v>15:29</c:v>
                </c:pt>
                <c:pt idx="187">
                  <c:v>15:34</c:v>
                </c:pt>
                <c:pt idx="188">
                  <c:v>15:39</c:v>
                </c:pt>
                <c:pt idx="189">
                  <c:v>15:44</c:v>
                </c:pt>
                <c:pt idx="190">
                  <c:v>15:49</c:v>
                </c:pt>
                <c:pt idx="191">
                  <c:v>15:54</c:v>
                </c:pt>
                <c:pt idx="192">
                  <c:v>15:59</c:v>
                </c:pt>
                <c:pt idx="193">
                  <c:v>16:04</c:v>
                </c:pt>
                <c:pt idx="194">
                  <c:v>16:09</c:v>
                </c:pt>
                <c:pt idx="195">
                  <c:v>16:14</c:v>
                </c:pt>
                <c:pt idx="196">
                  <c:v>16:19</c:v>
                </c:pt>
                <c:pt idx="197">
                  <c:v>16:24</c:v>
                </c:pt>
                <c:pt idx="198">
                  <c:v>16:29</c:v>
                </c:pt>
                <c:pt idx="199">
                  <c:v>16:34</c:v>
                </c:pt>
                <c:pt idx="200">
                  <c:v>16:39</c:v>
                </c:pt>
                <c:pt idx="201">
                  <c:v>16:44</c:v>
                </c:pt>
                <c:pt idx="202">
                  <c:v>16:49</c:v>
                </c:pt>
                <c:pt idx="203">
                  <c:v>16:54</c:v>
                </c:pt>
                <c:pt idx="204">
                  <c:v>16:59</c:v>
                </c:pt>
                <c:pt idx="205">
                  <c:v>17:04</c:v>
                </c:pt>
                <c:pt idx="206">
                  <c:v>17:09</c:v>
                </c:pt>
                <c:pt idx="207">
                  <c:v>17:14</c:v>
                </c:pt>
                <c:pt idx="208">
                  <c:v>17:19</c:v>
                </c:pt>
                <c:pt idx="209">
                  <c:v>17:24</c:v>
                </c:pt>
                <c:pt idx="210">
                  <c:v>17:29</c:v>
                </c:pt>
                <c:pt idx="211">
                  <c:v>17:34</c:v>
                </c:pt>
                <c:pt idx="212">
                  <c:v>17:39</c:v>
                </c:pt>
                <c:pt idx="213">
                  <c:v>17:44</c:v>
                </c:pt>
                <c:pt idx="214">
                  <c:v>17:49</c:v>
                </c:pt>
                <c:pt idx="215">
                  <c:v>17:54</c:v>
                </c:pt>
                <c:pt idx="216">
                  <c:v>17:59</c:v>
                </c:pt>
                <c:pt idx="217">
                  <c:v>18:04</c:v>
                </c:pt>
                <c:pt idx="218">
                  <c:v>18:09</c:v>
                </c:pt>
                <c:pt idx="219">
                  <c:v>18:14</c:v>
                </c:pt>
                <c:pt idx="220">
                  <c:v>18:19</c:v>
                </c:pt>
                <c:pt idx="221">
                  <c:v>18:24</c:v>
                </c:pt>
                <c:pt idx="222">
                  <c:v>18:29</c:v>
                </c:pt>
                <c:pt idx="223">
                  <c:v>18:34</c:v>
                </c:pt>
                <c:pt idx="224">
                  <c:v>18:39</c:v>
                </c:pt>
                <c:pt idx="225">
                  <c:v>18:44</c:v>
                </c:pt>
                <c:pt idx="226">
                  <c:v>18:49</c:v>
                </c:pt>
                <c:pt idx="227">
                  <c:v>18:54</c:v>
                </c:pt>
                <c:pt idx="228">
                  <c:v>18:59</c:v>
                </c:pt>
                <c:pt idx="229">
                  <c:v>19:04</c:v>
                </c:pt>
                <c:pt idx="230">
                  <c:v>19:09</c:v>
                </c:pt>
                <c:pt idx="231">
                  <c:v>19:14</c:v>
                </c:pt>
                <c:pt idx="232">
                  <c:v>19:19</c:v>
                </c:pt>
                <c:pt idx="233">
                  <c:v>19:24</c:v>
                </c:pt>
                <c:pt idx="234">
                  <c:v>19:29</c:v>
                </c:pt>
                <c:pt idx="235">
                  <c:v>19:34</c:v>
                </c:pt>
                <c:pt idx="236">
                  <c:v>19:39</c:v>
                </c:pt>
                <c:pt idx="237">
                  <c:v>19:44</c:v>
                </c:pt>
                <c:pt idx="238">
                  <c:v>19:49</c:v>
                </c:pt>
                <c:pt idx="239">
                  <c:v>19:54</c:v>
                </c:pt>
                <c:pt idx="240">
                  <c:v>19:59</c:v>
                </c:pt>
                <c:pt idx="241">
                  <c:v>20:04</c:v>
                </c:pt>
                <c:pt idx="242">
                  <c:v>20:09</c:v>
                </c:pt>
                <c:pt idx="243">
                  <c:v>20:14</c:v>
                </c:pt>
                <c:pt idx="244">
                  <c:v>20:19</c:v>
                </c:pt>
                <c:pt idx="245">
                  <c:v>20:24</c:v>
                </c:pt>
                <c:pt idx="246">
                  <c:v>20:29</c:v>
                </c:pt>
                <c:pt idx="247">
                  <c:v>20:34</c:v>
                </c:pt>
                <c:pt idx="248">
                  <c:v>20:39</c:v>
                </c:pt>
                <c:pt idx="249">
                  <c:v>20:44</c:v>
                </c:pt>
                <c:pt idx="250">
                  <c:v>20:49</c:v>
                </c:pt>
                <c:pt idx="251">
                  <c:v>20:54</c:v>
                </c:pt>
                <c:pt idx="252">
                  <c:v>20:59</c:v>
                </c:pt>
                <c:pt idx="253">
                  <c:v>21:04</c:v>
                </c:pt>
                <c:pt idx="254">
                  <c:v>21:09</c:v>
                </c:pt>
                <c:pt idx="255">
                  <c:v>21:14</c:v>
                </c:pt>
                <c:pt idx="256">
                  <c:v>21:19</c:v>
                </c:pt>
                <c:pt idx="257">
                  <c:v>21:24</c:v>
                </c:pt>
                <c:pt idx="258">
                  <c:v>21:29</c:v>
                </c:pt>
                <c:pt idx="259">
                  <c:v>21:34</c:v>
                </c:pt>
                <c:pt idx="260">
                  <c:v>21:39</c:v>
                </c:pt>
                <c:pt idx="261">
                  <c:v>21:44</c:v>
                </c:pt>
                <c:pt idx="262">
                  <c:v>21:49</c:v>
                </c:pt>
                <c:pt idx="263">
                  <c:v>21:54</c:v>
                </c:pt>
                <c:pt idx="264">
                  <c:v>21:59</c:v>
                </c:pt>
                <c:pt idx="265">
                  <c:v>22:04</c:v>
                </c:pt>
                <c:pt idx="266">
                  <c:v>22:09</c:v>
                </c:pt>
                <c:pt idx="267">
                  <c:v>22:14</c:v>
                </c:pt>
                <c:pt idx="268">
                  <c:v>22:19</c:v>
                </c:pt>
                <c:pt idx="269">
                  <c:v>22:24</c:v>
                </c:pt>
                <c:pt idx="270">
                  <c:v>22:29</c:v>
                </c:pt>
                <c:pt idx="271">
                  <c:v>22:34</c:v>
                </c:pt>
                <c:pt idx="272">
                  <c:v>22:39</c:v>
                </c:pt>
                <c:pt idx="273">
                  <c:v>22:44</c:v>
                </c:pt>
                <c:pt idx="274">
                  <c:v>22:49</c:v>
                </c:pt>
                <c:pt idx="275">
                  <c:v>22:54</c:v>
                </c:pt>
                <c:pt idx="276">
                  <c:v>22:59</c:v>
                </c:pt>
                <c:pt idx="277">
                  <c:v>23:04</c:v>
                </c:pt>
                <c:pt idx="278">
                  <c:v>23:09</c:v>
                </c:pt>
                <c:pt idx="279">
                  <c:v>23:14</c:v>
                </c:pt>
                <c:pt idx="280">
                  <c:v>23:19</c:v>
                </c:pt>
                <c:pt idx="281">
                  <c:v>23:24</c:v>
                </c:pt>
                <c:pt idx="282">
                  <c:v>23:29</c:v>
                </c:pt>
                <c:pt idx="283">
                  <c:v>23:34</c:v>
                </c:pt>
                <c:pt idx="284">
                  <c:v>23:39</c:v>
                </c:pt>
                <c:pt idx="285">
                  <c:v>23:44</c:v>
                </c:pt>
                <c:pt idx="286">
                  <c:v>23:49</c:v>
                </c:pt>
                <c:pt idx="287">
                  <c:v>23:54</c:v>
                </c:pt>
                <c:pt idx="288">
                  <c:v>23:59</c:v>
                </c:pt>
                <c:pt idx="289">
                  <c:v>SD</c:v>
                </c:pt>
              </c:strCache>
            </c:strRef>
          </c:cat>
          <c:val>
            <c:numRef>
              <c:f>'Day View'!$L$2:$L$291</c:f>
              <c:numCache>
                <c:formatCode>0.0</c:formatCode>
                <c:ptCount val="290"/>
                <c:pt idx="0">
                  <c:v>7.6111111111111107</c:v>
                </c:pt>
                <c:pt idx="1">
                  <c:v>7.5555555555555554</c:v>
                </c:pt>
                <c:pt idx="2">
                  <c:v>7.5</c:v>
                </c:pt>
                <c:pt idx="3">
                  <c:v>7.4444444444444446</c:v>
                </c:pt>
                <c:pt idx="4">
                  <c:v>7.333333333333333</c:v>
                </c:pt>
                <c:pt idx="5">
                  <c:v>7.2777777777777777</c:v>
                </c:pt>
                <c:pt idx="6">
                  <c:v>7.2222222222222223</c:v>
                </c:pt>
                <c:pt idx="7">
                  <c:v>7.166666666666667</c:v>
                </c:pt>
                <c:pt idx="8">
                  <c:v>7.0555555555555554</c:v>
                </c:pt>
                <c:pt idx="9">
                  <c:v>6.9444444444444446</c:v>
                </c:pt>
                <c:pt idx="10">
                  <c:v>6.8888888888888893</c:v>
                </c:pt>
                <c:pt idx="11">
                  <c:v>6.7777777777777777</c:v>
                </c:pt>
                <c:pt idx="12">
                  <c:v>6.7222222222222223</c:v>
                </c:pt>
                <c:pt idx="13">
                  <c:v>6.7222222222222223</c:v>
                </c:pt>
                <c:pt idx="14">
                  <c:v>6.7777777777777777</c:v>
                </c:pt>
                <c:pt idx="15">
                  <c:v>6.7777777777777777</c:v>
                </c:pt>
                <c:pt idx="16">
                  <c:v>6.7777777777777777</c:v>
                </c:pt>
                <c:pt idx="17">
                  <c:v>6.7777777777777777</c:v>
                </c:pt>
                <c:pt idx="18">
                  <c:v>6.7777777777777777</c:v>
                </c:pt>
                <c:pt idx="19">
                  <c:v>6.7222222222222223</c:v>
                </c:pt>
                <c:pt idx="20">
                  <c:v>6.666666666666667</c:v>
                </c:pt>
                <c:pt idx="21">
                  <c:v>6.6111111111111107</c:v>
                </c:pt>
                <c:pt idx="22">
                  <c:v>6.5555555555555554</c:v>
                </c:pt>
                <c:pt idx="23">
                  <c:v>6.5</c:v>
                </c:pt>
                <c:pt idx="24">
                  <c:v>6.4444444444444446</c:v>
                </c:pt>
                <c:pt idx="25">
                  <c:v>6.3888888888888893</c:v>
                </c:pt>
                <c:pt idx="26">
                  <c:v>6.2777777777777777</c:v>
                </c:pt>
                <c:pt idx="27">
                  <c:v>6.2222222222222223</c:v>
                </c:pt>
                <c:pt idx="28">
                  <c:v>6.166666666666667</c:v>
                </c:pt>
                <c:pt idx="29">
                  <c:v>6.1111111111111107</c:v>
                </c:pt>
                <c:pt idx="30">
                  <c:v>6</c:v>
                </c:pt>
                <c:pt idx="31">
                  <c:v>5.8888888888888893</c:v>
                </c:pt>
                <c:pt idx="32">
                  <c:v>5.833333333333333</c:v>
                </c:pt>
                <c:pt idx="33">
                  <c:v>5.7777777777777777</c:v>
                </c:pt>
                <c:pt idx="34">
                  <c:v>5.7222222222222223</c:v>
                </c:pt>
                <c:pt idx="35">
                  <c:v>5.666666666666667</c:v>
                </c:pt>
                <c:pt idx="36">
                  <c:v>5.5555555555555554</c:v>
                </c:pt>
                <c:pt idx="37">
                  <c:v>5.5</c:v>
                </c:pt>
                <c:pt idx="38">
                  <c:v>5.4444444444444446</c:v>
                </c:pt>
                <c:pt idx="39">
                  <c:v>5.3888888888888893</c:v>
                </c:pt>
                <c:pt idx="40">
                  <c:v>5.3888888888888893</c:v>
                </c:pt>
                <c:pt idx="41">
                  <c:v>5.333333333333333</c:v>
                </c:pt>
                <c:pt idx="42">
                  <c:v>5.333333333333333</c:v>
                </c:pt>
                <c:pt idx="43">
                  <c:v>5.2777777777777777</c:v>
                </c:pt>
                <c:pt idx="44">
                  <c:v>5.2777777777777777</c:v>
                </c:pt>
                <c:pt idx="45">
                  <c:v>5.2222222222222223</c:v>
                </c:pt>
                <c:pt idx="46">
                  <c:v>5.2222222222222223</c:v>
                </c:pt>
                <c:pt idx="47">
                  <c:v>5.2222222222222223</c:v>
                </c:pt>
                <c:pt idx="48">
                  <c:v>5.2777777777777777</c:v>
                </c:pt>
                <c:pt idx="49">
                  <c:v>5.2777777777777777</c:v>
                </c:pt>
                <c:pt idx="50">
                  <c:v>5.2222222222222223</c:v>
                </c:pt>
                <c:pt idx="51">
                  <c:v>5.166666666666667</c:v>
                </c:pt>
                <c:pt idx="52">
                  <c:v>5.1111111111111107</c:v>
                </c:pt>
                <c:pt idx="53">
                  <c:v>5.1111111111111107</c:v>
                </c:pt>
                <c:pt idx="54">
                  <c:v>5.0555555555555554</c:v>
                </c:pt>
                <c:pt idx="55">
                  <c:v>5</c:v>
                </c:pt>
                <c:pt idx="56">
                  <c:v>4.9444444444444446</c:v>
                </c:pt>
                <c:pt idx="57">
                  <c:v>4.833333333333333</c:v>
                </c:pt>
                <c:pt idx="58">
                  <c:v>4.7777777777777777</c:v>
                </c:pt>
                <c:pt idx="59">
                  <c:v>4.7222222222222223</c:v>
                </c:pt>
                <c:pt idx="60">
                  <c:v>4.7222222222222223</c:v>
                </c:pt>
                <c:pt idx="61">
                  <c:v>4.666666666666667</c:v>
                </c:pt>
                <c:pt idx="62">
                  <c:v>4.666666666666667</c:v>
                </c:pt>
                <c:pt idx="63">
                  <c:v>4.666666666666667</c:v>
                </c:pt>
                <c:pt idx="64">
                  <c:v>4.7222222222222223</c:v>
                </c:pt>
                <c:pt idx="65">
                  <c:v>4.7777777777777777</c:v>
                </c:pt>
                <c:pt idx="66">
                  <c:v>4.7777777777777777</c:v>
                </c:pt>
                <c:pt idx="67">
                  <c:v>4.7777777777777777</c:v>
                </c:pt>
                <c:pt idx="68">
                  <c:v>4.7777777777777777</c:v>
                </c:pt>
                <c:pt idx="69">
                  <c:v>4.7222222222222223</c:v>
                </c:pt>
                <c:pt idx="70">
                  <c:v>4.7222222222222223</c:v>
                </c:pt>
                <c:pt idx="71">
                  <c:v>4.666666666666667</c:v>
                </c:pt>
                <c:pt idx="72">
                  <c:v>4.6111111111111107</c:v>
                </c:pt>
                <c:pt idx="73">
                  <c:v>4.5555555555555554</c:v>
                </c:pt>
                <c:pt idx="74">
                  <c:v>4.5</c:v>
                </c:pt>
                <c:pt idx="75">
                  <c:v>4.4444444444444446</c:v>
                </c:pt>
                <c:pt idx="76">
                  <c:v>4.4444444444444446</c:v>
                </c:pt>
                <c:pt idx="77">
                  <c:v>4.3888888888888893</c:v>
                </c:pt>
                <c:pt idx="78">
                  <c:v>4.3888888888888893</c:v>
                </c:pt>
                <c:pt idx="79">
                  <c:v>4.333333333333333</c:v>
                </c:pt>
                <c:pt idx="80">
                  <c:v>4.333333333333333</c:v>
                </c:pt>
                <c:pt idx="81">
                  <c:v>4.2777777777777777</c:v>
                </c:pt>
                <c:pt idx="82">
                  <c:v>4.2222222222222223</c:v>
                </c:pt>
                <c:pt idx="83">
                  <c:v>4.2222222222222223</c:v>
                </c:pt>
                <c:pt idx="84">
                  <c:v>4.166666666666667</c:v>
                </c:pt>
                <c:pt idx="85">
                  <c:v>4.166666666666667</c:v>
                </c:pt>
                <c:pt idx="86">
                  <c:v>4.166666666666667</c:v>
                </c:pt>
                <c:pt idx="87">
                  <c:v>4.1111111111111107</c:v>
                </c:pt>
                <c:pt idx="88">
                  <c:v>4.1111111111111107</c:v>
                </c:pt>
                <c:pt idx="89">
                  <c:v>4.166666666666667</c:v>
                </c:pt>
                <c:pt idx="90">
                  <c:v>4.2777777777777777</c:v>
                </c:pt>
                <c:pt idx="91">
                  <c:v>4.333333333333333</c:v>
                </c:pt>
                <c:pt idx="92">
                  <c:v>4.333333333333333</c:v>
                </c:pt>
                <c:pt idx="93">
                  <c:v>4.2777777777777777</c:v>
                </c:pt>
                <c:pt idx="94">
                  <c:v>4.2777777777777777</c:v>
                </c:pt>
                <c:pt idx="95">
                  <c:v>4.2222222222222223</c:v>
                </c:pt>
                <c:pt idx="96">
                  <c:v>4.166666666666667</c:v>
                </c:pt>
                <c:pt idx="97">
                  <c:v>4.1111111111111107</c:v>
                </c:pt>
                <c:pt idx="98">
                  <c:v>4.1111111111111107</c:v>
                </c:pt>
                <c:pt idx="99">
                  <c:v>4.166666666666667</c:v>
                </c:pt>
                <c:pt idx="100">
                  <c:v>4.166666666666667</c:v>
                </c:pt>
                <c:pt idx="101">
                  <c:v>4.166666666666667</c:v>
                </c:pt>
                <c:pt idx="102">
                  <c:v>4.2777777777777777</c:v>
                </c:pt>
                <c:pt idx="103">
                  <c:v>4.333333333333333</c:v>
                </c:pt>
                <c:pt idx="104">
                  <c:v>4.6111111111111107</c:v>
                </c:pt>
                <c:pt idx="105">
                  <c:v>5</c:v>
                </c:pt>
                <c:pt idx="106">
                  <c:v>5.6111111111111107</c:v>
                </c:pt>
                <c:pt idx="107">
                  <c:v>6.3888888888888893</c:v>
                </c:pt>
                <c:pt idx="108">
                  <c:v>7.2777777777777777</c:v>
                </c:pt>
                <c:pt idx="109">
                  <c:v>8.0555555555555554</c:v>
                </c:pt>
                <c:pt idx="110">
                  <c:v>7.8888888888888893</c:v>
                </c:pt>
                <c:pt idx="111">
                  <c:v>8.3333333333333339</c:v>
                </c:pt>
                <c:pt idx="112">
                  <c:v>8.6666666666666661</c:v>
                </c:pt>
                <c:pt idx="113">
                  <c:v>8.8888888888888893</c:v>
                </c:pt>
                <c:pt idx="114">
                  <c:v>8.9444444444444446</c:v>
                </c:pt>
                <c:pt idx="115">
                  <c:v>8.9444444444444446</c:v>
                </c:pt>
                <c:pt idx="116">
                  <c:v>8.8888888888888893</c:v>
                </c:pt>
                <c:pt idx="117">
                  <c:v>8.7777777777777786</c:v>
                </c:pt>
                <c:pt idx="118">
                  <c:v>8.6666666666666661</c:v>
                </c:pt>
                <c:pt idx="119">
                  <c:v>8.5555555555555554</c:v>
                </c:pt>
                <c:pt idx="120">
                  <c:v>8.3888888888888893</c:v>
                </c:pt>
                <c:pt idx="121">
                  <c:v>7.9444444444444446</c:v>
                </c:pt>
                <c:pt idx="122">
                  <c:v>7.7777777777777777</c:v>
                </c:pt>
                <c:pt idx="123">
                  <c:v>7.3888888888888893</c:v>
                </c:pt>
                <c:pt idx="124">
                  <c:v>6.666666666666667</c:v>
                </c:pt>
                <c:pt idx="125">
                  <c:v>6.166666666666667</c:v>
                </c:pt>
                <c:pt idx="126">
                  <c:v>5.6111111111111107</c:v>
                </c:pt>
                <c:pt idx="127">
                  <c:v>5.9444444444444446</c:v>
                </c:pt>
                <c:pt idx="128">
                  <c:v>6.5555555555555554</c:v>
                </c:pt>
                <c:pt idx="129">
                  <c:v>6.333333333333333</c:v>
                </c:pt>
                <c:pt idx="130">
                  <c:v>6.0555555555555554</c:v>
                </c:pt>
                <c:pt idx="131">
                  <c:v>5.8888888888888893</c:v>
                </c:pt>
                <c:pt idx="132">
                  <c:v>5.833333333333333</c:v>
                </c:pt>
                <c:pt idx="133">
                  <c:v>5.9444444444444446</c:v>
                </c:pt>
                <c:pt idx="134">
                  <c:v>6</c:v>
                </c:pt>
                <c:pt idx="135">
                  <c:v>5.833333333333333</c:v>
                </c:pt>
                <c:pt idx="136">
                  <c:v>5.7777777777777777</c:v>
                </c:pt>
                <c:pt idx="137">
                  <c:v>5.8888888888888893</c:v>
                </c:pt>
                <c:pt idx="138">
                  <c:v>6</c:v>
                </c:pt>
                <c:pt idx="139">
                  <c:v>6.166666666666667</c:v>
                </c:pt>
                <c:pt idx="140">
                  <c:v>6.5</c:v>
                </c:pt>
                <c:pt idx="141">
                  <c:v>6.666666666666667</c:v>
                </c:pt>
                <c:pt idx="142">
                  <c:v>6.8888888888888893</c:v>
                </c:pt>
                <c:pt idx="143">
                  <c:v>7</c:v>
                </c:pt>
                <c:pt idx="144">
                  <c:v>6.9444444444444446</c:v>
                </c:pt>
                <c:pt idx="145">
                  <c:v>6.8888888888888893</c:v>
                </c:pt>
                <c:pt idx="146">
                  <c:v>6.8888888888888893</c:v>
                </c:pt>
                <c:pt idx="147">
                  <c:v>6.833333333333333</c:v>
                </c:pt>
                <c:pt idx="148">
                  <c:v>6.8888888888888893</c:v>
                </c:pt>
                <c:pt idx="149">
                  <c:v>7.1111111111111107</c:v>
                </c:pt>
                <c:pt idx="150">
                  <c:v>7.3888888888888893</c:v>
                </c:pt>
                <c:pt idx="151">
                  <c:v>7.4444444444444446</c:v>
                </c:pt>
                <c:pt idx="152">
                  <c:v>7.5</c:v>
                </c:pt>
                <c:pt idx="153">
                  <c:v>7.4444444444444446</c:v>
                </c:pt>
                <c:pt idx="154">
                  <c:v>7.2222222222222223</c:v>
                </c:pt>
                <c:pt idx="155">
                  <c:v>7</c:v>
                </c:pt>
                <c:pt idx="156">
                  <c:v>6.7777777777777777</c:v>
                </c:pt>
                <c:pt idx="157">
                  <c:v>6.5</c:v>
                </c:pt>
                <c:pt idx="158">
                  <c:v>6.2222222222222223</c:v>
                </c:pt>
                <c:pt idx="159">
                  <c:v>5.9444444444444446</c:v>
                </c:pt>
                <c:pt idx="160">
                  <c:v>5.7777777777777777</c:v>
                </c:pt>
                <c:pt idx="161">
                  <c:v>5.5555555555555554</c:v>
                </c:pt>
                <c:pt idx="162">
                  <c:v>5.333333333333333</c:v>
                </c:pt>
                <c:pt idx="163">
                  <c:v>5.0555555555555554</c:v>
                </c:pt>
                <c:pt idx="164">
                  <c:v>4.7777777777777777</c:v>
                </c:pt>
                <c:pt idx="165">
                  <c:v>4.5</c:v>
                </c:pt>
                <c:pt idx="166">
                  <c:v>4.2222222222222223</c:v>
                </c:pt>
                <c:pt idx="167">
                  <c:v>4</c:v>
                </c:pt>
                <c:pt idx="168">
                  <c:v>3.8333333333333335</c:v>
                </c:pt>
                <c:pt idx="169">
                  <c:v>3.6666666666666665</c:v>
                </c:pt>
                <c:pt idx="170">
                  <c:v>3.5</c:v>
                </c:pt>
                <c:pt idx="171">
                  <c:v>3.3333333333333335</c:v>
                </c:pt>
                <c:pt idx="172">
                  <c:v>3.1666666666666665</c:v>
                </c:pt>
                <c:pt idx="173">
                  <c:v>3.0555555555555554</c:v>
                </c:pt>
                <c:pt idx="174">
                  <c:v>3.0555555555555554</c:v>
                </c:pt>
                <c:pt idx="175">
                  <c:v>3.2222222222222223</c:v>
                </c:pt>
                <c:pt idx="176">
                  <c:v>3.7777777777777777</c:v>
                </c:pt>
                <c:pt idx="177">
                  <c:v>4.5555555555555554</c:v>
                </c:pt>
                <c:pt idx="178">
                  <c:v>5.2222222222222223</c:v>
                </c:pt>
                <c:pt idx="179">
                  <c:v>6.1111111111111107</c:v>
                </c:pt>
                <c:pt idx="180">
                  <c:v>7.1111111111111107</c:v>
                </c:pt>
                <c:pt idx="181">
                  <c:v>7.9444444444444446</c:v>
                </c:pt>
                <c:pt idx="182">
                  <c:v>8.6111111111111107</c:v>
                </c:pt>
                <c:pt idx="183">
                  <c:v>9.2777777777777786</c:v>
                </c:pt>
                <c:pt idx="184">
                  <c:v>9.8888888888888893</c:v>
                </c:pt>
                <c:pt idx="185">
                  <c:v>10.388888888888889</c:v>
                </c:pt>
                <c:pt idx="186">
                  <c:v>10.833333333333334</c:v>
                </c:pt>
                <c:pt idx="187">
                  <c:v>11.277777777777779</c:v>
                </c:pt>
                <c:pt idx="188">
                  <c:v>11.611111111111111</c:v>
                </c:pt>
                <c:pt idx="189">
                  <c:v>11.777777777777779</c:v>
                </c:pt>
                <c:pt idx="190">
                  <c:v>11.777777777777779</c:v>
                </c:pt>
                <c:pt idx="191">
                  <c:v>11.666666666666666</c:v>
                </c:pt>
                <c:pt idx="192">
                  <c:v>11.444444444444445</c:v>
                </c:pt>
                <c:pt idx="193">
                  <c:v>11.222222222222221</c:v>
                </c:pt>
                <c:pt idx="194">
                  <c:v>11.111111111111111</c:v>
                </c:pt>
                <c:pt idx="195">
                  <c:v>11.166666666666666</c:v>
                </c:pt>
                <c:pt idx="196">
                  <c:v>11.388888888888889</c:v>
                </c:pt>
                <c:pt idx="197">
                  <c:v>11.833333333333334</c:v>
                </c:pt>
                <c:pt idx="198">
                  <c:v>11.722222222222221</c:v>
                </c:pt>
                <c:pt idx="199">
                  <c:v>11.666666666666666</c:v>
                </c:pt>
                <c:pt idx="200">
                  <c:v>11.5</c:v>
                </c:pt>
                <c:pt idx="201">
                  <c:v>11.111111111111111</c:v>
                </c:pt>
                <c:pt idx="202">
                  <c:v>10.833333333333334</c:v>
                </c:pt>
                <c:pt idx="203">
                  <c:v>10.611111111111111</c:v>
                </c:pt>
                <c:pt idx="204">
                  <c:v>10.111111111111111</c:v>
                </c:pt>
                <c:pt idx="205">
                  <c:v>9.7777777777777786</c:v>
                </c:pt>
                <c:pt idx="206">
                  <c:v>9.6111111111111107</c:v>
                </c:pt>
                <c:pt idx="207">
                  <c:v>10</c:v>
                </c:pt>
                <c:pt idx="208">
                  <c:v>10.5</c:v>
                </c:pt>
                <c:pt idx="209">
                  <c:v>10.666666666666666</c:v>
                </c:pt>
                <c:pt idx="210">
                  <c:v>10.555555555555555</c:v>
                </c:pt>
                <c:pt idx="211">
                  <c:v>10.388888888888889</c:v>
                </c:pt>
                <c:pt idx="212">
                  <c:v>10.444444444444445</c:v>
                </c:pt>
                <c:pt idx="213">
                  <c:v>10.722222222222221</c:v>
                </c:pt>
                <c:pt idx="214">
                  <c:v>10.777777777777779</c:v>
                </c:pt>
                <c:pt idx="215">
                  <c:v>10.777777777777779</c:v>
                </c:pt>
                <c:pt idx="216">
                  <c:v>10.666666666666666</c:v>
                </c:pt>
                <c:pt idx="217">
                  <c:v>10.5</c:v>
                </c:pt>
                <c:pt idx="218">
                  <c:v>10.277777777777779</c:v>
                </c:pt>
                <c:pt idx="219">
                  <c:v>9.9444444444444446</c:v>
                </c:pt>
                <c:pt idx="220">
                  <c:v>9.5</c:v>
                </c:pt>
                <c:pt idx="221">
                  <c:v>9</c:v>
                </c:pt>
                <c:pt idx="222">
                  <c:v>8.6666666666666661</c:v>
                </c:pt>
                <c:pt idx="223">
                  <c:v>8.3888888888888893</c:v>
                </c:pt>
                <c:pt idx="224">
                  <c:v>7.9444444444444446</c:v>
                </c:pt>
                <c:pt idx="225">
                  <c:v>8.1111111111111107</c:v>
                </c:pt>
                <c:pt idx="226">
                  <c:v>8.3333333333333339</c:v>
                </c:pt>
                <c:pt idx="227">
                  <c:v>8.2222222222222214</c:v>
                </c:pt>
                <c:pt idx="228">
                  <c:v>7.8888888888888893</c:v>
                </c:pt>
                <c:pt idx="229">
                  <c:v>7.7222222222222223</c:v>
                </c:pt>
                <c:pt idx="230">
                  <c:v>7.5555555555555554</c:v>
                </c:pt>
                <c:pt idx="231">
                  <c:v>7.5</c:v>
                </c:pt>
                <c:pt idx="232">
                  <c:v>7.666666666666667</c:v>
                </c:pt>
                <c:pt idx="233">
                  <c:v>7.6111111111111107</c:v>
                </c:pt>
                <c:pt idx="234">
                  <c:v>7.2777777777777777</c:v>
                </c:pt>
                <c:pt idx="235">
                  <c:v>6.8888888888888893</c:v>
                </c:pt>
                <c:pt idx="236">
                  <c:v>6.5</c:v>
                </c:pt>
                <c:pt idx="237">
                  <c:v>6.3888888888888893</c:v>
                </c:pt>
                <c:pt idx="238">
                  <c:v>6.7222222222222223</c:v>
                </c:pt>
                <c:pt idx="239">
                  <c:v>6.9444444444444446</c:v>
                </c:pt>
                <c:pt idx="240">
                  <c:v>7.2222222222222223</c:v>
                </c:pt>
                <c:pt idx="241">
                  <c:v>7.6111111111111107</c:v>
                </c:pt>
                <c:pt idx="242">
                  <c:v>7.5</c:v>
                </c:pt>
                <c:pt idx="243">
                  <c:v>7.333333333333333</c:v>
                </c:pt>
                <c:pt idx="244">
                  <c:v>7.333333333333333</c:v>
                </c:pt>
                <c:pt idx="245">
                  <c:v>7.333333333333333</c:v>
                </c:pt>
                <c:pt idx="246">
                  <c:v>7.333333333333333</c:v>
                </c:pt>
                <c:pt idx="247">
                  <c:v>7.4444444444444446</c:v>
                </c:pt>
                <c:pt idx="248">
                  <c:v>7.9444444444444446</c:v>
                </c:pt>
                <c:pt idx="249">
                  <c:v>8.4444444444444446</c:v>
                </c:pt>
                <c:pt idx="250">
                  <c:v>8.3333333333333339</c:v>
                </c:pt>
                <c:pt idx="251">
                  <c:v>8.3333333333333339</c:v>
                </c:pt>
                <c:pt idx="252">
                  <c:v>8.6111111111111107</c:v>
                </c:pt>
                <c:pt idx="253">
                  <c:v>8.7777777777777786</c:v>
                </c:pt>
                <c:pt idx="254">
                  <c:v>8.9444444444444446</c:v>
                </c:pt>
                <c:pt idx="255">
                  <c:v>9.2777777777777786</c:v>
                </c:pt>
                <c:pt idx="256">
                  <c:v>9.5</c:v>
                </c:pt>
                <c:pt idx="257">
                  <c:v>9.5555555555555554</c:v>
                </c:pt>
                <c:pt idx="258">
                  <c:v>9.3888888888888893</c:v>
                </c:pt>
                <c:pt idx="259">
                  <c:v>9.0555555555555554</c:v>
                </c:pt>
                <c:pt idx="260">
                  <c:v>8.6666666666666661</c:v>
                </c:pt>
                <c:pt idx="261">
                  <c:v>8.1111111111111107</c:v>
                </c:pt>
                <c:pt idx="262">
                  <c:v>7.833333333333333</c:v>
                </c:pt>
                <c:pt idx="263">
                  <c:v>7.8888888888888893</c:v>
                </c:pt>
                <c:pt idx="264">
                  <c:v>8</c:v>
                </c:pt>
                <c:pt idx="265">
                  <c:v>8</c:v>
                </c:pt>
                <c:pt idx="266">
                  <c:v>8.2222222222222214</c:v>
                </c:pt>
                <c:pt idx="267">
                  <c:v>8.7222222222222214</c:v>
                </c:pt>
                <c:pt idx="268">
                  <c:v>9.5555555555555554</c:v>
                </c:pt>
                <c:pt idx="269">
                  <c:v>10.277777777777779</c:v>
                </c:pt>
                <c:pt idx="271">
                  <c:v>9.6666666666666661</c:v>
                </c:pt>
                <c:pt idx="272">
                  <c:v>10.055555555555555</c:v>
                </c:pt>
                <c:pt idx="273">
                  <c:v>10.333333333333334</c:v>
                </c:pt>
                <c:pt idx="274">
                  <c:v>10.444444444444445</c:v>
                </c:pt>
                <c:pt idx="275">
                  <c:v>10.333333333333334</c:v>
                </c:pt>
                <c:pt idx="276">
                  <c:v>10.222222222222221</c:v>
                </c:pt>
                <c:pt idx="277">
                  <c:v>10.277777777777779</c:v>
                </c:pt>
                <c:pt idx="278">
                  <c:v>10.555555555555555</c:v>
                </c:pt>
                <c:pt idx="279">
                  <c:v>10.777777777777779</c:v>
                </c:pt>
                <c:pt idx="280">
                  <c:v>10.944444444444445</c:v>
                </c:pt>
                <c:pt idx="281">
                  <c:v>11</c:v>
                </c:pt>
                <c:pt idx="282">
                  <c:v>10.944444444444445</c:v>
                </c:pt>
                <c:pt idx="283">
                  <c:v>10.777777777777779</c:v>
                </c:pt>
                <c:pt idx="284">
                  <c:v>10.5</c:v>
                </c:pt>
                <c:pt idx="285">
                  <c:v>10.055555555555555</c:v>
                </c:pt>
                <c:pt idx="286">
                  <c:v>9.5555555555555554</c:v>
                </c:pt>
                <c:pt idx="287">
                  <c:v>9.1111111111111107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D87-DC46-84EE-1B2FFC0EFF57}"/>
            </c:ext>
          </c:extLst>
        </c:ser>
        <c:ser>
          <c:idx val="11"/>
          <c:order val="10"/>
          <c:tx>
            <c:strRef>
              <c:f>'Day View'!$M$1</c:f>
              <c:strCache>
                <c:ptCount val="1"/>
                <c:pt idx="0">
                  <c:v>Thurs wk2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'Day View'!$A$2:$A$291</c:f>
              <c:strCache>
                <c:ptCount val="290"/>
                <c:pt idx="0">
                  <c:v>00:00</c:v>
                </c:pt>
                <c:pt idx="1">
                  <c:v>00:04</c:v>
                </c:pt>
                <c:pt idx="2">
                  <c:v>00:09</c:v>
                </c:pt>
                <c:pt idx="3">
                  <c:v>00:14</c:v>
                </c:pt>
                <c:pt idx="4">
                  <c:v>00:19</c:v>
                </c:pt>
                <c:pt idx="5">
                  <c:v>00:24</c:v>
                </c:pt>
                <c:pt idx="6">
                  <c:v>00:29</c:v>
                </c:pt>
                <c:pt idx="7">
                  <c:v>00:34</c:v>
                </c:pt>
                <c:pt idx="8">
                  <c:v>00:39</c:v>
                </c:pt>
                <c:pt idx="9">
                  <c:v>00:44</c:v>
                </c:pt>
                <c:pt idx="10">
                  <c:v>00:49</c:v>
                </c:pt>
                <c:pt idx="11">
                  <c:v>00:54</c:v>
                </c:pt>
                <c:pt idx="12">
                  <c:v>00:59</c:v>
                </c:pt>
                <c:pt idx="13">
                  <c:v>01:04</c:v>
                </c:pt>
                <c:pt idx="14">
                  <c:v>01:09</c:v>
                </c:pt>
                <c:pt idx="15">
                  <c:v>01:14</c:v>
                </c:pt>
                <c:pt idx="16">
                  <c:v>01:19</c:v>
                </c:pt>
                <c:pt idx="17">
                  <c:v>01:24</c:v>
                </c:pt>
                <c:pt idx="18">
                  <c:v>01:29</c:v>
                </c:pt>
                <c:pt idx="19">
                  <c:v>01:34</c:v>
                </c:pt>
                <c:pt idx="20">
                  <c:v>01:39</c:v>
                </c:pt>
                <c:pt idx="21">
                  <c:v>01:44</c:v>
                </c:pt>
                <c:pt idx="22">
                  <c:v>01:49</c:v>
                </c:pt>
                <c:pt idx="23">
                  <c:v>01:54</c:v>
                </c:pt>
                <c:pt idx="24">
                  <c:v>01:59</c:v>
                </c:pt>
                <c:pt idx="25">
                  <c:v>02:04</c:v>
                </c:pt>
                <c:pt idx="26">
                  <c:v>02:09</c:v>
                </c:pt>
                <c:pt idx="27">
                  <c:v>02:14</c:v>
                </c:pt>
                <c:pt idx="28">
                  <c:v>02:19</c:v>
                </c:pt>
                <c:pt idx="29">
                  <c:v>02:24</c:v>
                </c:pt>
                <c:pt idx="30">
                  <c:v>02:29</c:v>
                </c:pt>
                <c:pt idx="31">
                  <c:v>02:34</c:v>
                </c:pt>
                <c:pt idx="32">
                  <c:v>02:39</c:v>
                </c:pt>
                <c:pt idx="33">
                  <c:v>02:44</c:v>
                </c:pt>
                <c:pt idx="34">
                  <c:v>02:49</c:v>
                </c:pt>
                <c:pt idx="35">
                  <c:v>02:54</c:v>
                </c:pt>
                <c:pt idx="36">
                  <c:v>02:59</c:v>
                </c:pt>
                <c:pt idx="37">
                  <c:v>03:04</c:v>
                </c:pt>
                <c:pt idx="38">
                  <c:v>03:09</c:v>
                </c:pt>
                <c:pt idx="39">
                  <c:v>03:14</c:v>
                </c:pt>
                <c:pt idx="40">
                  <c:v>03:19</c:v>
                </c:pt>
                <c:pt idx="41">
                  <c:v>03:24</c:v>
                </c:pt>
                <c:pt idx="42">
                  <c:v>03:29</c:v>
                </c:pt>
                <c:pt idx="43">
                  <c:v>03:34</c:v>
                </c:pt>
                <c:pt idx="44">
                  <c:v>03:39</c:v>
                </c:pt>
                <c:pt idx="45">
                  <c:v>03:44</c:v>
                </c:pt>
                <c:pt idx="46">
                  <c:v>03:49</c:v>
                </c:pt>
                <c:pt idx="47">
                  <c:v>03:54</c:v>
                </c:pt>
                <c:pt idx="48">
                  <c:v>03:59</c:v>
                </c:pt>
                <c:pt idx="49">
                  <c:v>04:04</c:v>
                </c:pt>
                <c:pt idx="50">
                  <c:v>04:09</c:v>
                </c:pt>
                <c:pt idx="51">
                  <c:v>04:14</c:v>
                </c:pt>
                <c:pt idx="52">
                  <c:v>04:19</c:v>
                </c:pt>
                <c:pt idx="53">
                  <c:v>04:24</c:v>
                </c:pt>
                <c:pt idx="54">
                  <c:v>04:29</c:v>
                </c:pt>
                <c:pt idx="55">
                  <c:v>04:34</c:v>
                </c:pt>
                <c:pt idx="56">
                  <c:v>04:39</c:v>
                </c:pt>
                <c:pt idx="57">
                  <c:v>04:44</c:v>
                </c:pt>
                <c:pt idx="58">
                  <c:v>04:49</c:v>
                </c:pt>
                <c:pt idx="59">
                  <c:v>04:54</c:v>
                </c:pt>
                <c:pt idx="60">
                  <c:v>04:59</c:v>
                </c:pt>
                <c:pt idx="61">
                  <c:v>05:04</c:v>
                </c:pt>
                <c:pt idx="62">
                  <c:v>05:09</c:v>
                </c:pt>
                <c:pt idx="63">
                  <c:v>05:14</c:v>
                </c:pt>
                <c:pt idx="64">
                  <c:v>05:19</c:v>
                </c:pt>
                <c:pt idx="65">
                  <c:v>05:24</c:v>
                </c:pt>
                <c:pt idx="66">
                  <c:v>05:29</c:v>
                </c:pt>
                <c:pt idx="67">
                  <c:v>05:34</c:v>
                </c:pt>
                <c:pt idx="68">
                  <c:v>05:39</c:v>
                </c:pt>
                <c:pt idx="69">
                  <c:v>05:44</c:v>
                </c:pt>
                <c:pt idx="70">
                  <c:v>05:49</c:v>
                </c:pt>
                <c:pt idx="71">
                  <c:v>05:54</c:v>
                </c:pt>
                <c:pt idx="72">
                  <c:v>05:59</c:v>
                </c:pt>
                <c:pt idx="73">
                  <c:v>06:04</c:v>
                </c:pt>
                <c:pt idx="74">
                  <c:v>06:09</c:v>
                </c:pt>
                <c:pt idx="75">
                  <c:v>06:14</c:v>
                </c:pt>
                <c:pt idx="76">
                  <c:v>06:19</c:v>
                </c:pt>
                <c:pt idx="77">
                  <c:v>06:24</c:v>
                </c:pt>
                <c:pt idx="78">
                  <c:v>06:29</c:v>
                </c:pt>
                <c:pt idx="79">
                  <c:v>06:34</c:v>
                </c:pt>
                <c:pt idx="80">
                  <c:v>06:39</c:v>
                </c:pt>
                <c:pt idx="81">
                  <c:v>06:44</c:v>
                </c:pt>
                <c:pt idx="82">
                  <c:v>06:49</c:v>
                </c:pt>
                <c:pt idx="83">
                  <c:v>06:54</c:v>
                </c:pt>
                <c:pt idx="84">
                  <c:v>06:59</c:v>
                </c:pt>
                <c:pt idx="85">
                  <c:v>07:04</c:v>
                </c:pt>
                <c:pt idx="86">
                  <c:v>07:09</c:v>
                </c:pt>
                <c:pt idx="87">
                  <c:v>07:14</c:v>
                </c:pt>
                <c:pt idx="88">
                  <c:v>07:19</c:v>
                </c:pt>
                <c:pt idx="89">
                  <c:v>07:24</c:v>
                </c:pt>
                <c:pt idx="90">
                  <c:v>07:29</c:v>
                </c:pt>
                <c:pt idx="91">
                  <c:v>07:34</c:v>
                </c:pt>
                <c:pt idx="92">
                  <c:v>07:39</c:v>
                </c:pt>
                <c:pt idx="93">
                  <c:v>07:44</c:v>
                </c:pt>
                <c:pt idx="94">
                  <c:v>07:49</c:v>
                </c:pt>
                <c:pt idx="95">
                  <c:v>07:54</c:v>
                </c:pt>
                <c:pt idx="96">
                  <c:v>07:59</c:v>
                </c:pt>
                <c:pt idx="97">
                  <c:v>08:04</c:v>
                </c:pt>
                <c:pt idx="98">
                  <c:v>08:09</c:v>
                </c:pt>
                <c:pt idx="99">
                  <c:v>08:14</c:v>
                </c:pt>
                <c:pt idx="100">
                  <c:v>08:19</c:v>
                </c:pt>
                <c:pt idx="101">
                  <c:v>08:24</c:v>
                </c:pt>
                <c:pt idx="102">
                  <c:v>08:29</c:v>
                </c:pt>
                <c:pt idx="103">
                  <c:v>08:34</c:v>
                </c:pt>
                <c:pt idx="104">
                  <c:v>08:39</c:v>
                </c:pt>
                <c:pt idx="105">
                  <c:v>08:44</c:v>
                </c:pt>
                <c:pt idx="106">
                  <c:v>08:49</c:v>
                </c:pt>
                <c:pt idx="107">
                  <c:v>08:54</c:v>
                </c:pt>
                <c:pt idx="108">
                  <c:v>08:59</c:v>
                </c:pt>
                <c:pt idx="109">
                  <c:v>09:04</c:v>
                </c:pt>
                <c:pt idx="110">
                  <c:v>09:09</c:v>
                </c:pt>
                <c:pt idx="111">
                  <c:v>09:14</c:v>
                </c:pt>
                <c:pt idx="112">
                  <c:v>09:19</c:v>
                </c:pt>
                <c:pt idx="113">
                  <c:v>09:24</c:v>
                </c:pt>
                <c:pt idx="114">
                  <c:v>09:29</c:v>
                </c:pt>
                <c:pt idx="115">
                  <c:v>09:34</c:v>
                </c:pt>
                <c:pt idx="116">
                  <c:v>09:39</c:v>
                </c:pt>
                <c:pt idx="117">
                  <c:v>09:44</c:v>
                </c:pt>
                <c:pt idx="118">
                  <c:v>09:49</c:v>
                </c:pt>
                <c:pt idx="119">
                  <c:v>09:54</c:v>
                </c:pt>
                <c:pt idx="120">
                  <c:v>09:59</c:v>
                </c:pt>
                <c:pt idx="121">
                  <c:v>10:04</c:v>
                </c:pt>
                <c:pt idx="122">
                  <c:v>10:09</c:v>
                </c:pt>
                <c:pt idx="123">
                  <c:v>10:14</c:v>
                </c:pt>
                <c:pt idx="124">
                  <c:v>10:19</c:v>
                </c:pt>
                <c:pt idx="125">
                  <c:v>10:24</c:v>
                </c:pt>
                <c:pt idx="126">
                  <c:v>10:29</c:v>
                </c:pt>
                <c:pt idx="127">
                  <c:v>10:34</c:v>
                </c:pt>
                <c:pt idx="128">
                  <c:v>10:39</c:v>
                </c:pt>
                <c:pt idx="129">
                  <c:v>10:44</c:v>
                </c:pt>
                <c:pt idx="130">
                  <c:v>10:49</c:v>
                </c:pt>
                <c:pt idx="131">
                  <c:v>10:54</c:v>
                </c:pt>
                <c:pt idx="132">
                  <c:v>10:59</c:v>
                </c:pt>
                <c:pt idx="133">
                  <c:v>11:04</c:v>
                </c:pt>
                <c:pt idx="134">
                  <c:v>11:09</c:v>
                </c:pt>
                <c:pt idx="135">
                  <c:v>11:14</c:v>
                </c:pt>
                <c:pt idx="136">
                  <c:v>11:19</c:v>
                </c:pt>
                <c:pt idx="137">
                  <c:v>11:24</c:v>
                </c:pt>
                <c:pt idx="138">
                  <c:v>11:29</c:v>
                </c:pt>
                <c:pt idx="139">
                  <c:v>11:34</c:v>
                </c:pt>
                <c:pt idx="140">
                  <c:v>11:39</c:v>
                </c:pt>
                <c:pt idx="141">
                  <c:v>11:44</c:v>
                </c:pt>
                <c:pt idx="142">
                  <c:v>11:49</c:v>
                </c:pt>
                <c:pt idx="143">
                  <c:v>11:54</c:v>
                </c:pt>
                <c:pt idx="144">
                  <c:v>11:59</c:v>
                </c:pt>
                <c:pt idx="145">
                  <c:v>12:04</c:v>
                </c:pt>
                <c:pt idx="146">
                  <c:v>12:09</c:v>
                </c:pt>
                <c:pt idx="147">
                  <c:v>12:14</c:v>
                </c:pt>
                <c:pt idx="148">
                  <c:v>12:19</c:v>
                </c:pt>
                <c:pt idx="149">
                  <c:v>12:24</c:v>
                </c:pt>
                <c:pt idx="150">
                  <c:v>12:29</c:v>
                </c:pt>
                <c:pt idx="151">
                  <c:v>12:34</c:v>
                </c:pt>
                <c:pt idx="152">
                  <c:v>12:39</c:v>
                </c:pt>
                <c:pt idx="153">
                  <c:v>12:44</c:v>
                </c:pt>
                <c:pt idx="154">
                  <c:v>12:49</c:v>
                </c:pt>
                <c:pt idx="155">
                  <c:v>12:54</c:v>
                </c:pt>
                <c:pt idx="156">
                  <c:v>12:59</c:v>
                </c:pt>
                <c:pt idx="157">
                  <c:v>13:04</c:v>
                </c:pt>
                <c:pt idx="158">
                  <c:v>13:09</c:v>
                </c:pt>
                <c:pt idx="159">
                  <c:v>13:14</c:v>
                </c:pt>
                <c:pt idx="160">
                  <c:v>13:19</c:v>
                </c:pt>
                <c:pt idx="161">
                  <c:v>13:24</c:v>
                </c:pt>
                <c:pt idx="162">
                  <c:v>13:29</c:v>
                </c:pt>
                <c:pt idx="163">
                  <c:v>13:34</c:v>
                </c:pt>
                <c:pt idx="164">
                  <c:v>13:39</c:v>
                </c:pt>
                <c:pt idx="165">
                  <c:v>13:44</c:v>
                </c:pt>
                <c:pt idx="166">
                  <c:v>13:49</c:v>
                </c:pt>
                <c:pt idx="167">
                  <c:v>13:54</c:v>
                </c:pt>
                <c:pt idx="168">
                  <c:v>13:59</c:v>
                </c:pt>
                <c:pt idx="169">
                  <c:v>14:04</c:v>
                </c:pt>
                <c:pt idx="170">
                  <c:v>14:09</c:v>
                </c:pt>
                <c:pt idx="171">
                  <c:v>14:14</c:v>
                </c:pt>
                <c:pt idx="172">
                  <c:v>14:19</c:v>
                </c:pt>
                <c:pt idx="173">
                  <c:v>14:24</c:v>
                </c:pt>
                <c:pt idx="174">
                  <c:v>14:29</c:v>
                </c:pt>
                <c:pt idx="175">
                  <c:v>14:34</c:v>
                </c:pt>
                <c:pt idx="176">
                  <c:v>14:39</c:v>
                </c:pt>
                <c:pt idx="177">
                  <c:v>14:44</c:v>
                </c:pt>
                <c:pt idx="178">
                  <c:v>14:49</c:v>
                </c:pt>
                <c:pt idx="179">
                  <c:v>14:54</c:v>
                </c:pt>
                <c:pt idx="180">
                  <c:v>14:59</c:v>
                </c:pt>
                <c:pt idx="181">
                  <c:v>15:04</c:v>
                </c:pt>
                <c:pt idx="182">
                  <c:v>15:09</c:v>
                </c:pt>
                <c:pt idx="183">
                  <c:v>15:14</c:v>
                </c:pt>
                <c:pt idx="184">
                  <c:v>15:19</c:v>
                </c:pt>
                <c:pt idx="185">
                  <c:v>15:24</c:v>
                </c:pt>
                <c:pt idx="186">
                  <c:v>15:29</c:v>
                </c:pt>
                <c:pt idx="187">
                  <c:v>15:34</c:v>
                </c:pt>
                <c:pt idx="188">
                  <c:v>15:39</c:v>
                </c:pt>
                <c:pt idx="189">
                  <c:v>15:44</c:v>
                </c:pt>
                <c:pt idx="190">
                  <c:v>15:49</c:v>
                </c:pt>
                <c:pt idx="191">
                  <c:v>15:54</c:v>
                </c:pt>
                <c:pt idx="192">
                  <c:v>15:59</c:v>
                </c:pt>
                <c:pt idx="193">
                  <c:v>16:04</c:v>
                </c:pt>
                <c:pt idx="194">
                  <c:v>16:09</c:v>
                </c:pt>
                <c:pt idx="195">
                  <c:v>16:14</c:v>
                </c:pt>
                <c:pt idx="196">
                  <c:v>16:19</c:v>
                </c:pt>
                <c:pt idx="197">
                  <c:v>16:24</c:v>
                </c:pt>
                <c:pt idx="198">
                  <c:v>16:29</c:v>
                </c:pt>
                <c:pt idx="199">
                  <c:v>16:34</c:v>
                </c:pt>
                <c:pt idx="200">
                  <c:v>16:39</c:v>
                </c:pt>
                <c:pt idx="201">
                  <c:v>16:44</c:v>
                </c:pt>
                <c:pt idx="202">
                  <c:v>16:49</c:v>
                </c:pt>
                <c:pt idx="203">
                  <c:v>16:54</c:v>
                </c:pt>
                <c:pt idx="204">
                  <c:v>16:59</c:v>
                </c:pt>
                <c:pt idx="205">
                  <c:v>17:04</c:v>
                </c:pt>
                <c:pt idx="206">
                  <c:v>17:09</c:v>
                </c:pt>
                <c:pt idx="207">
                  <c:v>17:14</c:v>
                </c:pt>
                <c:pt idx="208">
                  <c:v>17:19</c:v>
                </c:pt>
                <c:pt idx="209">
                  <c:v>17:24</c:v>
                </c:pt>
                <c:pt idx="210">
                  <c:v>17:29</c:v>
                </c:pt>
                <c:pt idx="211">
                  <c:v>17:34</c:v>
                </c:pt>
                <c:pt idx="212">
                  <c:v>17:39</c:v>
                </c:pt>
                <c:pt idx="213">
                  <c:v>17:44</c:v>
                </c:pt>
                <c:pt idx="214">
                  <c:v>17:49</c:v>
                </c:pt>
                <c:pt idx="215">
                  <c:v>17:54</c:v>
                </c:pt>
                <c:pt idx="216">
                  <c:v>17:59</c:v>
                </c:pt>
                <c:pt idx="217">
                  <c:v>18:04</c:v>
                </c:pt>
                <c:pt idx="218">
                  <c:v>18:09</c:v>
                </c:pt>
                <c:pt idx="219">
                  <c:v>18:14</c:v>
                </c:pt>
                <c:pt idx="220">
                  <c:v>18:19</c:v>
                </c:pt>
                <c:pt idx="221">
                  <c:v>18:24</c:v>
                </c:pt>
                <c:pt idx="222">
                  <c:v>18:29</c:v>
                </c:pt>
                <c:pt idx="223">
                  <c:v>18:34</c:v>
                </c:pt>
                <c:pt idx="224">
                  <c:v>18:39</c:v>
                </c:pt>
                <c:pt idx="225">
                  <c:v>18:44</c:v>
                </c:pt>
                <c:pt idx="226">
                  <c:v>18:49</c:v>
                </c:pt>
                <c:pt idx="227">
                  <c:v>18:54</c:v>
                </c:pt>
                <c:pt idx="228">
                  <c:v>18:59</c:v>
                </c:pt>
                <c:pt idx="229">
                  <c:v>19:04</c:v>
                </c:pt>
                <c:pt idx="230">
                  <c:v>19:09</c:v>
                </c:pt>
                <c:pt idx="231">
                  <c:v>19:14</c:v>
                </c:pt>
                <c:pt idx="232">
                  <c:v>19:19</c:v>
                </c:pt>
                <c:pt idx="233">
                  <c:v>19:24</c:v>
                </c:pt>
                <c:pt idx="234">
                  <c:v>19:29</c:v>
                </c:pt>
                <c:pt idx="235">
                  <c:v>19:34</c:v>
                </c:pt>
                <c:pt idx="236">
                  <c:v>19:39</c:v>
                </c:pt>
                <c:pt idx="237">
                  <c:v>19:44</c:v>
                </c:pt>
                <c:pt idx="238">
                  <c:v>19:49</c:v>
                </c:pt>
                <c:pt idx="239">
                  <c:v>19:54</c:v>
                </c:pt>
                <c:pt idx="240">
                  <c:v>19:59</c:v>
                </c:pt>
                <c:pt idx="241">
                  <c:v>20:04</c:v>
                </c:pt>
                <c:pt idx="242">
                  <c:v>20:09</c:v>
                </c:pt>
                <c:pt idx="243">
                  <c:v>20:14</c:v>
                </c:pt>
                <c:pt idx="244">
                  <c:v>20:19</c:v>
                </c:pt>
                <c:pt idx="245">
                  <c:v>20:24</c:v>
                </c:pt>
                <c:pt idx="246">
                  <c:v>20:29</c:v>
                </c:pt>
                <c:pt idx="247">
                  <c:v>20:34</c:v>
                </c:pt>
                <c:pt idx="248">
                  <c:v>20:39</c:v>
                </c:pt>
                <c:pt idx="249">
                  <c:v>20:44</c:v>
                </c:pt>
                <c:pt idx="250">
                  <c:v>20:49</c:v>
                </c:pt>
                <c:pt idx="251">
                  <c:v>20:54</c:v>
                </c:pt>
                <c:pt idx="252">
                  <c:v>20:59</c:v>
                </c:pt>
                <c:pt idx="253">
                  <c:v>21:04</c:v>
                </c:pt>
                <c:pt idx="254">
                  <c:v>21:09</c:v>
                </c:pt>
                <c:pt idx="255">
                  <c:v>21:14</c:v>
                </c:pt>
                <c:pt idx="256">
                  <c:v>21:19</c:v>
                </c:pt>
                <c:pt idx="257">
                  <c:v>21:24</c:v>
                </c:pt>
                <c:pt idx="258">
                  <c:v>21:29</c:v>
                </c:pt>
                <c:pt idx="259">
                  <c:v>21:34</c:v>
                </c:pt>
                <c:pt idx="260">
                  <c:v>21:39</c:v>
                </c:pt>
                <c:pt idx="261">
                  <c:v>21:44</c:v>
                </c:pt>
                <c:pt idx="262">
                  <c:v>21:49</c:v>
                </c:pt>
                <c:pt idx="263">
                  <c:v>21:54</c:v>
                </c:pt>
                <c:pt idx="264">
                  <c:v>21:59</c:v>
                </c:pt>
                <c:pt idx="265">
                  <c:v>22:04</c:v>
                </c:pt>
                <c:pt idx="266">
                  <c:v>22:09</c:v>
                </c:pt>
                <c:pt idx="267">
                  <c:v>22:14</c:v>
                </c:pt>
                <c:pt idx="268">
                  <c:v>22:19</c:v>
                </c:pt>
                <c:pt idx="269">
                  <c:v>22:24</c:v>
                </c:pt>
                <c:pt idx="270">
                  <c:v>22:29</c:v>
                </c:pt>
                <c:pt idx="271">
                  <c:v>22:34</c:v>
                </c:pt>
                <c:pt idx="272">
                  <c:v>22:39</c:v>
                </c:pt>
                <c:pt idx="273">
                  <c:v>22:44</c:v>
                </c:pt>
                <c:pt idx="274">
                  <c:v>22:49</c:v>
                </c:pt>
                <c:pt idx="275">
                  <c:v>22:54</c:v>
                </c:pt>
                <c:pt idx="276">
                  <c:v>22:59</c:v>
                </c:pt>
                <c:pt idx="277">
                  <c:v>23:04</c:v>
                </c:pt>
                <c:pt idx="278">
                  <c:v>23:09</c:v>
                </c:pt>
                <c:pt idx="279">
                  <c:v>23:14</c:v>
                </c:pt>
                <c:pt idx="280">
                  <c:v>23:19</c:v>
                </c:pt>
                <c:pt idx="281">
                  <c:v>23:24</c:v>
                </c:pt>
                <c:pt idx="282">
                  <c:v>23:29</c:v>
                </c:pt>
                <c:pt idx="283">
                  <c:v>23:34</c:v>
                </c:pt>
                <c:pt idx="284">
                  <c:v>23:39</c:v>
                </c:pt>
                <c:pt idx="285">
                  <c:v>23:44</c:v>
                </c:pt>
                <c:pt idx="286">
                  <c:v>23:49</c:v>
                </c:pt>
                <c:pt idx="287">
                  <c:v>23:54</c:v>
                </c:pt>
                <c:pt idx="288">
                  <c:v>23:59</c:v>
                </c:pt>
                <c:pt idx="289">
                  <c:v>SD</c:v>
                </c:pt>
              </c:strCache>
            </c:strRef>
          </c:cat>
          <c:val>
            <c:numRef>
              <c:f>'Day View'!$M$2:$M$291</c:f>
              <c:numCache>
                <c:formatCode>0.0</c:formatCode>
                <c:ptCount val="290"/>
                <c:pt idx="0">
                  <c:v>8.7777777777777786</c:v>
                </c:pt>
                <c:pt idx="1">
                  <c:v>8.2222222222222214</c:v>
                </c:pt>
                <c:pt idx="2">
                  <c:v>8.0555555555555554</c:v>
                </c:pt>
                <c:pt idx="3">
                  <c:v>7.8888888888888893</c:v>
                </c:pt>
                <c:pt idx="4">
                  <c:v>7.7777777777777777</c:v>
                </c:pt>
                <c:pt idx="5">
                  <c:v>7.6111111111111107</c:v>
                </c:pt>
                <c:pt idx="6">
                  <c:v>7.4444444444444446</c:v>
                </c:pt>
                <c:pt idx="7">
                  <c:v>7.2222222222222223</c:v>
                </c:pt>
                <c:pt idx="8">
                  <c:v>7.0555555555555554</c:v>
                </c:pt>
                <c:pt idx="9">
                  <c:v>6.833333333333333</c:v>
                </c:pt>
                <c:pt idx="10">
                  <c:v>6.7222222222222223</c:v>
                </c:pt>
                <c:pt idx="11">
                  <c:v>6.6111111111111107</c:v>
                </c:pt>
                <c:pt idx="12">
                  <c:v>6.4444444444444446</c:v>
                </c:pt>
                <c:pt idx="13">
                  <c:v>6.2777777777777777</c:v>
                </c:pt>
                <c:pt idx="14">
                  <c:v>6.166666666666667</c:v>
                </c:pt>
                <c:pt idx="15">
                  <c:v>6</c:v>
                </c:pt>
                <c:pt idx="16">
                  <c:v>5.8888888888888893</c:v>
                </c:pt>
                <c:pt idx="17">
                  <c:v>5.7222222222222223</c:v>
                </c:pt>
                <c:pt idx="18">
                  <c:v>5.6111111111111107</c:v>
                </c:pt>
                <c:pt idx="19">
                  <c:v>5.5</c:v>
                </c:pt>
                <c:pt idx="20">
                  <c:v>5.3888888888888893</c:v>
                </c:pt>
                <c:pt idx="21">
                  <c:v>5.333333333333333</c:v>
                </c:pt>
                <c:pt idx="22">
                  <c:v>5.2222222222222223</c:v>
                </c:pt>
                <c:pt idx="23">
                  <c:v>5.1111111111111107</c:v>
                </c:pt>
                <c:pt idx="24">
                  <c:v>5</c:v>
                </c:pt>
                <c:pt idx="25">
                  <c:v>4.9444444444444446</c:v>
                </c:pt>
                <c:pt idx="26">
                  <c:v>4.833333333333333</c:v>
                </c:pt>
                <c:pt idx="27">
                  <c:v>4.7222222222222223</c:v>
                </c:pt>
                <c:pt idx="28">
                  <c:v>4.666666666666667</c:v>
                </c:pt>
                <c:pt idx="29">
                  <c:v>4.5555555555555554</c:v>
                </c:pt>
                <c:pt idx="30">
                  <c:v>4.4444444444444446</c:v>
                </c:pt>
                <c:pt idx="31">
                  <c:v>4.3888888888888893</c:v>
                </c:pt>
                <c:pt idx="32">
                  <c:v>4.333333333333333</c:v>
                </c:pt>
                <c:pt idx="33">
                  <c:v>4.2222222222222223</c:v>
                </c:pt>
                <c:pt idx="34">
                  <c:v>4.166666666666667</c:v>
                </c:pt>
                <c:pt idx="35">
                  <c:v>4.166666666666667</c:v>
                </c:pt>
                <c:pt idx="36">
                  <c:v>4.1111111111111107</c:v>
                </c:pt>
                <c:pt idx="37">
                  <c:v>4.0555555555555554</c:v>
                </c:pt>
                <c:pt idx="38">
                  <c:v>4.0555555555555554</c:v>
                </c:pt>
                <c:pt idx="39">
                  <c:v>4</c:v>
                </c:pt>
                <c:pt idx="40">
                  <c:v>4</c:v>
                </c:pt>
                <c:pt idx="41">
                  <c:v>3.9444444444444446</c:v>
                </c:pt>
                <c:pt idx="42">
                  <c:v>3.8888888888888888</c:v>
                </c:pt>
                <c:pt idx="43">
                  <c:v>3.8888888888888888</c:v>
                </c:pt>
                <c:pt idx="44">
                  <c:v>3.8333333333333335</c:v>
                </c:pt>
                <c:pt idx="45">
                  <c:v>3.7777777777777777</c:v>
                </c:pt>
                <c:pt idx="46">
                  <c:v>3.7222222222222223</c:v>
                </c:pt>
                <c:pt idx="47">
                  <c:v>3.6666666666666665</c:v>
                </c:pt>
                <c:pt idx="48">
                  <c:v>3.6111111111111112</c:v>
                </c:pt>
                <c:pt idx="49">
                  <c:v>3.5555555555555554</c:v>
                </c:pt>
                <c:pt idx="50">
                  <c:v>3.5</c:v>
                </c:pt>
                <c:pt idx="51">
                  <c:v>3.5</c:v>
                </c:pt>
                <c:pt idx="52">
                  <c:v>3.6111111111111112</c:v>
                </c:pt>
                <c:pt idx="53">
                  <c:v>3.8333333333333335</c:v>
                </c:pt>
                <c:pt idx="54">
                  <c:v>4.166666666666667</c:v>
                </c:pt>
                <c:pt idx="55">
                  <c:v>4.4444444444444446</c:v>
                </c:pt>
                <c:pt idx="56">
                  <c:v>4.666666666666667</c:v>
                </c:pt>
                <c:pt idx="57">
                  <c:v>4.7222222222222223</c:v>
                </c:pt>
                <c:pt idx="58">
                  <c:v>4.7777777777777777</c:v>
                </c:pt>
                <c:pt idx="59">
                  <c:v>4.7777777777777777</c:v>
                </c:pt>
                <c:pt idx="60">
                  <c:v>4.833333333333333</c:v>
                </c:pt>
                <c:pt idx="61">
                  <c:v>4.9444444444444446</c:v>
                </c:pt>
                <c:pt idx="62">
                  <c:v>5.1111111111111107</c:v>
                </c:pt>
                <c:pt idx="63">
                  <c:v>5.2777777777777777</c:v>
                </c:pt>
                <c:pt idx="64">
                  <c:v>5.3888888888888893</c:v>
                </c:pt>
                <c:pt idx="65">
                  <c:v>5.5</c:v>
                </c:pt>
                <c:pt idx="66">
                  <c:v>5.666666666666667</c:v>
                </c:pt>
                <c:pt idx="67">
                  <c:v>5.833333333333333</c:v>
                </c:pt>
                <c:pt idx="68">
                  <c:v>6</c:v>
                </c:pt>
                <c:pt idx="69">
                  <c:v>6.166666666666667</c:v>
                </c:pt>
                <c:pt idx="70">
                  <c:v>6.3888888888888893</c:v>
                </c:pt>
                <c:pt idx="71">
                  <c:v>6.6111111111111107</c:v>
                </c:pt>
                <c:pt idx="72">
                  <c:v>6.833333333333333</c:v>
                </c:pt>
                <c:pt idx="73">
                  <c:v>7.0555555555555554</c:v>
                </c:pt>
                <c:pt idx="74">
                  <c:v>7.2777777777777777</c:v>
                </c:pt>
                <c:pt idx="75">
                  <c:v>7.5555555555555554</c:v>
                </c:pt>
                <c:pt idx="76">
                  <c:v>7.833333333333333</c:v>
                </c:pt>
                <c:pt idx="77">
                  <c:v>8.0555555555555554</c:v>
                </c:pt>
                <c:pt idx="78">
                  <c:v>8.3888888888888893</c:v>
                </c:pt>
                <c:pt idx="79">
                  <c:v>8.7222222222222214</c:v>
                </c:pt>
                <c:pt idx="80">
                  <c:v>8.9444444444444446</c:v>
                </c:pt>
                <c:pt idx="81">
                  <c:v>8.9444444444444446</c:v>
                </c:pt>
                <c:pt idx="82">
                  <c:v>8.9444444444444446</c:v>
                </c:pt>
                <c:pt idx="83">
                  <c:v>8.6111111111111107</c:v>
                </c:pt>
                <c:pt idx="84">
                  <c:v>8.3333333333333339</c:v>
                </c:pt>
                <c:pt idx="85">
                  <c:v>8.1666666666666661</c:v>
                </c:pt>
                <c:pt idx="86">
                  <c:v>8.3333333333333339</c:v>
                </c:pt>
                <c:pt idx="87">
                  <c:v>8.3333333333333339</c:v>
                </c:pt>
                <c:pt idx="88">
                  <c:v>8.2777777777777786</c:v>
                </c:pt>
                <c:pt idx="89">
                  <c:v>8.1111111111111107</c:v>
                </c:pt>
                <c:pt idx="90">
                  <c:v>7.7222222222222223</c:v>
                </c:pt>
                <c:pt idx="91">
                  <c:v>7.2777777777777777</c:v>
                </c:pt>
                <c:pt idx="92">
                  <c:v>7.166666666666667</c:v>
                </c:pt>
                <c:pt idx="93">
                  <c:v>7.2777777777777777</c:v>
                </c:pt>
                <c:pt idx="94">
                  <c:v>7.5</c:v>
                </c:pt>
                <c:pt idx="95">
                  <c:v>7.7222222222222223</c:v>
                </c:pt>
                <c:pt idx="96">
                  <c:v>7.7777777777777777</c:v>
                </c:pt>
                <c:pt idx="97">
                  <c:v>8</c:v>
                </c:pt>
                <c:pt idx="98">
                  <c:v>8.3888888888888893</c:v>
                </c:pt>
                <c:pt idx="99">
                  <c:v>8.5555555555555554</c:v>
                </c:pt>
                <c:pt idx="100">
                  <c:v>8.8333333333333339</c:v>
                </c:pt>
                <c:pt idx="101">
                  <c:v>9.2222222222222214</c:v>
                </c:pt>
                <c:pt idx="102">
                  <c:v>9.2222222222222214</c:v>
                </c:pt>
                <c:pt idx="103">
                  <c:v>8.8888888888888893</c:v>
                </c:pt>
                <c:pt idx="104">
                  <c:v>8.6666666666666661</c:v>
                </c:pt>
                <c:pt idx="105">
                  <c:v>8.5555555555555554</c:v>
                </c:pt>
                <c:pt idx="106">
                  <c:v>8.5</c:v>
                </c:pt>
                <c:pt idx="107">
                  <c:v>8.3333333333333339</c:v>
                </c:pt>
                <c:pt idx="108">
                  <c:v>8</c:v>
                </c:pt>
                <c:pt idx="109">
                  <c:v>7.666666666666667</c:v>
                </c:pt>
                <c:pt idx="110">
                  <c:v>7.3888888888888893</c:v>
                </c:pt>
                <c:pt idx="111">
                  <c:v>7.166666666666667</c:v>
                </c:pt>
                <c:pt idx="112">
                  <c:v>6.8888888888888893</c:v>
                </c:pt>
                <c:pt idx="113">
                  <c:v>6.7222222222222223</c:v>
                </c:pt>
                <c:pt idx="114">
                  <c:v>6.666666666666667</c:v>
                </c:pt>
                <c:pt idx="115">
                  <c:v>6.6111111111111107</c:v>
                </c:pt>
                <c:pt idx="116">
                  <c:v>6.4444444444444446</c:v>
                </c:pt>
                <c:pt idx="117">
                  <c:v>6.333333333333333</c:v>
                </c:pt>
                <c:pt idx="118">
                  <c:v>6.4444444444444446</c:v>
                </c:pt>
                <c:pt idx="119">
                  <c:v>6.666666666666667</c:v>
                </c:pt>
                <c:pt idx="120">
                  <c:v>6.8888888888888893</c:v>
                </c:pt>
                <c:pt idx="121">
                  <c:v>7.2777777777777777</c:v>
                </c:pt>
                <c:pt idx="122">
                  <c:v>8.7222222222222214</c:v>
                </c:pt>
                <c:pt idx="123">
                  <c:v>8.6666666666666661</c:v>
                </c:pt>
                <c:pt idx="124">
                  <c:v>8.9444444444444446</c:v>
                </c:pt>
                <c:pt idx="125">
                  <c:v>9.1111111111111107</c:v>
                </c:pt>
                <c:pt idx="126">
                  <c:v>9.2222222222222214</c:v>
                </c:pt>
                <c:pt idx="127">
                  <c:v>9.2777777777777786</c:v>
                </c:pt>
                <c:pt idx="128">
                  <c:v>9.3333333333333339</c:v>
                </c:pt>
                <c:pt idx="129">
                  <c:v>9.2777777777777786</c:v>
                </c:pt>
                <c:pt idx="130">
                  <c:v>9.1111111111111107</c:v>
                </c:pt>
                <c:pt idx="131">
                  <c:v>8.9444444444444446</c:v>
                </c:pt>
                <c:pt idx="132">
                  <c:v>8.7777777777777786</c:v>
                </c:pt>
                <c:pt idx="133">
                  <c:v>8.5555555555555554</c:v>
                </c:pt>
                <c:pt idx="134">
                  <c:v>8</c:v>
                </c:pt>
                <c:pt idx="135">
                  <c:v>7.5</c:v>
                </c:pt>
                <c:pt idx="136">
                  <c:v>7.2222222222222223</c:v>
                </c:pt>
                <c:pt idx="137">
                  <c:v>6.9444444444444446</c:v>
                </c:pt>
                <c:pt idx="138">
                  <c:v>6.7222222222222223</c:v>
                </c:pt>
                <c:pt idx="139">
                  <c:v>6.6111111111111107</c:v>
                </c:pt>
                <c:pt idx="140">
                  <c:v>6.5555555555555554</c:v>
                </c:pt>
                <c:pt idx="141">
                  <c:v>6.5555555555555554</c:v>
                </c:pt>
                <c:pt idx="142">
                  <c:v>6.6111111111111107</c:v>
                </c:pt>
                <c:pt idx="143">
                  <c:v>6.6111111111111107</c:v>
                </c:pt>
                <c:pt idx="144">
                  <c:v>6.4444444444444446</c:v>
                </c:pt>
                <c:pt idx="145">
                  <c:v>6.2222222222222223</c:v>
                </c:pt>
                <c:pt idx="146">
                  <c:v>6</c:v>
                </c:pt>
                <c:pt idx="147">
                  <c:v>5.666666666666667</c:v>
                </c:pt>
                <c:pt idx="148">
                  <c:v>5.333333333333333</c:v>
                </c:pt>
                <c:pt idx="149">
                  <c:v>5.1111111111111107</c:v>
                </c:pt>
                <c:pt idx="150">
                  <c:v>4.833333333333333</c:v>
                </c:pt>
                <c:pt idx="151">
                  <c:v>4.5</c:v>
                </c:pt>
                <c:pt idx="152">
                  <c:v>4.333333333333333</c:v>
                </c:pt>
                <c:pt idx="153">
                  <c:v>4.2222222222222223</c:v>
                </c:pt>
                <c:pt idx="154">
                  <c:v>4.0555555555555554</c:v>
                </c:pt>
                <c:pt idx="155">
                  <c:v>3.8333333333333335</c:v>
                </c:pt>
                <c:pt idx="156">
                  <c:v>3.6666666666666665</c:v>
                </c:pt>
                <c:pt idx="157">
                  <c:v>3.5</c:v>
                </c:pt>
                <c:pt idx="158">
                  <c:v>3.3888888888888888</c:v>
                </c:pt>
                <c:pt idx="159">
                  <c:v>3.3333333333333335</c:v>
                </c:pt>
                <c:pt idx="160">
                  <c:v>3.2777777777777777</c:v>
                </c:pt>
                <c:pt idx="161">
                  <c:v>3.2777777777777777</c:v>
                </c:pt>
                <c:pt idx="162">
                  <c:v>3.2222222222222223</c:v>
                </c:pt>
                <c:pt idx="163">
                  <c:v>3.2777777777777777</c:v>
                </c:pt>
                <c:pt idx="164">
                  <c:v>3.2777777777777777</c:v>
                </c:pt>
                <c:pt idx="165">
                  <c:v>3.3333333333333335</c:v>
                </c:pt>
                <c:pt idx="166">
                  <c:v>3.3333333333333335</c:v>
                </c:pt>
                <c:pt idx="167">
                  <c:v>3.3333333333333335</c:v>
                </c:pt>
                <c:pt idx="168">
                  <c:v>3.3888888888888888</c:v>
                </c:pt>
                <c:pt idx="169">
                  <c:v>3.3888888888888888</c:v>
                </c:pt>
                <c:pt idx="170">
                  <c:v>3.5555555555555554</c:v>
                </c:pt>
                <c:pt idx="171">
                  <c:v>3.7222222222222223</c:v>
                </c:pt>
                <c:pt idx="172">
                  <c:v>3.8888888888888888</c:v>
                </c:pt>
                <c:pt idx="173">
                  <c:v>4.0555555555555554</c:v>
                </c:pt>
                <c:pt idx="174">
                  <c:v>4.2222222222222223</c:v>
                </c:pt>
                <c:pt idx="175">
                  <c:v>4.8888888888888893</c:v>
                </c:pt>
                <c:pt idx="176">
                  <c:v>6.166666666666667</c:v>
                </c:pt>
                <c:pt idx="177">
                  <c:v>7.2222222222222223</c:v>
                </c:pt>
                <c:pt idx="178">
                  <c:v>8.5</c:v>
                </c:pt>
                <c:pt idx="179">
                  <c:v>8.7777777777777786</c:v>
                </c:pt>
                <c:pt idx="180">
                  <c:v>10.166666666666666</c:v>
                </c:pt>
                <c:pt idx="181">
                  <c:v>11.5</c:v>
                </c:pt>
                <c:pt idx="182">
                  <c:v>12.611111111111111</c:v>
                </c:pt>
                <c:pt idx="183">
                  <c:v>13.611111111111111</c:v>
                </c:pt>
                <c:pt idx="184">
                  <c:v>14.555555555555555</c:v>
                </c:pt>
                <c:pt idx="185">
                  <c:v>15.111111111111111</c:v>
                </c:pt>
                <c:pt idx="186">
                  <c:v>15.333333333333334</c:v>
                </c:pt>
                <c:pt idx="187">
                  <c:v>15.444444444444445</c:v>
                </c:pt>
                <c:pt idx="188">
                  <c:v>15.611111111111111</c:v>
                </c:pt>
                <c:pt idx="189">
                  <c:v>15.722222222222221</c:v>
                </c:pt>
                <c:pt idx="190">
                  <c:v>15.888888888888889</c:v>
                </c:pt>
                <c:pt idx="191">
                  <c:v>15.777777777777779</c:v>
                </c:pt>
                <c:pt idx="192">
                  <c:v>15.944444444444445</c:v>
                </c:pt>
                <c:pt idx="193">
                  <c:v>16.277777777777779</c:v>
                </c:pt>
                <c:pt idx="194">
                  <c:v>16.277777777777779</c:v>
                </c:pt>
                <c:pt idx="195">
                  <c:v>16.388888888888889</c:v>
                </c:pt>
                <c:pt idx="196">
                  <c:v>16.611111111111111</c:v>
                </c:pt>
                <c:pt idx="197">
                  <c:v>15.888888888888889</c:v>
                </c:pt>
                <c:pt idx="198">
                  <c:v>14.388888888888889</c:v>
                </c:pt>
                <c:pt idx="199">
                  <c:v>13.166666666666666</c:v>
                </c:pt>
                <c:pt idx="200">
                  <c:v>12.5</c:v>
                </c:pt>
                <c:pt idx="201">
                  <c:v>12.222222222222221</c:v>
                </c:pt>
                <c:pt idx="202">
                  <c:v>12.111111111111111</c:v>
                </c:pt>
                <c:pt idx="203">
                  <c:v>11.888888888888889</c:v>
                </c:pt>
                <c:pt idx="204">
                  <c:v>12.555555555555555</c:v>
                </c:pt>
                <c:pt idx="205">
                  <c:v>13.611111111111111</c:v>
                </c:pt>
                <c:pt idx="206">
                  <c:v>14.055555555555555</c:v>
                </c:pt>
                <c:pt idx="207">
                  <c:v>13.944444444444445</c:v>
                </c:pt>
                <c:pt idx="208">
                  <c:v>14.444444444444445</c:v>
                </c:pt>
                <c:pt idx="209">
                  <c:v>14.944444444444445</c:v>
                </c:pt>
                <c:pt idx="210">
                  <c:v>14.833333333333334</c:v>
                </c:pt>
                <c:pt idx="211">
                  <c:v>14.555555555555555</c:v>
                </c:pt>
                <c:pt idx="212">
                  <c:v>13.944444444444445</c:v>
                </c:pt>
                <c:pt idx="213">
                  <c:v>14.444444444444445</c:v>
                </c:pt>
                <c:pt idx="214">
                  <c:v>13.722222222222221</c:v>
                </c:pt>
                <c:pt idx="215">
                  <c:v>13.555555555555555</c:v>
                </c:pt>
                <c:pt idx="216">
                  <c:v>13.777777777777779</c:v>
                </c:pt>
                <c:pt idx="217">
                  <c:v>13.722222222222221</c:v>
                </c:pt>
                <c:pt idx="218">
                  <c:v>13.388888888888889</c:v>
                </c:pt>
                <c:pt idx="219">
                  <c:v>12.833333333333334</c:v>
                </c:pt>
                <c:pt idx="220">
                  <c:v>12.222222222222221</c:v>
                </c:pt>
                <c:pt idx="221">
                  <c:v>11.611111111111111</c:v>
                </c:pt>
                <c:pt idx="222">
                  <c:v>10.666666666666666</c:v>
                </c:pt>
                <c:pt idx="223">
                  <c:v>10.055555555555555</c:v>
                </c:pt>
                <c:pt idx="224">
                  <c:v>9.7222222222222214</c:v>
                </c:pt>
                <c:pt idx="225">
                  <c:v>9.2777777777777786</c:v>
                </c:pt>
                <c:pt idx="226">
                  <c:v>8.7222222222222214</c:v>
                </c:pt>
                <c:pt idx="227">
                  <c:v>8.0555555555555554</c:v>
                </c:pt>
                <c:pt idx="228">
                  <c:v>7.333333333333333</c:v>
                </c:pt>
                <c:pt idx="229">
                  <c:v>6.7777777777777777</c:v>
                </c:pt>
                <c:pt idx="230">
                  <c:v>6.333333333333333</c:v>
                </c:pt>
                <c:pt idx="231">
                  <c:v>5.7777777777777777</c:v>
                </c:pt>
                <c:pt idx="232">
                  <c:v>5.166666666666667</c:v>
                </c:pt>
                <c:pt idx="233">
                  <c:v>4.666666666666667</c:v>
                </c:pt>
                <c:pt idx="234">
                  <c:v>4.2222222222222223</c:v>
                </c:pt>
                <c:pt idx="235">
                  <c:v>3.8888888888888888</c:v>
                </c:pt>
                <c:pt idx="236">
                  <c:v>3.6111111111111112</c:v>
                </c:pt>
                <c:pt idx="237">
                  <c:v>3.3888888888888888</c:v>
                </c:pt>
                <c:pt idx="238">
                  <c:v>3.2777777777777777</c:v>
                </c:pt>
                <c:pt idx="239">
                  <c:v>3.1666666666666665</c:v>
                </c:pt>
                <c:pt idx="240">
                  <c:v>3.2222222222222223</c:v>
                </c:pt>
                <c:pt idx="241">
                  <c:v>3.3888888888888888</c:v>
                </c:pt>
                <c:pt idx="242">
                  <c:v>3.7222222222222223</c:v>
                </c:pt>
                <c:pt idx="243">
                  <c:v>4.333333333333333</c:v>
                </c:pt>
                <c:pt idx="244">
                  <c:v>4.5</c:v>
                </c:pt>
                <c:pt idx="245">
                  <c:v>4.7222222222222223</c:v>
                </c:pt>
                <c:pt idx="246">
                  <c:v>5.166666666666667</c:v>
                </c:pt>
                <c:pt idx="247">
                  <c:v>5.333333333333333</c:v>
                </c:pt>
                <c:pt idx="248">
                  <c:v>5.8888888888888893</c:v>
                </c:pt>
                <c:pt idx="249">
                  <c:v>6.5555555555555554</c:v>
                </c:pt>
                <c:pt idx="250">
                  <c:v>7.1111111111111107</c:v>
                </c:pt>
                <c:pt idx="251">
                  <c:v>7.5555555555555554</c:v>
                </c:pt>
                <c:pt idx="252">
                  <c:v>7.7222222222222223</c:v>
                </c:pt>
                <c:pt idx="253">
                  <c:v>8.6666666666666661</c:v>
                </c:pt>
                <c:pt idx="254">
                  <c:v>9.7777777777777786</c:v>
                </c:pt>
                <c:pt idx="255">
                  <c:v>10.444444444444445</c:v>
                </c:pt>
                <c:pt idx="256">
                  <c:v>11.388888888888889</c:v>
                </c:pt>
                <c:pt idx="257">
                  <c:v>12.111111111111111</c:v>
                </c:pt>
                <c:pt idx="258">
                  <c:v>12.277777777777779</c:v>
                </c:pt>
                <c:pt idx="259">
                  <c:v>12.277777777777779</c:v>
                </c:pt>
                <c:pt idx="260">
                  <c:v>12.111111111111111</c:v>
                </c:pt>
                <c:pt idx="261">
                  <c:v>12.277777777777779</c:v>
                </c:pt>
                <c:pt idx="262">
                  <c:v>12.166666666666666</c:v>
                </c:pt>
                <c:pt idx="276">
                  <c:v>11.777777777777779</c:v>
                </c:pt>
                <c:pt idx="277">
                  <c:v>7.7222222222222223</c:v>
                </c:pt>
                <c:pt idx="278">
                  <c:v>8.0555555555555554</c:v>
                </c:pt>
                <c:pt idx="279">
                  <c:v>8.2777777777777786</c:v>
                </c:pt>
                <c:pt idx="280">
                  <c:v>8.5</c:v>
                </c:pt>
                <c:pt idx="281">
                  <c:v>8.7777777777777786</c:v>
                </c:pt>
                <c:pt idx="282">
                  <c:v>8.9444444444444446</c:v>
                </c:pt>
                <c:pt idx="283">
                  <c:v>9.2222222222222214</c:v>
                </c:pt>
                <c:pt idx="284">
                  <c:v>9.5</c:v>
                </c:pt>
                <c:pt idx="285">
                  <c:v>9.7222222222222214</c:v>
                </c:pt>
                <c:pt idx="286">
                  <c:v>10</c:v>
                </c:pt>
                <c:pt idx="287">
                  <c:v>10.111111111111111</c:v>
                </c:pt>
                <c:pt idx="288">
                  <c:v>10.166666666666666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D87-DC46-84EE-1B2FFC0EFF57}"/>
            </c:ext>
          </c:extLst>
        </c:ser>
        <c:ser>
          <c:idx val="12"/>
          <c:order val="11"/>
          <c:tx>
            <c:strRef>
              <c:f>'Day View'!$N$1</c:f>
              <c:strCache>
                <c:ptCount val="1"/>
                <c:pt idx="0">
                  <c:v>Fri wk2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'Day View'!$A$2:$A$291</c:f>
              <c:strCache>
                <c:ptCount val="290"/>
                <c:pt idx="0">
                  <c:v>00:00</c:v>
                </c:pt>
                <c:pt idx="1">
                  <c:v>00:04</c:v>
                </c:pt>
                <c:pt idx="2">
                  <c:v>00:09</c:v>
                </c:pt>
                <c:pt idx="3">
                  <c:v>00:14</c:v>
                </c:pt>
                <c:pt idx="4">
                  <c:v>00:19</c:v>
                </c:pt>
                <c:pt idx="5">
                  <c:v>00:24</c:v>
                </c:pt>
                <c:pt idx="6">
                  <c:v>00:29</c:v>
                </c:pt>
                <c:pt idx="7">
                  <c:v>00:34</c:v>
                </c:pt>
                <c:pt idx="8">
                  <c:v>00:39</c:v>
                </c:pt>
                <c:pt idx="9">
                  <c:v>00:44</c:v>
                </c:pt>
                <c:pt idx="10">
                  <c:v>00:49</c:v>
                </c:pt>
                <c:pt idx="11">
                  <c:v>00:54</c:v>
                </c:pt>
                <c:pt idx="12">
                  <c:v>00:59</c:v>
                </c:pt>
                <c:pt idx="13">
                  <c:v>01:04</c:v>
                </c:pt>
                <c:pt idx="14">
                  <c:v>01:09</c:v>
                </c:pt>
                <c:pt idx="15">
                  <c:v>01:14</c:v>
                </c:pt>
                <c:pt idx="16">
                  <c:v>01:19</c:v>
                </c:pt>
                <c:pt idx="17">
                  <c:v>01:24</c:v>
                </c:pt>
                <c:pt idx="18">
                  <c:v>01:29</c:v>
                </c:pt>
                <c:pt idx="19">
                  <c:v>01:34</c:v>
                </c:pt>
                <c:pt idx="20">
                  <c:v>01:39</c:v>
                </c:pt>
                <c:pt idx="21">
                  <c:v>01:44</c:v>
                </c:pt>
                <c:pt idx="22">
                  <c:v>01:49</c:v>
                </c:pt>
                <c:pt idx="23">
                  <c:v>01:54</c:v>
                </c:pt>
                <c:pt idx="24">
                  <c:v>01:59</c:v>
                </c:pt>
                <c:pt idx="25">
                  <c:v>02:04</c:v>
                </c:pt>
                <c:pt idx="26">
                  <c:v>02:09</c:v>
                </c:pt>
                <c:pt idx="27">
                  <c:v>02:14</c:v>
                </c:pt>
                <c:pt idx="28">
                  <c:v>02:19</c:v>
                </c:pt>
                <c:pt idx="29">
                  <c:v>02:24</c:v>
                </c:pt>
                <c:pt idx="30">
                  <c:v>02:29</c:v>
                </c:pt>
                <c:pt idx="31">
                  <c:v>02:34</c:v>
                </c:pt>
                <c:pt idx="32">
                  <c:v>02:39</c:v>
                </c:pt>
                <c:pt idx="33">
                  <c:v>02:44</c:v>
                </c:pt>
                <c:pt idx="34">
                  <c:v>02:49</c:v>
                </c:pt>
                <c:pt idx="35">
                  <c:v>02:54</c:v>
                </c:pt>
                <c:pt idx="36">
                  <c:v>02:59</c:v>
                </c:pt>
                <c:pt idx="37">
                  <c:v>03:04</c:v>
                </c:pt>
                <c:pt idx="38">
                  <c:v>03:09</c:v>
                </c:pt>
                <c:pt idx="39">
                  <c:v>03:14</c:v>
                </c:pt>
                <c:pt idx="40">
                  <c:v>03:19</c:v>
                </c:pt>
                <c:pt idx="41">
                  <c:v>03:24</c:v>
                </c:pt>
                <c:pt idx="42">
                  <c:v>03:29</c:v>
                </c:pt>
                <c:pt idx="43">
                  <c:v>03:34</c:v>
                </c:pt>
                <c:pt idx="44">
                  <c:v>03:39</c:v>
                </c:pt>
                <c:pt idx="45">
                  <c:v>03:44</c:v>
                </c:pt>
                <c:pt idx="46">
                  <c:v>03:49</c:v>
                </c:pt>
                <c:pt idx="47">
                  <c:v>03:54</c:v>
                </c:pt>
                <c:pt idx="48">
                  <c:v>03:59</c:v>
                </c:pt>
                <c:pt idx="49">
                  <c:v>04:04</c:v>
                </c:pt>
                <c:pt idx="50">
                  <c:v>04:09</c:v>
                </c:pt>
                <c:pt idx="51">
                  <c:v>04:14</c:v>
                </c:pt>
                <c:pt idx="52">
                  <c:v>04:19</c:v>
                </c:pt>
                <c:pt idx="53">
                  <c:v>04:24</c:v>
                </c:pt>
                <c:pt idx="54">
                  <c:v>04:29</c:v>
                </c:pt>
                <c:pt idx="55">
                  <c:v>04:34</c:v>
                </c:pt>
                <c:pt idx="56">
                  <c:v>04:39</c:v>
                </c:pt>
                <c:pt idx="57">
                  <c:v>04:44</c:v>
                </c:pt>
                <c:pt idx="58">
                  <c:v>04:49</c:v>
                </c:pt>
                <c:pt idx="59">
                  <c:v>04:54</c:v>
                </c:pt>
                <c:pt idx="60">
                  <c:v>04:59</c:v>
                </c:pt>
                <c:pt idx="61">
                  <c:v>05:04</c:v>
                </c:pt>
                <c:pt idx="62">
                  <c:v>05:09</c:v>
                </c:pt>
                <c:pt idx="63">
                  <c:v>05:14</c:v>
                </c:pt>
                <c:pt idx="64">
                  <c:v>05:19</c:v>
                </c:pt>
                <c:pt idx="65">
                  <c:v>05:24</c:v>
                </c:pt>
                <c:pt idx="66">
                  <c:v>05:29</c:v>
                </c:pt>
                <c:pt idx="67">
                  <c:v>05:34</c:v>
                </c:pt>
                <c:pt idx="68">
                  <c:v>05:39</c:v>
                </c:pt>
                <c:pt idx="69">
                  <c:v>05:44</c:v>
                </c:pt>
                <c:pt idx="70">
                  <c:v>05:49</c:v>
                </c:pt>
                <c:pt idx="71">
                  <c:v>05:54</c:v>
                </c:pt>
                <c:pt idx="72">
                  <c:v>05:59</c:v>
                </c:pt>
                <c:pt idx="73">
                  <c:v>06:04</c:v>
                </c:pt>
                <c:pt idx="74">
                  <c:v>06:09</c:v>
                </c:pt>
                <c:pt idx="75">
                  <c:v>06:14</c:v>
                </c:pt>
                <c:pt idx="76">
                  <c:v>06:19</c:v>
                </c:pt>
                <c:pt idx="77">
                  <c:v>06:24</c:v>
                </c:pt>
                <c:pt idx="78">
                  <c:v>06:29</c:v>
                </c:pt>
                <c:pt idx="79">
                  <c:v>06:34</c:v>
                </c:pt>
                <c:pt idx="80">
                  <c:v>06:39</c:v>
                </c:pt>
                <c:pt idx="81">
                  <c:v>06:44</c:v>
                </c:pt>
                <c:pt idx="82">
                  <c:v>06:49</c:v>
                </c:pt>
                <c:pt idx="83">
                  <c:v>06:54</c:v>
                </c:pt>
                <c:pt idx="84">
                  <c:v>06:59</c:v>
                </c:pt>
                <c:pt idx="85">
                  <c:v>07:04</c:v>
                </c:pt>
                <c:pt idx="86">
                  <c:v>07:09</c:v>
                </c:pt>
                <c:pt idx="87">
                  <c:v>07:14</c:v>
                </c:pt>
                <c:pt idx="88">
                  <c:v>07:19</c:v>
                </c:pt>
                <c:pt idx="89">
                  <c:v>07:24</c:v>
                </c:pt>
                <c:pt idx="90">
                  <c:v>07:29</c:v>
                </c:pt>
                <c:pt idx="91">
                  <c:v>07:34</c:v>
                </c:pt>
                <c:pt idx="92">
                  <c:v>07:39</c:v>
                </c:pt>
                <c:pt idx="93">
                  <c:v>07:44</c:v>
                </c:pt>
                <c:pt idx="94">
                  <c:v>07:49</c:v>
                </c:pt>
                <c:pt idx="95">
                  <c:v>07:54</c:v>
                </c:pt>
                <c:pt idx="96">
                  <c:v>07:59</c:v>
                </c:pt>
                <c:pt idx="97">
                  <c:v>08:04</c:v>
                </c:pt>
                <c:pt idx="98">
                  <c:v>08:09</c:v>
                </c:pt>
                <c:pt idx="99">
                  <c:v>08:14</c:v>
                </c:pt>
                <c:pt idx="100">
                  <c:v>08:19</c:v>
                </c:pt>
                <c:pt idx="101">
                  <c:v>08:24</c:v>
                </c:pt>
                <c:pt idx="102">
                  <c:v>08:29</c:v>
                </c:pt>
                <c:pt idx="103">
                  <c:v>08:34</c:v>
                </c:pt>
                <c:pt idx="104">
                  <c:v>08:39</c:v>
                </c:pt>
                <c:pt idx="105">
                  <c:v>08:44</c:v>
                </c:pt>
                <c:pt idx="106">
                  <c:v>08:49</c:v>
                </c:pt>
                <c:pt idx="107">
                  <c:v>08:54</c:v>
                </c:pt>
                <c:pt idx="108">
                  <c:v>08:59</c:v>
                </c:pt>
                <c:pt idx="109">
                  <c:v>09:04</c:v>
                </c:pt>
                <c:pt idx="110">
                  <c:v>09:09</c:v>
                </c:pt>
                <c:pt idx="111">
                  <c:v>09:14</c:v>
                </c:pt>
                <c:pt idx="112">
                  <c:v>09:19</c:v>
                </c:pt>
                <c:pt idx="113">
                  <c:v>09:24</c:v>
                </c:pt>
                <c:pt idx="114">
                  <c:v>09:29</c:v>
                </c:pt>
                <c:pt idx="115">
                  <c:v>09:34</c:v>
                </c:pt>
                <c:pt idx="116">
                  <c:v>09:39</c:v>
                </c:pt>
                <c:pt idx="117">
                  <c:v>09:44</c:v>
                </c:pt>
                <c:pt idx="118">
                  <c:v>09:49</c:v>
                </c:pt>
                <c:pt idx="119">
                  <c:v>09:54</c:v>
                </c:pt>
                <c:pt idx="120">
                  <c:v>09:59</c:v>
                </c:pt>
                <c:pt idx="121">
                  <c:v>10:04</c:v>
                </c:pt>
                <c:pt idx="122">
                  <c:v>10:09</c:v>
                </c:pt>
                <c:pt idx="123">
                  <c:v>10:14</c:v>
                </c:pt>
                <c:pt idx="124">
                  <c:v>10:19</c:v>
                </c:pt>
                <c:pt idx="125">
                  <c:v>10:24</c:v>
                </c:pt>
                <c:pt idx="126">
                  <c:v>10:29</c:v>
                </c:pt>
                <c:pt idx="127">
                  <c:v>10:34</c:v>
                </c:pt>
                <c:pt idx="128">
                  <c:v>10:39</c:v>
                </c:pt>
                <c:pt idx="129">
                  <c:v>10:44</c:v>
                </c:pt>
                <c:pt idx="130">
                  <c:v>10:49</c:v>
                </c:pt>
                <c:pt idx="131">
                  <c:v>10:54</c:v>
                </c:pt>
                <c:pt idx="132">
                  <c:v>10:59</c:v>
                </c:pt>
                <c:pt idx="133">
                  <c:v>11:04</c:v>
                </c:pt>
                <c:pt idx="134">
                  <c:v>11:09</c:v>
                </c:pt>
                <c:pt idx="135">
                  <c:v>11:14</c:v>
                </c:pt>
                <c:pt idx="136">
                  <c:v>11:19</c:v>
                </c:pt>
                <c:pt idx="137">
                  <c:v>11:24</c:v>
                </c:pt>
                <c:pt idx="138">
                  <c:v>11:29</c:v>
                </c:pt>
                <c:pt idx="139">
                  <c:v>11:34</c:v>
                </c:pt>
                <c:pt idx="140">
                  <c:v>11:39</c:v>
                </c:pt>
                <c:pt idx="141">
                  <c:v>11:44</c:v>
                </c:pt>
                <c:pt idx="142">
                  <c:v>11:49</c:v>
                </c:pt>
                <c:pt idx="143">
                  <c:v>11:54</c:v>
                </c:pt>
                <c:pt idx="144">
                  <c:v>11:59</c:v>
                </c:pt>
                <c:pt idx="145">
                  <c:v>12:04</c:v>
                </c:pt>
                <c:pt idx="146">
                  <c:v>12:09</c:v>
                </c:pt>
                <c:pt idx="147">
                  <c:v>12:14</c:v>
                </c:pt>
                <c:pt idx="148">
                  <c:v>12:19</c:v>
                </c:pt>
                <c:pt idx="149">
                  <c:v>12:24</c:v>
                </c:pt>
                <c:pt idx="150">
                  <c:v>12:29</c:v>
                </c:pt>
                <c:pt idx="151">
                  <c:v>12:34</c:v>
                </c:pt>
                <c:pt idx="152">
                  <c:v>12:39</c:v>
                </c:pt>
                <c:pt idx="153">
                  <c:v>12:44</c:v>
                </c:pt>
                <c:pt idx="154">
                  <c:v>12:49</c:v>
                </c:pt>
                <c:pt idx="155">
                  <c:v>12:54</c:v>
                </c:pt>
                <c:pt idx="156">
                  <c:v>12:59</c:v>
                </c:pt>
                <c:pt idx="157">
                  <c:v>13:04</c:v>
                </c:pt>
                <c:pt idx="158">
                  <c:v>13:09</c:v>
                </c:pt>
                <c:pt idx="159">
                  <c:v>13:14</c:v>
                </c:pt>
                <c:pt idx="160">
                  <c:v>13:19</c:v>
                </c:pt>
                <c:pt idx="161">
                  <c:v>13:24</c:v>
                </c:pt>
                <c:pt idx="162">
                  <c:v>13:29</c:v>
                </c:pt>
                <c:pt idx="163">
                  <c:v>13:34</c:v>
                </c:pt>
                <c:pt idx="164">
                  <c:v>13:39</c:v>
                </c:pt>
                <c:pt idx="165">
                  <c:v>13:44</c:v>
                </c:pt>
                <c:pt idx="166">
                  <c:v>13:49</c:v>
                </c:pt>
                <c:pt idx="167">
                  <c:v>13:54</c:v>
                </c:pt>
                <c:pt idx="168">
                  <c:v>13:59</c:v>
                </c:pt>
                <c:pt idx="169">
                  <c:v>14:04</c:v>
                </c:pt>
                <c:pt idx="170">
                  <c:v>14:09</c:v>
                </c:pt>
                <c:pt idx="171">
                  <c:v>14:14</c:v>
                </c:pt>
                <c:pt idx="172">
                  <c:v>14:19</c:v>
                </c:pt>
                <c:pt idx="173">
                  <c:v>14:24</c:v>
                </c:pt>
                <c:pt idx="174">
                  <c:v>14:29</c:v>
                </c:pt>
                <c:pt idx="175">
                  <c:v>14:34</c:v>
                </c:pt>
                <c:pt idx="176">
                  <c:v>14:39</c:v>
                </c:pt>
                <c:pt idx="177">
                  <c:v>14:44</c:v>
                </c:pt>
                <c:pt idx="178">
                  <c:v>14:49</c:v>
                </c:pt>
                <c:pt idx="179">
                  <c:v>14:54</c:v>
                </c:pt>
                <c:pt idx="180">
                  <c:v>14:59</c:v>
                </c:pt>
                <c:pt idx="181">
                  <c:v>15:04</c:v>
                </c:pt>
                <c:pt idx="182">
                  <c:v>15:09</c:v>
                </c:pt>
                <c:pt idx="183">
                  <c:v>15:14</c:v>
                </c:pt>
                <c:pt idx="184">
                  <c:v>15:19</c:v>
                </c:pt>
                <c:pt idx="185">
                  <c:v>15:24</c:v>
                </c:pt>
                <c:pt idx="186">
                  <c:v>15:29</c:v>
                </c:pt>
                <c:pt idx="187">
                  <c:v>15:34</c:v>
                </c:pt>
                <c:pt idx="188">
                  <c:v>15:39</c:v>
                </c:pt>
                <c:pt idx="189">
                  <c:v>15:44</c:v>
                </c:pt>
                <c:pt idx="190">
                  <c:v>15:49</c:v>
                </c:pt>
                <c:pt idx="191">
                  <c:v>15:54</c:v>
                </c:pt>
                <c:pt idx="192">
                  <c:v>15:59</c:v>
                </c:pt>
                <c:pt idx="193">
                  <c:v>16:04</c:v>
                </c:pt>
                <c:pt idx="194">
                  <c:v>16:09</c:v>
                </c:pt>
                <c:pt idx="195">
                  <c:v>16:14</c:v>
                </c:pt>
                <c:pt idx="196">
                  <c:v>16:19</c:v>
                </c:pt>
                <c:pt idx="197">
                  <c:v>16:24</c:v>
                </c:pt>
                <c:pt idx="198">
                  <c:v>16:29</c:v>
                </c:pt>
                <c:pt idx="199">
                  <c:v>16:34</c:v>
                </c:pt>
                <c:pt idx="200">
                  <c:v>16:39</c:v>
                </c:pt>
                <c:pt idx="201">
                  <c:v>16:44</c:v>
                </c:pt>
                <c:pt idx="202">
                  <c:v>16:49</c:v>
                </c:pt>
                <c:pt idx="203">
                  <c:v>16:54</c:v>
                </c:pt>
                <c:pt idx="204">
                  <c:v>16:59</c:v>
                </c:pt>
                <c:pt idx="205">
                  <c:v>17:04</c:v>
                </c:pt>
                <c:pt idx="206">
                  <c:v>17:09</c:v>
                </c:pt>
                <c:pt idx="207">
                  <c:v>17:14</c:v>
                </c:pt>
                <c:pt idx="208">
                  <c:v>17:19</c:v>
                </c:pt>
                <c:pt idx="209">
                  <c:v>17:24</c:v>
                </c:pt>
                <c:pt idx="210">
                  <c:v>17:29</c:v>
                </c:pt>
                <c:pt idx="211">
                  <c:v>17:34</c:v>
                </c:pt>
                <c:pt idx="212">
                  <c:v>17:39</c:v>
                </c:pt>
                <c:pt idx="213">
                  <c:v>17:44</c:v>
                </c:pt>
                <c:pt idx="214">
                  <c:v>17:49</c:v>
                </c:pt>
                <c:pt idx="215">
                  <c:v>17:54</c:v>
                </c:pt>
                <c:pt idx="216">
                  <c:v>17:59</c:v>
                </c:pt>
                <c:pt idx="217">
                  <c:v>18:04</c:v>
                </c:pt>
                <c:pt idx="218">
                  <c:v>18:09</c:v>
                </c:pt>
                <c:pt idx="219">
                  <c:v>18:14</c:v>
                </c:pt>
                <c:pt idx="220">
                  <c:v>18:19</c:v>
                </c:pt>
                <c:pt idx="221">
                  <c:v>18:24</c:v>
                </c:pt>
                <c:pt idx="222">
                  <c:v>18:29</c:v>
                </c:pt>
                <c:pt idx="223">
                  <c:v>18:34</c:v>
                </c:pt>
                <c:pt idx="224">
                  <c:v>18:39</c:v>
                </c:pt>
                <c:pt idx="225">
                  <c:v>18:44</c:v>
                </c:pt>
                <c:pt idx="226">
                  <c:v>18:49</c:v>
                </c:pt>
                <c:pt idx="227">
                  <c:v>18:54</c:v>
                </c:pt>
                <c:pt idx="228">
                  <c:v>18:59</c:v>
                </c:pt>
                <c:pt idx="229">
                  <c:v>19:04</c:v>
                </c:pt>
                <c:pt idx="230">
                  <c:v>19:09</c:v>
                </c:pt>
                <c:pt idx="231">
                  <c:v>19:14</c:v>
                </c:pt>
                <c:pt idx="232">
                  <c:v>19:19</c:v>
                </c:pt>
                <c:pt idx="233">
                  <c:v>19:24</c:v>
                </c:pt>
                <c:pt idx="234">
                  <c:v>19:29</c:v>
                </c:pt>
                <c:pt idx="235">
                  <c:v>19:34</c:v>
                </c:pt>
                <c:pt idx="236">
                  <c:v>19:39</c:v>
                </c:pt>
                <c:pt idx="237">
                  <c:v>19:44</c:v>
                </c:pt>
                <c:pt idx="238">
                  <c:v>19:49</c:v>
                </c:pt>
                <c:pt idx="239">
                  <c:v>19:54</c:v>
                </c:pt>
                <c:pt idx="240">
                  <c:v>19:59</c:v>
                </c:pt>
                <c:pt idx="241">
                  <c:v>20:04</c:v>
                </c:pt>
                <c:pt idx="242">
                  <c:v>20:09</c:v>
                </c:pt>
                <c:pt idx="243">
                  <c:v>20:14</c:v>
                </c:pt>
                <c:pt idx="244">
                  <c:v>20:19</c:v>
                </c:pt>
                <c:pt idx="245">
                  <c:v>20:24</c:v>
                </c:pt>
                <c:pt idx="246">
                  <c:v>20:29</c:v>
                </c:pt>
                <c:pt idx="247">
                  <c:v>20:34</c:v>
                </c:pt>
                <c:pt idx="248">
                  <c:v>20:39</c:v>
                </c:pt>
                <c:pt idx="249">
                  <c:v>20:44</c:v>
                </c:pt>
                <c:pt idx="250">
                  <c:v>20:49</c:v>
                </c:pt>
                <c:pt idx="251">
                  <c:v>20:54</c:v>
                </c:pt>
                <c:pt idx="252">
                  <c:v>20:59</c:v>
                </c:pt>
                <c:pt idx="253">
                  <c:v>21:04</c:v>
                </c:pt>
                <c:pt idx="254">
                  <c:v>21:09</c:v>
                </c:pt>
                <c:pt idx="255">
                  <c:v>21:14</c:v>
                </c:pt>
                <c:pt idx="256">
                  <c:v>21:19</c:v>
                </c:pt>
                <c:pt idx="257">
                  <c:v>21:24</c:v>
                </c:pt>
                <c:pt idx="258">
                  <c:v>21:29</c:v>
                </c:pt>
                <c:pt idx="259">
                  <c:v>21:34</c:v>
                </c:pt>
                <c:pt idx="260">
                  <c:v>21:39</c:v>
                </c:pt>
                <c:pt idx="261">
                  <c:v>21:44</c:v>
                </c:pt>
                <c:pt idx="262">
                  <c:v>21:49</c:v>
                </c:pt>
                <c:pt idx="263">
                  <c:v>21:54</c:v>
                </c:pt>
                <c:pt idx="264">
                  <c:v>21:59</c:v>
                </c:pt>
                <c:pt idx="265">
                  <c:v>22:04</c:v>
                </c:pt>
                <c:pt idx="266">
                  <c:v>22:09</c:v>
                </c:pt>
                <c:pt idx="267">
                  <c:v>22:14</c:v>
                </c:pt>
                <c:pt idx="268">
                  <c:v>22:19</c:v>
                </c:pt>
                <c:pt idx="269">
                  <c:v>22:24</c:v>
                </c:pt>
                <c:pt idx="270">
                  <c:v>22:29</c:v>
                </c:pt>
                <c:pt idx="271">
                  <c:v>22:34</c:v>
                </c:pt>
                <c:pt idx="272">
                  <c:v>22:39</c:v>
                </c:pt>
                <c:pt idx="273">
                  <c:v>22:44</c:v>
                </c:pt>
                <c:pt idx="274">
                  <c:v>22:49</c:v>
                </c:pt>
                <c:pt idx="275">
                  <c:v>22:54</c:v>
                </c:pt>
                <c:pt idx="276">
                  <c:v>22:59</c:v>
                </c:pt>
                <c:pt idx="277">
                  <c:v>23:04</c:v>
                </c:pt>
                <c:pt idx="278">
                  <c:v>23:09</c:v>
                </c:pt>
                <c:pt idx="279">
                  <c:v>23:14</c:v>
                </c:pt>
                <c:pt idx="280">
                  <c:v>23:19</c:v>
                </c:pt>
                <c:pt idx="281">
                  <c:v>23:24</c:v>
                </c:pt>
                <c:pt idx="282">
                  <c:v>23:29</c:v>
                </c:pt>
                <c:pt idx="283">
                  <c:v>23:34</c:v>
                </c:pt>
                <c:pt idx="284">
                  <c:v>23:39</c:v>
                </c:pt>
                <c:pt idx="285">
                  <c:v>23:44</c:v>
                </c:pt>
                <c:pt idx="286">
                  <c:v>23:49</c:v>
                </c:pt>
                <c:pt idx="287">
                  <c:v>23:54</c:v>
                </c:pt>
                <c:pt idx="288">
                  <c:v>23:59</c:v>
                </c:pt>
                <c:pt idx="289">
                  <c:v>SD</c:v>
                </c:pt>
              </c:strCache>
            </c:strRef>
          </c:cat>
          <c:val>
            <c:numRef>
              <c:f>'Day View'!$N$2:$N$291</c:f>
              <c:numCache>
                <c:formatCode>0.0</c:formatCode>
                <c:ptCount val="290"/>
                <c:pt idx="0">
                  <c:v>9.9444444444444446</c:v>
                </c:pt>
                <c:pt idx="1">
                  <c:v>9.7222222222222214</c:v>
                </c:pt>
                <c:pt idx="2">
                  <c:v>9.5555555555555554</c:v>
                </c:pt>
                <c:pt idx="3">
                  <c:v>9.5</c:v>
                </c:pt>
                <c:pt idx="4">
                  <c:v>9.4444444444444446</c:v>
                </c:pt>
                <c:pt idx="5">
                  <c:v>9.3888888888888893</c:v>
                </c:pt>
                <c:pt idx="6">
                  <c:v>9.2222222222222214</c:v>
                </c:pt>
                <c:pt idx="7">
                  <c:v>9.1111111111111107</c:v>
                </c:pt>
                <c:pt idx="8">
                  <c:v>9.0555555555555554</c:v>
                </c:pt>
                <c:pt idx="9">
                  <c:v>8.9444444444444446</c:v>
                </c:pt>
                <c:pt idx="10">
                  <c:v>8.8888888888888893</c:v>
                </c:pt>
                <c:pt idx="11">
                  <c:v>8.7777777777777786</c:v>
                </c:pt>
                <c:pt idx="12">
                  <c:v>8.6666666666666661</c:v>
                </c:pt>
                <c:pt idx="13">
                  <c:v>8.5555555555555554</c:v>
                </c:pt>
                <c:pt idx="14">
                  <c:v>8.5555555555555554</c:v>
                </c:pt>
                <c:pt idx="15">
                  <c:v>8.5</c:v>
                </c:pt>
                <c:pt idx="16">
                  <c:v>8.3888888888888893</c:v>
                </c:pt>
                <c:pt idx="17">
                  <c:v>8.2777777777777786</c:v>
                </c:pt>
                <c:pt idx="18">
                  <c:v>8.1666666666666661</c:v>
                </c:pt>
                <c:pt idx="19">
                  <c:v>8.1111111111111107</c:v>
                </c:pt>
                <c:pt idx="20">
                  <c:v>8.0555555555555554</c:v>
                </c:pt>
                <c:pt idx="21">
                  <c:v>8.0555555555555554</c:v>
                </c:pt>
                <c:pt idx="22">
                  <c:v>8.0555555555555554</c:v>
                </c:pt>
                <c:pt idx="23">
                  <c:v>8.0555555555555554</c:v>
                </c:pt>
                <c:pt idx="24">
                  <c:v>8.0555555555555554</c:v>
                </c:pt>
                <c:pt idx="25">
                  <c:v>8</c:v>
                </c:pt>
                <c:pt idx="26">
                  <c:v>7.9444444444444446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8.0555555555555554</c:v>
                </c:pt>
                <c:pt idx="31">
                  <c:v>8.1111111111111107</c:v>
                </c:pt>
                <c:pt idx="32">
                  <c:v>8.1666666666666661</c:v>
                </c:pt>
                <c:pt idx="33">
                  <c:v>8.1111111111111107</c:v>
                </c:pt>
                <c:pt idx="34">
                  <c:v>8.0555555555555554</c:v>
                </c:pt>
                <c:pt idx="35">
                  <c:v>8</c:v>
                </c:pt>
                <c:pt idx="36">
                  <c:v>7.9444444444444446</c:v>
                </c:pt>
                <c:pt idx="37">
                  <c:v>7.9444444444444446</c:v>
                </c:pt>
                <c:pt idx="38">
                  <c:v>7.9444444444444446</c:v>
                </c:pt>
                <c:pt idx="39">
                  <c:v>7.666666666666667</c:v>
                </c:pt>
                <c:pt idx="40">
                  <c:v>7.3888888888888893</c:v>
                </c:pt>
                <c:pt idx="41">
                  <c:v>7.166666666666667</c:v>
                </c:pt>
                <c:pt idx="42">
                  <c:v>7.0555555555555554</c:v>
                </c:pt>
                <c:pt idx="43">
                  <c:v>6.9444444444444446</c:v>
                </c:pt>
                <c:pt idx="44">
                  <c:v>6.833333333333333</c:v>
                </c:pt>
                <c:pt idx="45">
                  <c:v>6.7777777777777777</c:v>
                </c:pt>
                <c:pt idx="46">
                  <c:v>6.7222222222222223</c:v>
                </c:pt>
                <c:pt idx="47">
                  <c:v>6.6111111111111107</c:v>
                </c:pt>
                <c:pt idx="48">
                  <c:v>6.5555555555555554</c:v>
                </c:pt>
                <c:pt idx="49">
                  <c:v>6.5555555555555554</c:v>
                </c:pt>
                <c:pt idx="50">
                  <c:v>6.4444444444444446</c:v>
                </c:pt>
                <c:pt idx="51">
                  <c:v>6.2222222222222223</c:v>
                </c:pt>
                <c:pt idx="52">
                  <c:v>6.1111111111111107</c:v>
                </c:pt>
                <c:pt idx="53">
                  <c:v>6.1111111111111107</c:v>
                </c:pt>
                <c:pt idx="54">
                  <c:v>6.1111111111111107</c:v>
                </c:pt>
                <c:pt idx="55">
                  <c:v>6</c:v>
                </c:pt>
                <c:pt idx="56">
                  <c:v>5.8888888888888893</c:v>
                </c:pt>
                <c:pt idx="57">
                  <c:v>5.7777777777777777</c:v>
                </c:pt>
                <c:pt idx="58">
                  <c:v>5.7222222222222223</c:v>
                </c:pt>
                <c:pt idx="59">
                  <c:v>5.666666666666667</c:v>
                </c:pt>
                <c:pt idx="60">
                  <c:v>5.6111111111111107</c:v>
                </c:pt>
                <c:pt idx="61">
                  <c:v>5.5</c:v>
                </c:pt>
                <c:pt idx="62">
                  <c:v>5.5555555555555554</c:v>
                </c:pt>
                <c:pt idx="63">
                  <c:v>5.6111111111111107</c:v>
                </c:pt>
                <c:pt idx="64">
                  <c:v>5.6111111111111107</c:v>
                </c:pt>
                <c:pt idx="65">
                  <c:v>5.5555555555555554</c:v>
                </c:pt>
                <c:pt idx="66">
                  <c:v>5.5555555555555554</c:v>
                </c:pt>
                <c:pt idx="67">
                  <c:v>5.5555555555555554</c:v>
                </c:pt>
                <c:pt idx="68">
                  <c:v>5.5555555555555554</c:v>
                </c:pt>
                <c:pt idx="69">
                  <c:v>5.4444444444444446</c:v>
                </c:pt>
                <c:pt idx="70">
                  <c:v>5.4444444444444446</c:v>
                </c:pt>
                <c:pt idx="71">
                  <c:v>5.4444444444444446</c:v>
                </c:pt>
                <c:pt idx="72">
                  <c:v>5.5555555555555554</c:v>
                </c:pt>
                <c:pt idx="73">
                  <c:v>5.5555555555555554</c:v>
                </c:pt>
                <c:pt idx="74">
                  <c:v>5.666666666666667</c:v>
                </c:pt>
                <c:pt idx="75">
                  <c:v>5.6111111111111107</c:v>
                </c:pt>
                <c:pt idx="76">
                  <c:v>5.8888888888888893</c:v>
                </c:pt>
                <c:pt idx="77">
                  <c:v>5.9444444444444446</c:v>
                </c:pt>
                <c:pt idx="78">
                  <c:v>5.833333333333333</c:v>
                </c:pt>
                <c:pt idx="79">
                  <c:v>5.8888888888888893</c:v>
                </c:pt>
                <c:pt idx="80">
                  <c:v>5.9444444444444446</c:v>
                </c:pt>
                <c:pt idx="81">
                  <c:v>5.833333333333333</c:v>
                </c:pt>
                <c:pt idx="82">
                  <c:v>5.833333333333333</c:v>
                </c:pt>
                <c:pt idx="83">
                  <c:v>5.5</c:v>
                </c:pt>
                <c:pt idx="84">
                  <c:v>5.6111111111111107</c:v>
                </c:pt>
                <c:pt idx="85">
                  <c:v>5.7222222222222223</c:v>
                </c:pt>
                <c:pt idx="86">
                  <c:v>5.7222222222222223</c:v>
                </c:pt>
                <c:pt idx="87">
                  <c:v>5.666666666666667</c:v>
                </c:pt>
                <c:pt idx="88">
                  <c:v>5.833333333333333</c:v>
                </c:pt>
                <c:pt idx="89">
                  <c:v>5.9444444444444446</c:v>
                </c:pt>
                <c:pt idx="90">
                  <c:v>6.2777777777777803</c:v>
                </c:pt>
                <c:pt idx="91">
                  <c:v>7</c:v>
                </c:pt>
                <c:pt idx="92">
                  <c:v>8</c:v>
                </c:pt>
                <c:pt idx="93">
                  <c:v>8.9444444444444446</c:v>
                </c:pt>
                <c:pt idx="94">
                  <c:v>9.7222222222222214</c:v>
                </c:pt>
                <c:pt idx="95">
                  <c:v>10.388888888888889</c:v>
                </c:pt>
                <c:pt idx="96">
                  <c:v>11.111111111111111</c:v>
                </c:pt>
                <c:pt idx="97">
                  <c:v>11.055555555555555</c:v>
                </c:pt>
                <c:pt idx="98">
                  <c:v>10.722222222222221</c:v>
                </c:pt>
                <c:pt idx="99">
                  <c:v>10.5</c:v>
                </c:pt>
                <c:pt idx="100">
                  <c:v>10.333333333333334</c:v>
                </c:pt>
                <c:pt idx="101">
                  <c:v>9.2777777777777786</c:v>
                </c:pt>
                <c:pt idx="102">
                  <c:v>8.6666666666666661</c:v>
                </c:pt>
                <c:pt idx="103">
                  <c:v>8.1666666666666661</c:v>
                </c:pt>
                <c:pt idx="104">
                  <c:v>7.7222222222222223</c:v>
                </c:pt>
                <c:pt idx="105">
                  <c:v>7.2777777777777777</c:v>
                </c:pt>
                <c:pt idx="106">
                  <c:v>6.666666666666667</c:v>
                </c:pt>
                <c:pt idx="107">
                  <c:v>6.2777777777777777</c:v>
                </c:pt>
                <c:pt idx="108">
                  <c:v>5.833333333333333</c:v>
                </c:pt>
                <c:pt idx="109">
                  <c:v>5.3888888888888893</c:v>
                </c:pt>
                <c:pt idx="110">
                  <c:v>5.1111111111111107</c:v>
                </c:pt>
                <c:pt idx="111">
                  <c:v>4.7222222222222223</c:v>
                </c:pt>
                <c:pt idx="112">
                  <c:v>4.6111111111111107</c:v>
                </c:pt>
                <c:pt idx="113">
                  <c:v>4.5555555555555554</c:v>
                </c:pt>
                <c:pt idx="114">
                  <c:v>4.6111111111111107</c:v>
                </c:pt>
                <c:pt idx="115">
                  <c:v>4.5</c:v>
                </c:pt>
                <c:pt idx="116">
                  <c:v>4.3888888888888893</c:v>
                </c:pt>
                <c:pt idx="117">
                  <c:v>4.4444444444444446</c:v>
                </c:pt>
                <c:pt idx="118">
                  <c:v>4.4444444444444446</c:v>
                </c:pt>
                <c:pt idx="119">
                  <c:v>4.4444444444444446</c:v>
                </c:pt>
                <c:pt idx="120">
                  <c:v>4.333333333333333</c:v>
                </c:pt>
                <c:pt idx="121">
                  <c:v>4.0555555555555554</c:v>
                </c:pt>
                <c:pt idx="122">
                  <c:v>3.6666666666666665</c:v>
                </c:pt>
                <c:pt idx="123">
                  <c:v>3.8333333333333335</c:v>
                </c:pt>
                <c:pt idx="124">
                  <c:v>3.8333333333333335</c:v>
                </c:pt>
                <c:pt idx="125">
                  <c:v>3.7777777777777777</c:v>
                </c:pt>
                <c:pt idx="126">
                  <c:v>3.7777777777777777</c:v>
                </c:pt>
                <c:pt idx="127">
                  <c:v>3.6111111111111112</c:v>
                </c:pt>
                <c:pt idx="128">
                  <c:v>3.5</c:v>
                </c:pt>
                <c:pt idx="129">
                  <c:v>3.7222222222222223</c:v>
                </c:pt>
                <c:pt idx="208">
                  <c:v>11.055555555555555</c:v>
                </c:pt>
                <c:pt idx="209">
                  <c:v>10.222222222222221</c:v>
                </c:pt>
                <c:pt idx="210">
                  <c:v>9.6111111111111107</c:v>
                </c:pt>
                <c:pt idx="211">
                  <c:v>9.1666666666666661</c:v>
                </c:pt>
                <c:pt idx="212">
                  <c:v>8.5</c:v>
                </c:pt>
                <c:pt idx="213">
                  <c:v>7.8888888888888893</c:v>
                </c:pt>
                <c:pt idx="214">
                  <c:v>7.333333333333333</c:v>
                </c:pt>
                <c:pt idx="215">
                  <c:v>6.5555555555555554</c:v>
                </c:pt>
                <c:pt idx="216">
                  <c:v>6</c:v>
                </c:pt>
                <c:pt idx="217">
                  <c:v>5.666666666666667</c:v>
                </c:pt>
                <c:pt idx="218">
                  <c:v>5.0555555555555554</c:v>
                </c:pt>
                <c:pt idx="219">
                  <c:v>4.3888888888888893</c:v>
                </c:pt>
                <c:pt idx="220">
                  <c:v>3.7222222222222223</c:v>
                </c:pt>
                <c:pt idx="221">
                  <c:v>3.2777777777777777</c:v>
                </c:pt>
                <c:pt idx="222">
                  <c:v>3.1666666666666665</c:v>
                </c:pt>
                <c:pt idx="223">
                  <c:v>3</c:v>
                </c:pt>
                <c:pt idx="224">
                  <c:v>2.9444444444444446</c:v>
                </c:pt>
                <c:pt idx="225">
                  <c:v>2.7777777777777777</c:v>
                </c:pt>
                <c:pt idx="226">
                  <c:v>2.5</c:v>
                </c:pt>
                <c:pt idx="227">
                  <c:v>2.6111111111111112</c:v>
                </c:pt>
                <c:pt idx="228">
                  <c:v>2.7777777777777777</c:v>
                </c:pt>
                <c:pt idx="229">
                  <c:v>2.8888888888888888</c:v>
                </c:pt>
                <c:pt idx="230">
                  <c:v>3.1111111111111112</c:v>
                </c:pt>
                <c:pt idx="231">
                  <c:v>3.5555555555555554</c:v>
                </c:pt>
                <c:pt idx="232">
                  <c:v>4.1111111111111107</c:v>
                </c:pt>
                <c:pt idx="233">
                  <c:v>4.6111111111111107</c:v>
                </c:pt>
                <c:pt idx="234">
                  <c:v>5.1111111111111107</c:v>
                </c:pt>
                <c:pt idx="235">
                  <c:v>5.7222222222222223</c:v>
                </c:pt>
                <c:pt idx="236">
                  <c:v>6.1111111111111107</c:v>
                </c:pt>
                <c:pt idx="237">
                  <c:v>6.6111111111111107</c:v>
                </c:pt>
                <c:pt idx="238">
                  <c:v>7.1111111111111107</c:v>
                </c:pt>
                <c:pt idx="239">
                  <c:v>7.7222222222222223</c:v>
                </c:pt>
                <c:pt idx="240">
                  <c:v>7.5555555555555554</c:v>
                </c:pt>
                <c:pt idx="241">
                  <c:v>7.166666666666667</c:v>
                </c:pt>
                <c:pt idx="242">
                  <c:v>7.9444444444444446</c:v>
                </c:pt>
                <c:pt idx="243">
                  <c:v>8.8888888888888893</c:v>
                </c:pt>
                <c:pt idx="244">
                  <c:v>9.3333333333333339</c:v>
                </c:pt>
                <c:pt idx="245">
                  <c:v>9.3333333333333339</c:v>
                </c:pt>
                <c:pt idx="246">
                  <c:v>10</c:v>
                </c:pt>
                <c:pt idx="247">
                  <c:v>10.5</c:v>
                </c:pt>
                <c:pt idx="248">
                  <c:v>10.944444444444445</c:v>
                </c:pt>
                <c:pt idx="249">
                  <c:v>11.055555555555555</c:v>
                </c:pt>
                <c:pt idx="250">
                  <c:v>11.388888888888889</c:v>
                </c:pt>
                <c:pt idx="251">
                  <c:v>11.888888888888889</c:v>
                </c:pt>
                <c:pt idx="252">
                  <c:v>12.166666666666666</c:v>
                </c:pt>
                <c:pt idx="253">
                  <c:v>12.166666666666666</c:v>
                </c:pt>
                <c:pt idx="254">
                  <c:v>12.166666666666666</c:v>
                </c:pt>
                <c:pt idx="255">
                  <c:v>12.111111111111111</c:v>
                </c:pt>
                <c:pt idx="256">
                  <c:v>11.944444444444445</c:v>
                </c:pt>
                <c:pt idx="257">
                  <c:v>11.5</c:v>
                </c:pt>
                <c:pt idx="258">
                  <c:v>10.888888888888889</c:v>
                </c:pt>
                <c:pt idx="259">
                  <c:v>11</c:v>
                </c:pt>
                <c:pt idx="260">
                  <c:v>11.777777777777779</c:v>
                </c:pt>
                <c:pt idx="261">
                  <c:v>12.222222222222221</c:v>
                </c:pt>
                <c:pt idx="262">
                  <c:v>12.611111111111111</c:v>
                </c:pt>
                <c:pt idx="263">
                  <c:v>12.777777777777779</c:v>
                </c:pt>
                <c:pt idx="264">
                  <c:v>12.611111111111111</c:v>
                </c:pt>
                <c:pt idx="265">
                  <c:v>12.388888888888889</c:v>
                </c:pt>
                <c:pt idx="266">
                  <c:v>12.277777777777779</c:v>
                </c:pt>
                <c:pt idx="267">
                  <c:v>12.222222222222221</c:v>
                </c:pt>
                <c:pt idx="268">
                  <c:v>12.111111111111111</c:v>
                </c:pt>
                <c:pt idx="269">
                  <c:v>11.722222222222221</c:v>
                </c:pt>
                <c:pt idx="270">
                  <c:v>11.333333333333334</c:v>
                </c:pt>
                <c:pt idx="271">
                  <c:v>11.111111111111111</c:v>
                </c:pt>
                <c:pt idx="272">
                  <c:v>11</c:v>
                </c:pt>
                <c:pt idx="273">
                  <c:v>10.666666666666666</c:v>
                </c:pt>
                <c:pt idx="274">
                  <c:v>10</c:v>
                </c:pt>
                <c:pt idx="275">
                  <c:v>8.5555555555555554</c:v>
                </c:pt>
                <c:pt idx="276">
                  <c:v>9</c:v>
                </c:pt>
                <c:pt idx="277">
                  <c:v>8.6666666666666661</c:v>
                </c:pt>
                <c:pt idx="278">
                  <c:v>8.7777777777777786</c:v>
                </c:pt>
                <c:pt idx="279">
                  <c:v>9.1111111111111107</c:v>
                </c:pt>
                <c:pt idx="280">
                  <c:v>9.0555555555555554</c:v>
                </c:pt>
                <c:pt idx="281">
                  <c:v>8.8888888888888893</c:v>
                </c:pt>
                <c:pt idx="282">
                  <c:v>8.6666666666666661</c:v>
                </c:pt>
                <c:pt idx="283">
                  <c:v>8.2777777777777786</c:v>
                </c:pt>
                <c:pt idx="284">
                  <c:v>8</c:v>
                </c:pt>
                <c:pt idx="285">
                  <c:v>7.7222222222222223</c:v>
                </c:pt>
                <c:pt idx="286">
                  <c:v>7.3888888888888893</c:v>
                </c:pt>
                <c:pt idx="287">
                  <c:v>7.0555555555555554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D87-DC46-84EE-1B2FFC0EFF57}"/>
            </c:ext>
          </c:extLst>
        </c:ser>
        <c:ser>
          <c:idx val="13"/>
          <c:order val="12"/>
          <c:tx>
            <c:strRef>
              <c:f>'Day View'!$O$1</c:f>
              <c:strCache>
                <c:ptCount val="1"/>
                <c:pt idx="0">
                  <c:v>Sat wk 2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'Day View'!$A$2:$A$291</c:f>
              <c:strCache>
                <c:ptCount val="290"/>
                <c:pt idx="0">
                  <c:v>00:00</c:v>
                </c:pt>
                <c:pt idx="1">
                  <c:v>00:04</c:v>
                </c:pt>
                <c:pt idx="2">
                  <c:v>00:09</c:v>
                </c:pt>
                <c:pt idx="3">
                  <c:v>00:14</c:v>
                </c:pt>
                <c:pt idx="4">
                  <c:v>00:19</c:v>
                </c:pt>
                <c:pt idx="5">
                  <c:v>00:24</c:v>
                </c:pt>
                <c:pt idx="6">
                  <c:v>00:29</c:v>
                </c:pt>
                <c:pt idx="7">
                  <c:v>00:34</c:v>
                </c:pt>
                <c:pt idx="8">
                  <c:v>00:39</c:v>
                </c:pt>
                <c:pt idx="9">
                  <c:v>00:44</c:v>
                </c:pt>
                <c:pt idx="10">
                  <c:v>00:49</c:v>
                </c:pt>
                <c:pt idx="11">
                  <c:v>00:54</c:v>
                </c:pt>
                <c:pt idx="12">
                  <c:v>00:59</c:v>
                </c:pt>
                <c:pt idx="13">
                  <c:v>01:04</c:v>
                </c:pt>
                <c:pt idx="14">
                  <c:v>01:09</c:v>
                </c:pt>
                <c:pt idx="15">
                  <c:v>01:14</c:v>
                </c:pt>
                <c:pt idx="16">
                  <c:v>01:19</c:v>
                </c:pt>
                <c:pt idx="17">
                  <c:v>01:24</c:v>
                </c:pt>
                <c:pt idx="18">
                  <c:v>01:29</c:v>
                </c:pt>
                <c:pt idx="19">
                  <c:v>01:34</c:v>
                </c:pt>
                <c:pt idx="20">
                  <c:v>01:39</c:v>
                </c:pt>
                <c:pt idx="21">
                  <c:v>01:44</c:v>
                </c:pt>
                <c:pt idx="22">
                  <c:v>01:49</c:v>
                </c:pt>
                <c:pt idx="23">
                  <c:v>01:54</c:v>
                </c:pt>
                <c:pt idx="24">
                  <c:v>01:59</c:v>
                </c:pt>
                <c:pt idx="25">
                  <c:v>02:04</c:v>
                </c:pt>
                <c:pt idx="26">
                  <c:v>02:09</c:v>
                </c:pt>
                <c:pt idx="27">
                  <c:v>02:14</c:v>
                </c:pt>
                <c:pt idx="28">
                  <c:v>02:19</c:v>
                </c:pt>
                <c:pt idx="29">
                  <c:v>02:24</c:v>
                </c:pt>
                <c:pt idx="30">
                  <c:v>02:29</c:v>
                </c:pt>
                <c:pt idx="31">
                  <c:v>02:34</c:v>
                </c:pt>
                <c:pt idx="32">
                  <c:v>02:39</c:v>
                </c:pt>
                <c:pt idx="33">
                  <c:v>02:44</c:v>
                </c:pt>
                <c:pt idx="34">
                  <c:v>02:49</c:v>
                </c:pt>
                <c:pt idx="35">
                  <c:v>02:54</c:v>
                </c:pt>
                <c:pt idx="36">
                  <c:v>02:59</c:v>
                </c:pt>
                <c:pt idx="37">
                  <c:v>03:04</c:v>
                </c:pt>
                <c:pt idx="38">
                  <c:v>03:09</c:v>
                </c:pt>
                <c:pt idx="39">
                  <c:v>03:14</c:v>
                </c:pt>
                <c:pt idx="40">
                  <c:v>03:19</c:v>
                </c:pt>
                <c:pt idx="41">
                  <c:v>03:24</c:v>
                </c:pt>
                <c:pt idx="42">
                  <c:v>03:29</c:v>
                </c:pt>
                <c:pt idx="43">
                  <c:v>03:34</c:v>
                </c:pt>
                <c:pt idx="44">
                  <c:v>03:39</c:v>
                </c:pt>
                <c:pt idx="45">
                  <c:v>03:44</c:v>
                </c:pt>
                <c:pt idx="46">
                  <c:v>03:49</c:v>
                </c:pt>
                <c:pt idx="47">
                  <c:v>03:54</c:v>
                </c:pt>
                <c:pt idx="48">
                  <c:v>03:59</c:v>
                </c:pt>
                <c:pt idx="49">
                  <c:v>04:04</c:v>
                </c:pt>
                <c:pt idx="50">
                  <c:v>04:09</c:v>
                </c:pt>
                <c:pt idx="51">
                  <c:v>04:14</c:v>
                </c:pt>
                <c:pt idx="52">
                  <c:v>04:19</c:v>
                </c:pt>
                <c:pt idx="53">
                  <c:v>04:24</c:v>
                </c:pt>
                <c:pt idx="54">
                  <c:v>04:29</c:v>
                </c:pt>
                <c:pt idx="55">
                  <c:v>04:34</c:v>
                </c:pt>
                <c:pt idx="56">
                  <c:v>04:39</c:v>
                </c:pt>
                <c:pt idx="57">
                  <c:v>04:44</c:v>
                </c:pt>
                <c:pt idx="58">
                  <c:v>04:49</c:v>
                </c:pt>
                <c:pt idx="59">
                  <c:v>04:54</c:v>
                </c:pt>
                <c:pt idx="60">
                  <c:v>04:59</c:v>
                </c:pt>
                <c:pt idx="61">
                  <c:v>05:04</c:v>
                </c:pt>
                <c:pt idx="62">
                  <c:v>05:09</c:v>
                </c:pt>
                <c:pt idx="63">
                  <c:v>05:14</c:v>
                </c:pt>
                <c:pt idx="64">
                  <c:v>05:19</c:v>
                </c:pt>
                <c:pt idx="65">
                  <c:v>05:24</c:v>
                </c:pt>
                <c:pt idx="66">
                  <c:v>05:29</c:v>
                </c:pt>
                <c:pt idx="67">
                  <c:v>05:34</c:v>
                </c:pt>
                <c:pt idx="68">
                  <c:v>05:39</c:v>
                </c:pt>
                <c:pt idx="69">
                  <c:v>05:44</c:v>
                </c:pt>
                <c:pt idx="70">
                  <c:v>05:49</c:v>
                </c:pt>
                <c:pt idx="71">
                  <c:v>05:54</c:v>
                </c:pt>
                <c:pt idx="72">
                  <c:v>05:59</c:v>
                </c:pt>
                <c:pt idx="73">
                  <c:v>06:04</c:v>
                </c:pt>
                <c:pt idx="74">
                  <c:v>06:09</c:v>
                </c:pt>
                <c:pt idx="75">
                  <c:v>06:14</c:v>
                </c:pt>
                <c:pt idx="76">
                  <c:v>06:19</c:v>
                </c:pt>
                <c:pt idx="77">
                  <c:v>06:24</c:v>
                </c:pt>
                <c:pt idx="78">
                  <c:v>06:29</c:v>
                </c:pt>
                <c:pt idx="79">
                  <c:v>06:34</c:v>
                </c:pt>
                <c:pt idx="80">
                  <c:v>06:39</c:v>
                </c:pt>
                <c:pt idx="81">
                  <c:v>06:44</c:v>
                </c:pt>
                <c:pt idx="82">
                  <c:v>06:49</c:v>
                </c:pt>
                <c:pt idx="83">
                  <c:v>06:54</c:v>
                </c:pt>
                <c:pt idx="84">
                  <c:v>06:59</c:v>
                </c:pt>
                <c:pt idx="85">
                  <c:v>07:04</c:v>
                </c:pt>
                <c:pt idx="86">
                  <c:v>07:09</c:v>
                </c:pt>
                <c:pt idx="87">
                  <c:v>07:14</c:v>
                </c:pt>
                <c:pt idx="88">
                  <c:v>07:19</c:v>
                </c:pt>
                <c:pt idx="89">
                  <c:v>07:24</c:v>
                </c:pt>
                <c:pt idx="90">
                  <c:v>07:29</c:v>
                </c:pt>
                <c:pt idx="91">
                  <c:v>07:34</c:v>
                </c:pt>
                <c:pt idx="92">
                  <c:v>07:39</c:v>
                </c:pt>
                <c:pt idx="93">
                  <c:v>07:44</c:v>
                </c:pt>
                <c:pt idx="94">
                  <c:v>07:49</c:v>
                </c:pt>
                <c:pt idx="95">
                  <c:v>07:54</c:v>
                </c:pt>
                <c:pt idx="96">
                  <c:v>07:59</c:v>
                </c:pt>
                <c:pt idx="97">
                  <c:v>08:04</c:v>
                </c:pt>
                <c:pt idx="98">
                  <c:v>08:09</c:v>
                </c:pt>
                <c:pt idx="99">
                  <c:v>08:14</c:v>
                </c:pt>
                <c:pt idx="100">
                  <c:v>08:19</c:v>
                </c:pt>
                <c:pt idx="101">
                  <c:v>08:24</c:v>
                </c:pt>
                <c:pt idx="102">
                  <c:v>08:29</c:v>
                </c:pt>
                <c:pt idx="103">
                  <c:v>08:34</c:v>
                </c:pt>
                <c:pt idx="104">
                  <c:v>08:39</c:v>
                </c:pt>
                <c:pt idx="105">
                  <c:v>08:44</c:v>
                </c:pt>
                <c:pt idx="106">
                  <c:v>08:49</c:v>
                </c:pt>
                <c:pt idx="107">
                  <c:v>08:54</c:v>
                </c:pt>
                <c:pt idx="108">
                  <c:v>08:59</c:v>
                </c:pt>
                <c:pt idx="109">
                  <c:v>09:04</c:v>
                </c:pt>
                <c:pt idx="110">
                  <c:v>09:09</c:v>
                </c:pt>
                <c:pt idx="111">
                  <c:v>09:14</c:v>
                </c:pt>
                <c:pt idx="112">
                  <c:v>09:19</c:v>
                </c:pt>
                <c:pt idx="113">
                  <c:v>09:24</c:v>
                </c:pt>
                <c:pt idx="114">
                  <c:v>09:29</c:v>
                </c:pt>
                <c:pt idx="115">
                  <c:v>09:34</c:v>
                </c:pt>
                <c:pt idx="116">
                  <c:v>09:39</c:v>
                </c:pt>
                <c:pt idx="117">
                  <c:v>09:44</c:v>
                </c:pt>
                <c:pt idx="118">
                  <c:v>09:49</c:v>
                </c:pt>
                <c:pt idx="119">
                  <c:v>09:54</c:v>
                </c:pt>
                <c:pt idx="120">
                  <c:v>09:59</c:v>
                </c:pt>
                <c:pt idx="121">
                  <c:v>10:04</c:v>
                </c:pt>
                <c:pt idx="122">
                  <c:v>10:09</c:v>
                </c:pt>
                <c:pt idx="123">
                  <c:v>10:14</c:v>
                </c:pt>
                <c:pt idx="124">
                  <c:v>10:19</c:v>
                </c:pt>
                <c:pt idx="125">
                  <c:v>10:24</c:v>
                </c:pt>
                <c:pt idx="126">
                  <c:v>10:29</c:v>
                </c:pt>
                <c:pt idx="127">
                  <c:v>10:34</c:v>
                </c:pt>
                <c:pt idx="128">
                  <c:v>10:39</c:v>
                </c:pt>
                <c:pt idx="129">
                  <c:v>10:44</c:v>
                </c:pt>
                <c:pt idx="130">
                  <c:v>10:49</c:v>
                </c:pt>
                <c:pt idx="131">
                  <c:v>10:54</c:v>
                </c:pt>
                <c:pt idx="132">
                  <c:v>10:59</c:v>
                </c:pt>
                <c:pt idx="133">
                  <c:v>11:04</c:v>
                </c:pt>
                <c:pt idx="134">
                  <c:v>11:09</c:v>
                </c:pt>
                <c:pt idx="135">
                  <c:v>11:14</c:v>
                </c:pt>
                <c:pt idx="136">
                  <c:v>11:19</c:v>
                </c:pt>
                <c:pt idx="137">
                  <c:v>11:24</c:v>
                </c:pt>
                <c:pt idx="138">
                  <c:v>11:29</c:v>
                </c:pt>
                <c:pt idx="139">
                  <c:v>11:34</c:v>
                </c:pt>
                <c:pt idx="140">
                  <c:v>11:39</c:v>
                </c:pt>
                <c:pt idx="141">
                  <c:v>11:44</c:v>
                </c:pt>
                <c:pt idx="142">
                  <c:v>11:49</c:v>
                </c:pt>
                <c:pt idx="143">
                  <c:v>11:54</c:v>
                </c:pt>
                <c:pt idx="144">
                  <c:v>11:59</c:v>
                </c:pt>
                <c:pt idx="145">
                  <c:v>12:04</c:v>
                </c:pt>
                <c:pt idx="146">
                  <c:v>12:09</c:v>
                </c:pt>
                <c:pt idx="147">
                  <c:v>12:14</c:v>
                </c:pt>
                <c:pt idx="148">
                  <c:v>12:19</c:v>
                </c:pt>
                <c:pt idx="149">
                  <c:v>12:24</c:v>
                </c:pt>
                <c:pt idx="150">
                  <c:v>12:29</c:v>
                </c:pt>
                <c:pt idx="151">
                  <c:v>12:34</c:v>
                </c:pt>
                <c:pt idx="152">
                  <c:v>12:39</c:v>
                </c:pt>
                <c:pt idx="153">
                  <c:v>12:44</c:v>
                </c:pt>
                <c:pt idx="154">
                  <c:v>12:49</c:v>
                </c:pt>
                <c:pt idx="155">
                  <c:v>12:54</c:v>
                </c:pt>
                <c:pt idx="156">
                  <c:v>12:59</c:v>
                </c:pt>
                <c:pt idx="157">
                  <c:v>13:04</c:v>
                </c:pt>
                <c:pt idx="158">
                  <c:v>13:09</c:v>
                </c:pt>
                <c:pt idx="159">
                  <c:v>13:14</c:v>
                </c:pt>
                <c:pt idx="160">
                  <c:v>13:19</c:v>
                </c:pt>
                <c:pt idx="161">
                  <c:v>13:24</c:v>
                </c:pt>
                <c:pt idx="162">
                  <c:v>13:29</c:v>
                </c:pt>
                <c:pt idx="163">
                  <c:v>13:34</c:v>
                </c:pt>
                <c:pt idx="164">
                  <c:v>13:39</c:v>
                </c:pt>
                <c:pt idx="165">
                  <c:v>13:44</c:v>
                </c:pt>
                <c:pt idx="166">
                  <c:v>13:49</c:v>
                </c:pt>
                <c:pt idx="167">
                  <c:v>13:54</c:v>
                </c:pt>
                <c:pt idx="168">
                  <c:v>13:59</c:v>
                </c:pt>
                <c:pt idx="169">
                  <c:v>14:04</c:v>
                </c:pt>
                <c:pt idx="170">
                  <c:v>14:09</c:v>
                </c:pt>
                <c:pt idx="171">
                  <c:v>14:14</c:v>
                </c:pt>
                <c:pt idx="172">
                  <c:v>14:19</c:v>
                </c:pt>
                <c:pt idx="173">
                  <c:v>14:24</c:v>
                </c:pt>
                <c:pt idx="174">
                  <c:v>14:29</c:v>
                </c:pt>
                <c:pt idx="175">
                  <c:v>14:34</c:v>
                </c:pt>
                <c:pt idx="176">
                  <c:v>14:39</c:v>
                </c:pt>
                <c:pt idx="177">
                  <c:v>14:44</c:v>
                </c:pt>
                <c:pt idx="178">
                  <c:v>14:49</c:v>
                </c:pt>
                <c:pt idx="179">
                  <c:v>14:54</c:v>
                </c:pt>
                <c:pt idx="180">
                  <c:v>14:59</c:v>
                </c:pt>
                <c:pt idx="181">
                  <c:v>15:04</c:v>
                </c:pt>
                <c:pt idx="182">
                  <c:v>15:09</c:v>
                </c:pt>
                <c:pt idx="183">
                  <c:v>15:14</c:v>
                </c:pt>
                <c:pt idx="184">
                  <c:v>15:19</c:v>
                </c:pt>
                <c:pt idx="185">
                  <c:v>15:24</c:v>
                </c:pt>
                <c:pt idx="186">
                  <c:v>15:29</c:v>
                </c:pt>
                <c:pt idx="187">
                  <c:v>15:34</c:v>
                </c:pt>
                <c:pt idx="188">
                  <c:v>15:39</c:v>
                </c:pt>
                <c:pt idx="189">
                  <c:v>15:44</c:v>
                </c:pt>
                <c:pt idx="190">
                  <c:v>15:49</c:v>
                </c:pt>
                <c:pt idx="191">
                  <c:v>15:54</c:v>
                </c:pt>
                <c:pt idx="192">
                  <c:v>15:59</c:v>
                </c:pt>
                <c:pt idx="193">
                  <c:v>16:04</c:v>
                </c:pt>
                <c:pt idx="194">
                  <c:v>16:09</c:v>
                </c:pt>
                <c:pt idx="195">
                  <c:v>16:14</c:v>
                </c:pt>
                <c:pt idx="196">
                  <c:v>16:19</c:v>
                </c:pt>
                <c:pt idx="197">
                  <c:v>16:24</c:v>
                </c:pt>
                <c:pt idx="198">
                  <c:v>16:29</c:v>
                </c:pt>
                <c:pt idx="199">
                  <c:v>16:34</c:v>
                </c:pt>
                <c:pt idx="200">
                  <c:v>16:39</c:v>
                </c:pt>
                <c:pt idx="201">
                  <c:v>16:44</c:v>
                </c:pt>
                <c:pt idx="202">
                  <c:v>16:49</c:v>
                </c:pt>
                <c:pt idx="203">
                  <c:v>16:54</c:v>
                </c:pt>
                <c:pt idx="204">
                  <c:v>16:59</c:v>
                </c:pt>
                <c:pt idx="205">
                  <c:v>17:04</c:v>
                </c:pt>
                <c:pt idx="206">
                  <c:v>17:09</c:v>
                </c:pt>
                <c:pt idx="207">
                  <c:v>17:14</c:v>
                </c:pt>
                <c:pt idx="208">
                  <c:v>17:19</c:v>
                </c:pt>
                <c:pt idx="209">
                  <c:v>17:24</c:v>
                </c:pt>
                <c:pt idx="210">
                  <c:v>17:29</c:v>
                </c:pt>
                <c:pt idx="211">
                  <c:v>17:34</c:v>
                </c:pt>
                <c:pt idx="212">
                  <c:v>17:39</c:v>
                </c:pt>
                <c:pt idx="213">
                  <c:v>17:44</c:v>
                </c:pt>
                <c:pt idx="214">
                  <c:v>17:49</c:v>
                </c:pt>
                <c:pt idx="215">
                  <c:v>17:54</c:v>
                </c:pt>
                <c:pt idx="216">
                  <c:v>17:59</c:v>
                </c:pt>
                <c:pt idx="217">
                  <c:v>18:04</c:v>
                </c:pt>
                <c:pt idx="218">
                  <c:v>18:09</c:v>
                </c:pt>
                <c:pt idx="219">
                  <c:v>18:14</c:v>
                </c:pt>
                <c:pt idx="220">
                  <c:v>18:19</c:v>
                </c:pt>
                <c:pt idx="221">
                  <c:v>18:24</c:v>
                </c:pt>
                <c:pt idx="222">
                  <c:v>18:29</c:v>
                </c:pt>
                <c:pt idx="223">
                  <c:v>18:34</c:v>
                </c:pt>
                <c:pt idx="224">
                  <c:v>18:39</c:v>
                </c:pt>
                <c:pt idx="225">
                  <c:v>18:44</c:v>
                </c:pt>
                <c:pt idx="226">
                  <c:v>18:49</c:v>
                </c:pt>
                <c:pt idx="227">
                  <c:v>18:54</c:v>
                </c:pt>
                <c:pt idx="228">
                  <c:v>18:59</c:v>
                </c:pt>
                <c:pt idx="229">
                  <c:v>19:04</c:v>
                </c:pt>
                <c:pt idx="230">
                  <c:v>19:09</c:v>
                </c:pt>
                <c:pt idx="231">
                  <c:v>19:14</c:v>
                </c:pt>
                <c:pt idx="232">
                  <c:v>19:19</c:v>
                </c:pt>
                <c:pt idx="233">
                  <c:v>19:24</c:v>
                </c:pt>
                <c:pt idx="234">
                  <c:v>19:29</c:v>
                </c:pt>
                <c:pt idx="235">
                  <c:v>19:34</c:v>
                </c:pt>
                <c:pt idx="236">
                  <c:v>19:39</c:v>
                </c:pt>
                <c:pt idx="237">
                  <c:v>19:44</c:v>
                </c:pt>
                <c:pt idx="238">
                  <c:v>19:49</c:v>
                </c:pt>
                <c:pt idx="239">
                  <c:v>19:54</c:v>
                </c:pt>
                <c:pt idx="240">
                  <c:v>19:59</c:v>
                </c:pt>
                <c:pt idx="241">
                  <c:v>20:04</c:v>
                </c:pt>
                <c:pt idx="242">
                  <c:v>20:09</c:v>
                </c:pt>
                <c:pt idx="243">
                  <c:v>20:14</c:v>
                </c:pt>
                <c:pt idx="244">
                  <c:v>20:19</c:v>
                </c:pt>
                <c:pt idx="245">
                  <c:v>20:24</c:v>
                </c:pt>
                <c:pt idx="246">
                  <c:v>20:29</c:v>
                </c:pt>
                <c:pt idx="247">
                  <c:v>20:34</c:v>
                </c:pt>
                <c:pt idx="248">
                  <c:v>20:39</c:v>
                </c:pt>
                <c:pt idx="249">
                  <c:v>20:44</c:v>
                </c:pt>
                <c:pt idx="250">
                  <c:v>20:49</c:v>
                </c:pt>
                <c:pt idx="251">
                  <c:v>20:54</c:v>
                </c:pt>
                <c:pt idx="252">
                  <c:v>20:59</c:v>
                </c:pt>
                <c:pt idx="253">
                  <c:v>21:04</c:v>
                </c:pt>
                <c:pt idx="254">
                  <c:v>21:09</c:v>
                </c:pt>
                <c:pt idx="255">
                  <c:v>21:14</c:v>
                </c:pt>
                <c:pt idx="256">
                  <c:v>21:19</c:v>
                </c:pt>
                <c:pt idx="257">
                  <c:v>21:24</c:v>
                </c:pt>
                <c:pt idx="258">
                  <c:v>21:29</c:v>
                </c:pt>
                <c:pt idx="259">
                  <c:v>21:34</c:v>
                </c:pt>
                <c:pt idx="260">
                  <c:v>21:39</c:v>
                </c:pt>
                <c:pt idx="261">
                  <c:v>21:44</c:v>
                </c:pt>
                <c:pt idx="262">
                  <c:v>21:49</c:v>
                </c:pt>
                <c:pt idx="263">
                  <c:v>21:54</c:v>
                </c:pt>
                <c:pt idx="264">
                  <c:v>21:59</c:v>
                </c:pt>
                <c:pt idx="265">
                  <c:v>22:04</c:v>
                </c:pt>
                <c:pt idx="266">
                  <c:v>22:09</c:v>
                </c:pt>
                <c:pt idx="267">
                  <c:v>22:14</c:v>
                </c:pt>
                <c:pt idx="268">
                  <c:v>22:19</c:v>
                </c:pt>
                <c:pt idx="269">
                  <c:v>22:24</c:v>
                </c:pt>
                <c:pt idx="270">
                  <c:v>22:29</c:v>
                </c:pt>
                <c:pt idx="271">
                  <c:v>22:34</c:v>
                </c:pt>
                <c:pt idx="272">
                  <c:v>22:39</c:v>
                </c:pt>
                <c:pt idx="273">
                  <c:v>22:44</c:v>
                </c:pt>
                <c:pt idx="274">
                  <c:v>22:49</c:v>
                </c:pt>
                <c:pt idx="275">
                  <c:v>22:54</c:v>
                </c:pt>
                <c:pt idx="276">
                  <c:v>22:59</c:v>
                </c:pt>
                <c:pt idx="277">
                  <c:v>23:04</c:v>
                </c:pt>
                <c:pt idx="278">
                  <c:v>23:09</c:v>
                </c:pt>
                <c:pt idx="279">
                  <c:v>23:14</c:v>
                </c:pt>
                <c:pt idx="280">
                  <c:v>23:19</c:v>
                </c:pt>
                <c:pt idx="281">
                  <c:v>23:24</c:v>
                </c:pt>
                <c:pt idx="282">
                  <c:v>23:29</c:v>
                </c:pt>
                <c:pt idx="283">
                  <c:v>23:34</c:v>
                </c:pt>
                <c:pt idx="284">
                  <c:v>23:39</c:v>
                </c:pt>
                <c:pt idx="285">
                  <c:v>23:44</c:v>
                </c:pt>
                <c:pt idx="286">
                  <c:v>23:49</c:v>
                </c:pt>
                <c:pt idx="287">
                  <c:v>23:54</c:v>
                </c:pt>
                <c:pt idx="288">
                  <c:v>23:59</c:v>
                </c:pt>
                <c:pt idx="289">
                  <c:v>SD</c:v>
                </c:pt>
              </c:strCache>
            </c:strRef>
          </c:cat>
          <c:val>
            <c:numRef>
              <c:f>'Day View'!$O$2:$O$291</c:f>
              <c:numCache>
                <c:formatCode>0.0</c:formatCode>
                <c:ptCount val="290"/>
                <c:pt idx="0">
                  <c:v>6.6111111111111107</c:v>
                </c:pt>
                <c:pt idx="1">
                  <c:v>6.666666666666667</c:v>
                </c:pt>
                <c:pt idx="2">
                  <c:v>6.5555555555555554</c:v>
                </c:pt>
                <c:pt idx="3">
                  <c:v>6.5</c:v>
                </c:pt>
                <c:pt idx="4">
                  <c:v>6.7222222222222223</c:v>
                </c:pt>
                <c:pt idx="5">
                  <c:v>7.0555555555555554</c:v>
                </c:pt>
                <c:pt idx="6">
                  <c:v>7.333333333333333</c:v>
                </c:pt>
                <c:pt idx="7">
                  <c:v>7.5555555555555554</c:v>
                </c:pt>
                <c:pt idx="8">
                  <c:v>7.7222222222222223</c:v>
                </c:pt>
                <c:pt idx="9">
                  <c:v>7.6111111111111107</c:v>
                </c:pt>
                <c:pt idx="10">
                  <c:v>7.6111111111111107</c:v>
                </c:pt>
                <c:pt idx="11">
                  <c:v>7.2777777777777777</c:v>
                </c:pt>
                <c:pt idx="12">
                  <c:v>6.7777777777777777</c:v>
                </c:pt>
                <c:pt idx="13">
                  <c:v>6.4444444444444446</c:v>
                </c:pt>
                <c:pt idx="14">
                  <c:v>6.2222222222222223</c:v>
                </c:pt>
                <c:pt idx="15">
                  <c:v>6.1111111111111107</c:v>
                </c:pt>
                <c:pt idx="16">
                  <c:v>5.9444444444444446</c:v>
                </c:pt>
                <c:pt idx="17">
                  <c:v>5.833333333333333</c:v>
                </c:pt>
                <c:pt idx="18">
                  <c:v>5.666666666666667</c:v>
                </c:pt>
                <c:pt idx="19">
                  <c:v>5.5</c:v>
                </c:pt>
                <c:pt idx="20">
                  <c:v>5.2777777777777777</c:v>
                </c:pt>
                <c:pt idx="21">
                  <c:v>5.1111111111111107</c:v>
                </c:pt>
                <c:pt idx="22">
                  <c:v>4.9444444444444446</c:v>
                </c:pt>
                <c:pt idx="23">
                  <c:v>4.833333333333333</c:v>
                </c:pt>
                <c:pt idx="24">
                  <c:v>4.6111111111111107</c:v>
                </c:pt>
                <c:pt idx="25">
                  <c:v>4.3888888888888893</c:v>
                </c:pt>
                <c:pt idx="26">
                  <c:v>4.2222222222222223</c:v>
                </c:pt>
                <c:pt idx="27">
                  <c:v>4.4444444444444446</c:v>
                </c:pt>
                <c:pt idx="28">
                  <c:v>4.6111111111111107</c:v>
                </c:pt>
                <c:pt idx="29">
                  <c:v>4.5</c:v>
                </c:pt>
                <c:pt idx="30">
                  <c:v>4.2777777777777777</c:v>
                </c:pt>
                <c:pt idx="31">
                  <c:v>4.1111111111111107</c:v>
                </c:pt>
                <c:pt idx="32">
                  <c:v>4.0555555555555554</c:v>
                </c:pt>
                <c:pt idx="33">
                  <c:v>4.0555555555555554</c:v>
                </c:pt>
                <c:pt idx="34">
                  <c:v>4</c:v>
                </c:pt>
                <c:pt idx="35">
                  <c:v>3.9444444444444446</c:v>
                </c:pt>
                <c:pt idx="36">
                  <c:v>3.8333333333333335</c:v>
                </c:pt>
                <c:pt idx="37">
                  <c:v>3.7222222222222223</c:v>
                </c:pt>
                <c:pt idx="38">
                  <c:v>3.6111111111111112</c:v>
                </c:pt>
                <c:pt idx="39">
                  <c:v>3.5555555555555554</c:v>
                </c:pt>
                <c:pt idx="40">
                  <c:v>3.5555555555555554</c:v>
                </c:pt>
                <c:pt idx="41">
                  <c:v>3.6666666666666665</c:v>
                </c:pt>
                <c:pt idx="42">
                  <c:v>3.8888888888888888</c:v>
                </c:pt>
                <c:pt idx="43">
                  <c:v>3.8888888888888888</c:v>
                </c:pt>
                <c:pt idx="44">
                  <c:v>3.7222222222222223</c:v>
                </c:pt>
                <c:pt idx="45">
                  <c:v>3.5555555555555554</c:v>
                </c:pt>
                <c:pt idx="46">
                  <c:v>3.3888888888888888</c:v>
                </c:pt>
                <c:pt idx="47">
                  <c:v>3.2777777777777777</c:v>
                </c:pt>
                <c:pt idx="48">
                  <c:v>3.1111111111111112</c:v>
                </c:pt>
                <c:pt idx="49">
                  <c:v>3</c:v>
                </c:pt>
                <c:pt idx="50">
                  <c:v>2.8888888888888888</c:v>
                </c:pt>
                <c:pt idx="51">
                  <c:v>2.7777777777777777</c:v>
                </c:pt>
                <c:pt idx="52">
                  <c:v>2.7222222222222223</c:v>
                </c:pt>
                <c:pt idx="53">
                  <c:v>2.7222222222222223</c:v>
                </c:pt>
                <c:pt idx="54">
                  <c:v>2.7777777777777777</c:v>
                </c:pt>
                <c:pt idx="55">
                  <c:v>2.8333333333333335</c:v>
                </c:pt>
                <c:pt idx="56">
                  <c:v>2.8888888888888888</c:v>
                </c:pt>
                <c:pt idx="57">
                  <c:v>3</c:v>
                </c:pt>
                <c:pt idx="58">
                  <c:v>3.2222222222222223</c:v>
                </c:pt>
                <c:pt idx="59">
                  <c:v>3.3333333333333335</c:v>
                </c:pt>
                <c:pt idx="60">
                  <c:v>3.3333333333333335</c:v>
                </c:pt>
                <c:pt idx="61">
                  <c:v>3.3888888888888888</c:v>
                </c:pt>
                <c:pt idx="65">
                  <c:v>4</c:v>
                </c:pt>
                <c:pt idx="66">
                  <c:v>4.7222222222222223</c:v>
                </c:pt>
                <c:pt idx="67">
                  <c:v>5.3888888888888893</c:v>
                </c:pt>
                <c:pt idx="68">
                  <c:v>5.833333333333333</c:v>
                </c:pt>
                <c:pt idx="69">
                  <c:v>6.1111111111111107</c:v>
                </c:pt>
                <c:pt idx="70">
                  <c:v>6.166666666666667</c:v>
                </c:pt>
                <c:pt idx="71">
                  <c:v>6.166666666666667</c:v>
                </c:pt>
                <c:pt idx="72">
                  <c:v>6.2222222222222223</c:v>
                </c:pt>
                <c:pt idx="73">
                  <c:v>6.333333333333333</c:v>
                </c:pt>
                <c:pt idx="74">
                  <c:v>6.4444444444444446</c:v>
                </c:pt>
                <c:pt idx="75">
                  <c:v>6.666666666666667</c:v>
                </c:pt>
                <c:pt idx="76">
                  <c:v>6.8888888888888893</c:v>
                </c:pt>
                <c:pt idx="77">
                  <c:v>7.1111111111111107</c:v>
                </c:pt>
                <c:pt idx="78">
                  <c:v>7.333333333333333</c:v>
                </c:pt>
                <c:pt idx="79">
                  <c:v>7.7222222222222223</c:v>
                </c:pt>
                <c:pt idx="80">
                  <c:v>8.0555555555555554</c:v>
                </c:pt>
                <c:pt idx="81">
                  <c:v>8.2777777777777786</c:v>
                </c:pt>
                <c:pt idx="82">
                  <c:v>8.5</c:v>
                </c:pt>
                <c:pt idx="83">
                  <c:v>8.7777777777777786</c:v>
                </c:pt>
                <c:pt idx="84">
                  <c:v>8.8888888888888893</c:v>
                </c:pt>
                <c:pt idx="85">
                  <c:v>9</c:v>
                </c:pt>
                <c:pt idx="86">
                  <c:v>9.1666666666666661</c:v>
                </c:pt>
                <c:pt idx="87">
                  <c:v>9.3333333333333339</c:v>
                </c:pt>
                <c:pt idx="88">
                  <c:v>9.3888888888888893</c:v>
                </c:pt>
                <c:pt idx="89">
                  <c:v>9.6666666666666661</c:v>
                </c:pt>
                <c:pt idx="90">
                  <c:v>9.8333333333333339</c:v>
                </c:pt>
                <c:pt idx="91">
                  <c:v>9.6111111111111107</c:v>
                </c:pt>
                <c:pt idx="92">
                  <c:v>9.3333333333333339</c:v>
                </c:pt>
                <c:pt idx="93">
                  <c:v>9</c:v>
                </c:pt>
                <c:pt idx="94">
                  <c:v>8.7777777777777786</c:v>
                </c:pt>
                <c:pt idx="95">
                  <c:v>8.6111111111111107</c:v>
                </c:pt>
                <c:pt idx="96">
                  <c:v>8.4444444444444446</c:v>
                </c:pt>
                <c:pt idx="97">
                  <c:v>8.1666666666666661</c:v>
                </c:pt>
                <c:pt idx="98">
                  <c:v>8</c:v>
                </c:pt>
                <c:pt idx="99">
                  <c:v>7.833333333333333</c:v>
                </c:pt>
                <c:pt idx="100">
                  <c:v>7.6111111111111107</c:v>
                </c:pt>
                <c:pt idx="101">
                  <c:v>7.5</c:v>
                </c:pt>
                <c:pt idx="102">
                  <c:v>7.3888888888888893</c:v>
                </c:pt>
                <c:pt idx="103">
                  <c:v>7.1111111111111107</c:v>
                </c:pt>
                <c:pt idx="104">
                  <c:v>6.8888888888888893</c:v>
                </c:pt>
                <c:pt idx="105">
                  <c:v>6.7777777777777777</c:v>
                </c:pt>
                <c:pt idx="106">
                  <c:v>6.666666666666667</c:v>
                </c:pt>
                <c:pt idx="107">
                  <c:v>6.6111111111111107</c:v>
                </c:pt>
                <c:pt idx="108">
                  <c:v>6.5</c:v>
                </c:pt>
                <c:pt idx="109">
                  <c:v>6.3888888888888893</c:v>
                </c:pt>
                <c:pt idx="110">
                  <c:v>6.3888888888888893</c:v>
                </c:pt>
                <c:pt idx="111">
                  <c:v>6.333333333333333</c:v>
                </c:pt>
                <c:pt idx="112">
                  <c:v>6.2222222222222223</c:v>
                </c:pt>
                <c:pt idx="113">
                  <c:v>6.1111111111111107</c:v>
                </c:pt>
                <c:pt idx="114">
                  <c:v>6.1111111111111107</c:v>
                </c:pt>
                <c:pt idx="115">
                  <c:v>6.333333333333333</c:v>
                </c:pt>
                <c:pt idx="116">
                  <c:v>6.333333333333333</c:v>
                </c:pt>
                <c:pt idx="117">
                  <c:v>6.2777777777777777</c:v>
                </c:pt>
                <c:pt idx="118">
                  <c:v>6.166666666666667</c:v>
                </c:pt>
                <c:pt idx="119">
                  <c:v>6.166666666666667</c:v>
                </c:pt>
                <c:pt idx="120">
                  <c:v>6.1111111111111107</c:v>
                </c:pt>
                <c:pt idx="121">
                  <c:v>5.9444444444444446</c:v>
                </c:pt>
                <c:pt idx="122">
                  <c:v>5.7777777777777777</c:v>
                </c:pt>
                <c:pt idx="123">
                  <c:v>5.666666666666667</c:v>
                </c:pt>
                <c:pt idx="124">
                  <c:v>5.6111111111111107</c:v>
                </c:pt>
                <c:pt idx="125">
                  <c:v>5.4444444444444446</c:v>
                </c:pt>
                <c:pt idx="126">
                  <c:v>6.333333333333333</c:v>
                </c:pt>
                <c:pt idx="127">
                  <c:v>6.2777777777777777</c:v>
                </c:pt>
                <c:pt idx="128">
                  <c:v>6.166666666666667</c:v>
                </c:pt>
                <c:pt idx="129">
                  <c:v>5.8888888888888893</c:v>
                </c:pt>
                <c:pt idx="130">
                  <c:v>5.6111111111111107</c:v>
                </c:pt>
                <c:pt idx="131">
                  <c:v>6.0555555555555554</c:v>
                </c:pt>
                <c:pt idx="132">
                  <c:v>6.5555555555555554</c:v>
                </c:pt>
                <c:pt idx="133">
                  <c:v>6.9444444444444446</c:v>
                </c:pt>
                <c:pt idx="134">
                  <c:v>8.6666666666666661</c:v>
                </c:pt>
                <c:pt idx="135">
                  <c:v>8.1666666666666661</c:v>
                </c:pt>
                <c:pt idx="136">
                  <c:v>9.2222222222222214</c:v>
                </c:pt>
                <c:pt idx="137">
                  <c:v>9.7777777777777786</c:v>
                </c:pt>
                <c:pt idx="138">
                  <c:v>9.5555555555555554</c:v>
                </c:pt>
                <c:pt idx="139">
                  <c:v>9.6111111111111107</c:v>
                </c:pt>
                <c:pt idx="140">
                  <c:v>9.7222222222222214</c:v>
                </c:pt>
                <c:pt idx="141">
                  <c:v>10.055555555555555</c:v>
                </c:pt>
                <c:pt idx="142">
                  <c:v>10.444444444444445</c:v>
                </c:pt>
                <c:pt idx="143">
                  <c:v>10.722222222222221</c:v>
                </c:pt>
                <c:pt idx="144">
                  <c:v>10.944444444444445</c:v>
                </c:pt>
                <c:pt idx="145">
                  <c:v>11.055555555555555</c:v>
                </c:pt>
                <c:pt idx="146">
                  <c:v>11.611111111111111</c:v>
                </c:pt>
                <c:pt idx="147">
                  <c:v>11.444444444444445</c:v>
                </c:pt>
                <c:pt idx="148">
                  <c:v>10.777777777777779</c:v>
                </c:pt>
                <c:pt idx="149">
                  <c:v>10.166666666666666</c:v>
                </c:pt>
                <c:pt idx="150">
                  <c:v>9.7777777777777786</c:v>
                </c:pt>
                <c:pt idx="151">
                  <c:v>9.3888888888888893</c:v>
                </c:pt>
                <c:pt idx="152">
                  <c:v>9.3333333333333339</c:v>
                </c:pt>
                <c:pt idx="153">
                  <c:v>9.3333333333333339</c:v>
                </c:pt>
                <c:pt idx="154">
                  <c:v>9</c:v>
                </c:pt>
                <c:pt idx="155">
                  <c:v>8.5</c:v>
                </c:pt>
                <c:pt idx="156">
                  <c:v>8.3888888888888893</c:v>
                </c:pt>
                <c:pt idx="157">
                  <c:v>8.1666666666666661</c:v>
                </c:pt>
                <c:pt idx="158">
                  <c:v>8</c:v>
                </c:pt>
                <c:pt idx="159">
                  <c:v>7.5555555555555554</c:v>
                </c:pt>
                <c:pt idx="160">
                  <c:v>7.0555555555555554</c:v>
                </c:pt>
                <c:pt idx="161">
                  <c:v>7.333333333333333</c:v>
                </c:pt>
                <c:pt idx="162">
                  <c:v>7.333333333333333</c:v>
                </c:pt>
                <c:pt idx="163">
                  <c:v>7.1111111111111107</c:v>
                </c:pt>
                <c:pt idx="164">
                  <c:v>6.6111111111111107</c:v>
                </c:pt>
                <c:pt idx="165">
                  <c:v>6.3888888888888893</c:v>
                </c:pt>
                <c:pt idx="166">
                  <c:v>6.2222222222222223</c:v>
                </c:pt>
                <c:pt idx="167">
                  <c:v>6.3888888888888893</c:v>
                </c:pt>
                <c:pt idx="168">
                  <c:v>7.166666666666667</c:v>
                </c:pt>
                <c:pt idx="169">
                  <c:v>7.9444444444444446</c:v>
                </c:pt>
                <c:pt idx="170">
                  <c:v>8.3888888888888893</c:v>
                </c:pt>
                <c:pt idx="171">
                  <c:v>8.1666666666666661</c:v>
                </c:pt>
                <c:pt idx="243">
                  <c:v>12.388888888888889</c:v>
                </c:pt>
                <c:pt idx="244">
                  <c:v>11.777777777777779</c:v>
                </c:pt>
                <c:pt idx="245">
                  <c:v>11.555555555555555</c:v>
                </c:pt>
                <c:pt idx="246">
                  <c:v>11.722222222222221</c:v>
                </c:pt>
                <c:pt idx="247">
                  <c:v>11.888888888888889</c:v>
                </c:pt>
                <c:pt idx="248">
                  <c:v>11.944444444444445</c:v>
                </c:pt>
                <c:pt idx="249">
                  <c:v>12.166666666666666</c:v>
                </c:pt>
                <c:pt idx="250">
                  <c:v>12.055555555555555</c:v>
                </c:pt>
                <c:pt idx="251">
                  <c:v>11.333333333333334</c:v>
                </c:pt>
                <c:pt idx="252">
                  <c:v>10.611111111111111</c:v>
                </c:pt>
                <c:pt idx="253">
                  <c:v>10.166666666666666</c:v>
                </c:pt>
                <c:pt idx="254">
                  <c:v>10.722222222222221</c:v>
                </c:pt>
                <c:pt idx="255">
                  <c:v>12.277777777777779</c:v>
                </c:pt>
                <c:pt idx="256">
                  <c:v>12.222222222222221</c:v>
                </c:pt>
                <c:pt idx="257">
                  <c:v>11.611111111111111</c:v>
                </c:pt>
                <c:pt idx="258">
                  <c:v>10.944444444444445</c:v>
                </c:pt>
                <c:pt idx="259">
                  <c:v>10.388888888888889</c:v>
                </c:pt>
                <c:pt idx="260">
                  <c:v>10.555555555555555</c:v>
                </c:pt>
                <c:pt idx="261">
                  <c:v>11.777777777777779</c:v>
                </c:pt>
                <c:pt idx="262">
                  <c:v>11.944444444444445</c:v>
                </c:pt>
                <c:pt idx="263">
                  <c:v>11.555555555555555</c:v>
                </c:pt>
                <c:pt idx="264">
                  <c:v>11.111111111111111</c:v>
                </c:pt>
                <c:pt idx="265">
                  <c:v>10.944444444444445</c:v>
                </c:pt>
                <c:pt idx="266">
                  <c:v>10.944444444444445</c:v>
                </c:pt>
                <c:pt idx="267">
                  <c:v>10.944444444444445</c:v>
                </c:pt>
                <c:pt idx="268">
                  <c:v>11</c:v>
                </c:pt>
                <c:pt idx="269">
                  <c:v>11.111111111111111</c:v>
                </c:pt>
                <c:pt idx="270">
                  <c:v>11.166666666666666</c:v>
                </c:pt>
                <c:pt idx="271">
                  <c:v>11.166666666666666</c:v>
                </c:pt>
                <c:pt idx="272">
                  <c:v>11.222222222222221</c:v>
                </c:pt>
                <c:pt idx="273">
                  <c:v>12.666666666666666</c:v>
                </c:pt>
                <c:pt idx="274">
                  <c:v>14.444444444444445</c:v>
                </c:pt>
                <c:pt idx="275">
                  <c:v>14.888888888888889</c:v>
                </c:pt>
                <c:pt idx="276">
                  <c:v>15.166666666666666</c:v>
                </c:pt>
                <c:pt idx="277">
                  <c:v>14.777777777777779</c:v>
                </c:pt>
                <c:pt idx="278">
                  <c:v>14.722222222222221</c:v>
                </c:pt>
                <c:pt idx="279">
                  <c:v>15.166666666666666</c:v>
                </c:pt>
                <c:pt idx="280">
                  <c:v>14.944444444444445</c:v>
                </c:pt>
                <c:pt idx="281">
                  <c:v>14.277777777777779</c:v>
                </c:pt>
                <c:pt idx="282">
                  <c:v>14.333333333333334</c:v>
                </c:pt>
                <c:pt idx="283">
                  <c:v>13.555555555555555</c:v>
                </c:pt>
                <c:pt idx="284">
                  <c:v>13.111111111111111</c:v>
                </c:pt>
                <c:pt idx="285">
                  <c:v>14.277777777777779</c:v>
                </c:pt>
                <c:pt idx="286">
                  <c:v>15.055555555555555</c:v>
                </c:pt>
                <c:pt idx="28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D87-DC46-84EE-1B2FFC0EFF57}"/>
            </c:ext>
          </c:extLst>
        </c:ser>
        <c:ser>
          <c:idx val="14"/>
          <c:order val="13"/>
          <c:tx>
            <c:strRef>
              <c:f>'Day View'!$P$1</c:f>
              <c:strCache>
                <c:ptCount val="1"/>
                <c:pt idx="0">
                  <c:v>Sun wk2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'Day View'!$A$2:$A$291</c:f>
              <c:strCache>
                <c:ptCount val="290"/>
                <c:pt idx="0">
                  <c:v>00:00</c:v>
                </c:pt>
                <c:pt idx="1">
                  <c:v>00:04</c:v>
                </c:pt>
                <c:pt idx="2">
                  <c:v>00:09</c:v>
                </c:pt>
                <c:pt idx="3">
                  <c:v>00:14</c:v>
                </c:pt>
                <c:pt idx="4">
                  <c:v>00:19</c:v>
                </c:pt>
                <c:pt idx="5">
                  <c:v>00:24</c:v>
                </c:pt>
                <c:pt idx="6">
                  <c:v>00:29</c:v>
                </c:pt>
                <c:pt idx="7">
                  <c:v>00:34</c:v>
                </c:pt>
                <c:pt idx="8">
                  <c:v>00:39</c:v>
                </c:pt>
                <c:pt idx="9">
                  <c:v>00:44</c:v>
                </c:pt>
                <c:pt idx="10">
                  <c:v>00:49</c:v>
                </c:pt>
                <c:pt idx="11">
                  <c:v>00:54</c:v>
                </c:pt>
                <c:pt idx="12">
                  <c:v>00:59</c:v>
                </c:pt>
                <c:pt idx="13">
                  <c:v>01:04</c:v>
                </c:pt>
                <c:pt idx="14">
                  <c:v>01:09</c:v>
                </c:pt>
                <c:pt idx="15">
                  <c:v>01:14</c:v>
                </c:pt>
                <c:pt idx="16">
                  <c:v>01:19</c:v>
                </c:pt>
                <c:pt idx="17">
                  <c:v>01:24</c:v>
                </c:pt>
                <c:pt idx="18">
                  <c:v>01:29</c:v>
                </c:pt>
                <c:pt idx="19">
                  <c:v>01:34</c:v>
                </c:pt>
                <c:pt idx="20">
                  <c:v>01:39</c:v>
                </c:pt>
                <c:pt idx="21">
                  <c:v>01:44</c:v>
                </c:pt>
                <c:pt idx="22">
                  <c:v>01:49</c:v>
                </c:pt>
                <c:pt idx="23">
                  <c:v>01:54</c:v>
                </c:pt>
                <c:pt idx="24">
                  <c:v>01:59</c:v>
                </c:pt>
                <c:pt idx="25">
                  <c:v>02:04</c:v>
                </c:pt>
                <c:pt idx="26">
                  <c:v>02:09</c:v>
                </c:pt>
                <c:pt idx="27">
                  <c:v>02:14</c:v>
                </c:pt>
                <c:pt idx="28">
                  <c:v>02:19</c:v>
                </c:pt>
                <c:pt idx="29">
                  <c:v>02:24</c:v>
                </c:pt>
                <c:pt idx="30">
                  <c:v>02:29</c:v>
                </c:pt>
                <c:pt idx="31">
                  <c:v>02:34</c:v>
                </c:pt>
                <c:pt idx="32">
                  <c:v>02:39</c:v>
                </c:pt>
                <c:pt idx="33">
                  <c:v>02:44</c:v>
                </c:pt>
                <c:pt idx="34">
                  <c:v>02:49</c:v>
                </c:pt>
                <c:pt idx="35">
                  <c:v>02:54</c:v>
                </c:pt>
                <c:pt idx="36">
                  <c:v>02:59</c:v>
                </c:pt>
                <c:pt idx="37">
                  <c:v>03:04</c:v>
                </c:pt>
                <c:pt idx="38">
                  <c:v>03:09</c:v>
                </c:pt>
                <c:pt idx="39">
                  <c:v>03:14</c:v>
                </c:pt>
                <c:pt idx="40">
                  <c:v>03:19</c:v>
                </c:pt>
                <c:pt idx="41">
                  <c:v>03:24</c:v>
                </c:pt>
                <c:pt idx="42">
                  <c:v>03:29</c:v>
                </c:pt>
                <c:pt idx="43">
                  <c:v>03:34</c:v>
                </c:pt>
                <c:pt idx="44">
                  <c:v>03:39</c:v>
                </c:pt>
                <c:pt idx="45">
                  <c:v>03:44</c:v>
                </c:pt>
                <c:pt idx="46">
                  <c:v>03:49</c:v>
                </c:pt>
                <c:pt idx="47">
                  <c:v>03:54</c:v>
                </c:pt>
                <c:pt idx="48">
                  <c:v>03:59</c:v>
                </c:pt>
                <c:pt idx="49">
                  <c:v>04:04</c:v>
                </c:pt>
                <c:pt idx="50">
                  <c:v>04:09</c:v>
                </c:pt>
                <c:pt idx="51">
                  <c:v>04:14</c:v>
                </c:pt>
                <c:pt idx="52">
                  <c:v>04:19</c:v>
                </c:pt>
                <c:pt idx="53">
                  <c:v>04:24</c:v>
                </c:pt>
                <c:pt idx="54">
                  <c:v>04:29</c:v>
                </c:pt>
                <c:pt idx="55">
                  <c:v>04:34</c:v>
                </c:pt>
                <c:pt idx="56">
                  <c:v>04:39</c:v>
                </c:pt>
                <c:pt idx="57">
                  <c:v>04:44</c:v>
                </c:pt>
                <c:pt idx="58">
                  <c:v>04:49</c:v>
                </c:pt>
                <c:pt idx="59">
                  <c:v>04:54</c:v>
                </c:pt>
                <c:pt idx="60">
                  <c:v>04:59</c:v>
                </c:pt>
                <c:pt idx="61">
                  <c:v>05:04</c:v>
                </c:pt>
                <c:pt idx="62">
                  <c:v>05:09</c:v>
                </c:pt>
                <c:pt idx="63">
                  <c:v>05:14</c:v>
                </c:pt>
                <c:pt idx="64">
                  <c:v>05:19</c:v>
                </c:pt>
                <c:pt idx="65">
                  <c:v>05:24</c:v>
                </c:pt>
                <c:pt idx="66">
                  <c:v>05:29</c:v>
                </c:pt>
                <c:pt idx="67">
                  <c:v>05:34</c:v>
                </c:pt>
                <c:pt idx="68">
                  <c:v>05:39</c:v>
                </c:pt>
                <c:pt idx="69">
                  <c:v>05:44</c:v>
                </c:pt>
                <c:pt idx="70">
                  <c:v>05:49</c:v>
                </c:pt>
                <c:pt idx="71">
                  <c:v>05:54</c:v>
                </c:pt>
                <c:pt idx="72">
                  <c:v>05:59</c:v>
                </c:pt>
                <c:pt idx="73">
                  <c:v>06:04</c:v>
                </c:pt>
                <c:pt idx="74">
                  <c:v>06:09</c:v>
                </c:pt>
                <c:pt idx="75">
                  <c:v>06:14</c:v>
                </c:pt>
                <c:pt idx="76">
                  <c:v>06:19</c:v>
                </c:pt>
                <c:pt idx="77">
                  <c:v>06:24</c:v>
                </c:pt>
                <c:pt idx="78">
                  <c:v>06:29</c:v>
                </c:pt>
                <c:pt idx="79">
                  <c:v>06:34</c:v>
                </c:pt>
                <c:pt idx="80">
                  <c:v>06:39</c:v>
                </c:pt>
                <c:pt idx="81">
                  <c:v>06:44</c:v>
                </c:pt>
                <c:pt idx="82">
                  <c:v>06:49</c:v>
                </c:pt>
                <c:pt idx="83">
                  <c:v>06:54</c:v>
                </c:pt>
                <c:pt idx="84">
                  <c:v>06:59</c:v>
                </c:pt>
                <c:pt idx="85">
                  <c:v>07:04</c:v>
                </c:pt>
                <c:pt idx="86">
                  <c:v>07:09</c:v>
                </c:pt>
                <c:pt idx="87">
                  <c:v>07:14</c:v>
                </c:pt>
                <c:pt idx="88">
                  <c:v>07:19</c:v>
                </c:pt>
                <c:pt idx="89">
                  <c:v>07:24</c:v>
                </c:pt>
                <c:pt idx="90">
                  <c:v>07:29</c:v>
                </c:pt>
                <c:pt idx="91">
                  <c:v>07:34</c:v>
                </c:pt>
                <c:pt idx="92">
                  <c:v>07:39</c:v>
                </c:pt>
                <c:pt idx="93">
                  <c:v>07:44</c:v>
                </c:pt>
                <c:pt idx="94">
                  <c:v>07:49</c:v>
                </c:pt>
                <c:pt idx="95">
                  <c:v>07:54</c:v>
                </c:pt>
                <c:pt idx="96">
                  <c:v>07:59</c:v>
                </c:pt>
                <c:pt idx="97">
                  <c:v>08:04</c:v>
                </c:pt>
                <c:pt idx="98">
                  <c:v>08:09</c:v>
                </c:pt>
                <c:pt idx="99">
                  <c:v>08:14</c:v>
                </c:pt>
                <c:pt idx="100">
                  <c:v>08:19</c:v>
                </c:pt>
                <c:pt idx="101">
                  <c:v>08:24</c:v>
                </c:pt>
                <c:pt idx="102">
                  <c:v>08:29</c:v>
                </c:pt>
                <c:pt idx="103">
                  <c:v>08:34</c:v>
                </c:pt>
                <c:pt idx="104">
                  <c:v>08:39</c:v>
                </c:pt>
                <c:pt idx="105">
                  <c:v>08:44</c:v>
                </c:pt>
                <c:pt idx="106">
                  <c:v>08:49</c:v>
                </c:pt>
                <c:pt idx="107">
                  <c:v>08:54</c:v>
                </c:pt>
                <c:pt idx="108">
                  <c:v>08:59</c:v>
                </c:pt>
                <c:pt idx="109">
                  <c:v>09:04</c:v>
                </c:pt>
                <c:pt idx="110">
                  <c:v>09:09</c:v>
                </c:pt>
                <c:pt idx="111">
                  <c:v>09:14</c:v>
                </c:pt>
                <c:pt idx="112">
                  <c:v>09:19</c:v>
                </c:pt>
                <c:pt idx="113">
                  <c:v>09:24</c:v>
                </c:pt>
                <c:pt idx="114">
                  <c:v>09:29</c:v>
                </c:pt>
                <c:pt idx="115">
                  <c:v>09:34</c:v>
                </c:pt>
                <c:pt idx="116">
                  <c:v>09:39</c:v>
                </c:pt>
                <c:pt idx="117">
                  <c:v>09:44</c:v>
                </c:pt>
                <c:pt idx="118">
                  <c:v>09:49</c:v>
                </c:pt>
                <c:pt idx="119">
                  <c:v>09:54</c:v>
                </c:pt>
                <c:pt idx="120">
                  <c:v>09:59</c:v>
                </c:pt>
                <c:pt idx="121">
                  <c:v>10:04</c:v>
                </c:pt>
                <c:pt idx="122">
                  <c:v>10:09</c:v>
                </c:pt>
                <c:pt idx="123">
                  <c:v>10:14</c:v>
                </c:pt>
                <c:pt idx="124">
                  <c:v>10:19</c:v>
                </c:pt>
                <c:pt idx="125">
                  <c:v>10:24</c:v>
                </c:pt>
                <c:pt idx="126">
                  <c:v>10:29</c:v>
                </c:pt>
                <c:pt idx="127">
                  <c:v>10:34</c:v>
                </c:pt>
                <c:pt idx="128">
                  <c:v>10:39</c:v>
                </c:pt>
                <c:pt idx="129">
                  <c:v>10:44</c:v>
                </c:pt>
                <c:pt idx="130">
                  <c:v>10:49</c:v>
                </c:pt>
                <c:pt idx="131">
                  <c:v>10:54</c:v>
                </c:pt>
                <c:pt idx="132">
                  <c:v>10:59</c:v>
                </c:pt>
                <c:pt idx="133">
                  <c:v>11:04</c:v>
                </c:pt>
                <c:pt idx="134">
                  <c:v>11:09</c:v>
                </c:pt>
                <c:pt idx="135">
                  <c:v>11:14</c:v>
                </c:pt>
                <c:pt idx="136">
                  <c:v>11:19</c:v>
                </c:pt>
                <c:pt idx="137">
                  <c:v>11:24</c:v>
                </c:pt>
                <c:pt idx="138">
                  <c:v>11:29</c:v>
                </c:pt>
                <c:pt idx="139">
                  <c:v>11:34</c:v>
                </c:pt>
                <c:pt idx="140">
                  <c:v>11:39</c:v>
                </c:pt>
                <c:pt idx="141">
                  <c:v>11:44</c:v>
                </c:pt>
                <c:pt idx="142">
                  <c:v>11:49</c:v>
                </c:pt>
                <c:pt idx="143">
                  <c:v>11:54</c:v>
                </c:pt>
                <c:pt idx="144">
                  <c:v>11:59</c:v>
                </c:pt>
                <c:pt idx="145">
                  <c:v>12:04</c:v>
                </c:pt>
                <c:pt idx="146">
                  <c:v>12:09</c:v>
                </c:pt>
                <c:pt idx="147">
                  <c:v>12:14</c:v>
                </c:pt>
                <c:pt idx="148">
                  <c:v>12:19</c:v>
                </c:pt>
                <c:pt idx="149">
                  <c:v>12:24</c:v>
                </c:pt>
                <c:pt idx="150">
                  <c:v>12:29</c:v>
                </c:pt>
                <c:pt idx="151">
                  <c:v>12:34</c:v>
                </c:pt>
                <c:pt idx="152">
                  <c:v>12:39</c:v>
                </c:pt>
                <c:pt idx="153">
                  <c:v>12:44</c:v>
                </c:pt>
                <c:pt idx="154">
                  <c:v>12:49</c:v>
                </c:pt>
                <c:pt idx="155">
                  <c:v>12:54</c:v>
                </c:pt>
                <c:pt idx="156">
                  <c:v>12:59</c:v>
                </c:pt>
                <c:pt idx="157">
                  <c:v>13:04</c:v>
                </c:pt>
                <c:pt idx="158">
                  <c:v>13:09</c:v>
                </c:pt>
                <c:pt idx="159">
                  <c:v>13:14</c:v>
                </c:pt>
                <c:pt idx="160">
                  <c:v>13:19</c:v>
                </c:pt>
                <c:pt idx="161">
                  <c:v>13:24</c:v>
                </c:pt>
                <c:pt idx="162">
                  <c:v>13:29</c:v>
                </c:pt>
                <c:pt idx="163">
                  <c:v>13:34</c:v>
                </c:pt>
                <c:pt idx="164">
                  <c:v>13:39</c:v>
                </c:pt>
                <c:pt idx="165">
                  <c:v>13:44</c:v>
                </c:pt>
                <c:pt idx="166">
                  <c:v>13:49</c:v>
                </c:pt>
                <c:pt idx="167">
                  <c:v>13:54</c:v>
                </c:pt>
                <c:pt idx="168">
                  <c:v>13:59</c:v>
                </c:pt>
                <c:pt idx="169">
                  <c:v>14:04</c:v>
                </c:pt>
                <c:pt idx="170">
                  <c:v>14:09</c:v>
                </c:pt>
                <c:pt idx="171">
                  <c:v>14:14</c:v>
                </c:pt>
                <c:pt idx="172">
                  <c:v>14:19</c:v>
                </c:pt>
                <c:pt idx="173">
                  <c:v>14:24</c:v>
                </c:pt>
                <c:pt idx="174">
                  <c:v>14:29</c:v>
                </c:pt>
                <c:pt idx="175">
                  <c:v>14:34</c:v>
                </c:pt>
                <c:pt idx="176">
                  <c:v>14:39</c:v>
                </c:pt>
                <c:pt idx="177">
                  <c:v>14:44</c:v>
                </c:pt>
                <c:pt idx="178">
                  <c:v>14:49</c:v>
                </c:pt>
                <c:pt idx="179">
                  <c:v>14:54</c:v>
                </c:pt>
                <c:pt idx="180">
                  <c:v>14:59</c:v>
                </c:pt>
                <c:pt idx="181">
                  <c:v>15:04</c:v>
                </c:pt>
                <c:pt idx="182">
                  <c:v>15:09</c:v>
                </c:pt>
                <c:pt idx="183">
                  <c:v>15:14</c:v>
                </c:pt>
                <c:pt idx="184">
                  <c:v>15:19</c:v>
                </c:pt>
                <c:pt idx="185">
                  <c:v>15:24</c:v>
                </c:pt>
                <c:pt idx="186">
                  <c:v>15:29</c:v>
                </c:pt>
                <c:pt idx="187">
                  <c:v>15:34</c:v>
                </c:pt>
                <c:pt idx="188">
                  <c:v>15:39</c:v>
                </c:pt>
                <c:pt idx="189">
                  <c:v>15:44</c:v>
                </c:pt>
                <c:pt idx="190">
                  <c:v>15:49</c:v>
                </c:pt>
                <c:pt idx="191">
                  <c:v>15:54</c:v>
                </c:pt>
                <c:pt idx="192">
                  <c:v>15:59</c:v>
                </c:pt>
                <c:pt idx="193">
                  <c:v>16:04</c:v>
                </c:pt>
                <c:pt idx="194">
                  <c:v>16:09</c:v>
                </c:pt>
                <c:pt idx="195">
                  <c:v>16:14</c:v>
                </c:pt>
                <c:pt idx="196">
                  <c:v>16:19</c:v>
                </c:pt>
                <c:pt idx="197">
                  <c:v>16:24</c:v>
                </c:pt>
                <c:pt idx="198">
                  <c:v>16:29</c:v>
                </c:pt>
                <c:pt idx="199">
                  <c:v>16:34</c:v>
                </c:pt>
                <c:pt idx="200">
                  <c:v>16:39</c:v>
                </c:pt>
                <c:pt idx="201">
                  <c:v>16:44</c:v>
                </c:pt>
                <c:pt idx="202">
                  <c:v>16:49</c:v>
                </c:pt>
                <c:pt idx="203">
                  <c:v>16:54</c:v>
                </c:pt>
                <c:pt idx="204">
                  <c:v>16:59</c:v>
                </c:pt>
                <c:pt idx="205">
                  <c:v>17:04</c:v>
                </c:pt>
                <c:pt idx="206">
                  <c:v>17:09</c:v>
                </c:pt>
                <c:pt idx="207">
                  <c:v>17:14</c:v>
                </c:pt>
                <c:pt idx="208">
                  <c:v>17:19</c:v>
                </c:pt>
                <c:pt idx="209">
                  <c:v>17:24</c:v>
                </c:pt>
                <c:pt idx="210">
                  <c:v>17:29</c:v>
                </c:pt>
                <c:pt idx="211">
                  <c:v>17:34</c:v>
                </c:pt>
                <c:pt idx="212">
                  <c:v>17:39</c:v>
                </c:pt>
                <c:pt idx="213">
                  <c:v>17:44</c:v>
                </c:pt>
                <c:pt idx="214">
                  <c:v>17:49</c:v>
                </c:pt>
                <c:pt idx="215">
                  <c:v>17:54</c:v>
                </c:pt>
                <c:pt idx="216">
                  <c:v>17:59</c:v>
                </c:pt>
                <c:pt idx="217">
                  <c:v>18:04</c:v>
                </c:pt>
                <c:pt idx="218">
                  <c:v>18:09</c:v>
                </c:pt>
                <c:pt idx="219">
                  <c:v>18:14</c:v>
                </c:pt>
                <c:pt idx="220">
                  <c:v>18:19</c:v>
                </c:pt>
                <c:pt idx="221">
                  <c:v>18:24</c:v>
                </c:pt>
                <c:pt idx="222">
                  <c:v>18:29</c:v>
                </c:pt>
                <c:pt idx="223">
                  <c:v>18:34</c:v>
                </c:pt>
                <c:pt idx="224">
                  <c:v>18:39</c:v>
                </c:pt>
                <c:pt idx="225">
                  <c:v>18:44</c:v>
                </c:pt>
                <c:pt idx="226">
                  <c:v>18:49</c:v>
                </c:pt>
                <c:pt idx="227">
                  <c:v>18:54</c:v>
                </c:pt>
                <c:pt idx="228">
                  <c:v>18:59</c:v>
                </c:pt>
                <c:pt idx="229">
                  <c:v>19:04</c:v>
                </c:pt>
                <c:pt idx="230">
                  <c:v>19:09</c:v>
                </c:pt>
                <c:pt idx="231">
                  <c:v>19:14</c:v>
                </c:pt>
                <c:pt idx="232">
                  <c:v>19:19</c:v>
                </c:pt>
                <c:pt idx="233">
                  <c:v>19:24</c:v>
                </c:pt>
                <c:pt idx="234">
                  <c:v>19:29</c:v>
                </c:pt>
                <c:pt idx="235">
                  <c:v>19:34</c:v>
                </c:pt>
                <c:pt idx="236">
                  <c:v>19:39</c:v>
                </c:pt>
                <c:pt idx="237">
                  <c:v>19:44</c:v>
                </c:pt>
                <c:pt idx="238">
                  <c:v>19:49</c:v>
                </c:pt>
                <c:pt idx="239">
                  <c:v>19:54</c:v>
                </c:pt>
                <c:pt idx="240">
                  <c:v>19:59</c:v>
                </c:pt>
                <c:pt idx="241">
                  <c:v>20:04</c:v>
                </c:pt>
                <c:pt idx="242">
                  <c:v>20:09</c:v>
                </c:pt>
                <c:pt idx="243">
                  <c:v>20:14</c:v>
                </c:pt>
                <c:pt idx="244">
                  <c:v>20:19</c:v>
                </c:pt>
                <c:pt idx="245">
                  <c:v>20:24</c:v>
                </c:pt>
                <c:pt idx="246">
                  <c:v>20:29</c:v>
                </c:pt>
                <c:pt idx="247">
                  <c:v>20:34</c:v>
                </c:pt>
                <c:pt idx="248">
                  <c:v>20:39</c:v>
                </c:pt>
                <c:pt idx="249">
                  <c:v>20:44</c:v>
                </c:pt>
                <c:pt idx="250">
                  <c:v>20:49</c:v>
                </c:pt>
                <c:pt idx="251">
                  <c:v>20:54</c:v>
                </c:pt>
                <c:pt idx="252">
                  <c:v>20:59</c:v>
                </c:pt>
                <c:pt idx="253">
                  <c:v>21:04</c:v>
                </c:pt>
                <c:pt idx="254">
                  <c:v>21:09</c:v>
                </c:pt>
                <c:pt idx="255">
                  <c:v>21:14</c:v>
                </c:pt>
                <c:pt idx="256">
                  <c:v>21:19</c:v>
                </c:pt>
                <c:pt idx="257">
                  <c:v>21:24</c:v>
                </c:pt>
                <c:pt idx="258">
                  <c:v>21:29</c:v>
                </c:pt>
                <c:pt idx="259">
                  <c:v>21:34</c:v>
                </c:pt>
                <c:pt idx="260">
                  <c:v>21:39</c:v>
                </c:pt>
                <c:pt idx="261">
                  <c:v>21:44</c:v>
                </c:pt>
                <c:pt idx="262">
                  <c:v>21:49</c:v>
                </c:pt>
                <c:pt idx="263">
                  <c:v>21:54</c:v>
                </c:pt>
                <c:pt idx="264">
                  <c:v>21:59</c:v>
                </c:pt>
                <c:pt idx="265">
                  <c:v>22:04</c:v>
                </c:pt>
                <c:pt idx="266">
                  <c:v>22:09</c:v>
                </c:pt>
                <c:pt idx="267">
                  <c:v>22:14</c:v>
                </c:pt>
                <c:pt idx="268">
                  <c:v>22:19</c:v>
                </c:pt>
                <c:pt idx="269">
                  <c:v>22:24</c:v>
                </c:pt>
                <c:pt idx="270">
                  <c:v>22:29</c:v>
                </c:pt>
                <c:pt idx="271">
                  <c:v>22:34</c:v>
                </c:pt>
                <c:pt idx="272">
                  <c:v>22:39</c:v>
                </c:pt>
                <c:pt idx="273">
                  <c:v>22:44</c:v>
                </c:pt>
                <c:pt idx="274">
                  <c:v>22:49</c:v>
                </c:pt>
                <c:pt idx="275">
                  <c:v>22:54</c:v>
                </c:pt>
                <c:pt idx="276">
                  <c:v>22:59</c:v>
                </c:pt>
                <c:pt idx="277">
                  <c:v>23:04</c:v>
                </c:pt>
                <c:pt idx="278">
                  <c:v>23:09</c:v>
                </c:pt>
                <c:pt idx="279">
                  <c:v>23:14</c:v>
                </c:pt>
                <c:pt idx="280">
                  <c:v>23:19</c:v>
                </c:pt>
                <c:pt idx="281">
                  <c:v>23:24</c:v>
                </c:pt>
                <c:pt idx="282">
                  <c:v>23:29</c:v>
                </c:pt>
                <c:pt idx="283">
                  <c:v>23:34</c:v>
                </c:pt>
                <c:pt idx="284">
                  <c:v>23:39</c:v>
                </c:pt>
                <c:pt idx="285">
                  <c:v>23:44</c:v>
                </c:pt>
                <c:pt idx="286">
                  <c:v>23:49</c:v>
                </c:pt>
                <c:pt idx="287">
                  <c:v>23:54</c:v>
                </c:pt>
                <c:pt idx="288">
                  <c:v>23:59</c:v>
                </c:pt>
                <c:pt idx="289">
                  <c:v>SD</c:v>
                </c:pt>
              </c:strCache>
            </c:strRef>
          </c:cat>
          <c:val>
            <c:numRef>
              <c:f>'Day View'!$P$2:$P$291</c:f>
              <c:numCache>
                <c:formatCode>0.0</c:formatCode>
                <c:ptCount val="290"/>
                <c:pt idx="0">
                  <c:v>14.277777777777779</c:v>
                </c:pt>
                <c:pt idx="1">
                  <c:v>12.833333333333334</c:v>
                </c:pt>
                <c:pt idx="2">
                  <c:v>11.166666666666666</c:v>
                </c:pt>
                <c:pt idx="3">
                  <c:v>9.7222222222222214</c:v>
                </c:pt>
                <c:pt idx="4">
                  <c:v>8.7777777777777786</c:v>
                </c:pt>
                <c:pt idx="5">
                  <c:v>8.3333333333333339</c:v>
                </c:pt>
                <c:pt idx="6">
                  <c:v>8.1666666666666661</c:v>
                </c:pt>
                <c:pt idx="7">
                  <c:v>8.2222222222222214</c:v>
                </c:pt>
                <c:pt idx="8">
                  <c:v>8.3888888888888893</c:v>
                </c:pt>
                <c:pt idx="9">
                  <c:v>8.6666666666666661</c:v>
                </c:pt>
                <c:pt idx="10">
                  <c:v>8.9444444444444446</c:v>
                </c:pt>
                <c:pt idx="11">
                  <c:v>9.1111111111111107</c:v>
                </c:pt>
                <c:pt idx="12">
                  <c:v>9.2222222222222214</c:v>
                </c:pt>
                <c:pt idx="13">
                  <c:v>9.3888888888888893</c:v>
                </c:pt>
                <c:pt idx="14">
                  <c:v>9.6111111111111107</c:v>
                </c:pt>
                <c:pt idx="15">
                  <c:v>9.6666666666666661</c:v>
                </c:pt>
                <c:pt idx="16">
                  <c:v>9.7777777777777786</c:v>
                </c:pt>
                <c:pt idx="17">
                  <c:v>9.6666666666666661</c:v>
                </c:pt>
                <c:pt idx="18">
                  <c:v>9.5555555555555554</c:v>
                </c:pt>
                <c:pt idx="19">
                  <c:v>9.6111111111111107</c:v>
                </c:pt>
                <c:pt idx="20">
                  <c:v>9.8333333333333339</c:v>
                </c:pt>
                <c:pt idx="21">
                  <c:v>9.8333333333333339</c:v>
                </c:pt>
                <c:pt idx="22">
                  <c:v>9.7222222222222214</c:v>
                </c:pt>
                <c:pt idx="23">
                  <c:v>9.7222222222222214</c:v>
                </c:pt>
                <c:pt idx="24">
                  <c:v>9.7777777777777786</c:v>
                </c:pt>
                <c:pt idx="31">
                  <c:v>7.7222222222222223</c:v>
                </c:pt>
                <c:pt idx="32">
                  <c:v>7.7222222222222223</c:v>
                </c:pt>
                <c:pt idx="33">
                  <c:v>7.666666666666667</c:v>
                </c:pt>
                <c:pt idx="34">
                  <c:v>7.666666666666667</c:v>
                </c:pt>
                <c:pt idx="35">
                  <c:v>7.7222222222222223</c:v>
                </c:pt>
                <c:pt idx="36">
                  <c:v>7.7777777777777777</c:v>
                </c:pt>
                <c:pt idx="37">
                  <c:v>7.833333333333333</c:v>
                </c:pt>
                <c:pt idx="38">
                  <c:v>7.8888888888888893</c:v>
                </c:pt>
                <c:pt idx="39">
                  <c:v>7.9444444444444446</c:v>
                </c:pt>
                <c:pt idx="40">
                  <c:v>7.9444444444444446</c:v>
                </c:pt>
                <c:pt idx="41">
                  <c:v>7.8888888888888893</c:v>
                </c:pt>
                <c:pt idx="42">
                  <c:v>7.7222222222222223</c:v>
                </c:pt>
                <c:pt idx="43">
                  <c:v>7.6111111111111107</c:v>
                </c:pt>
                <c:pt idx="44">
                  <c:v>7.666666666666667</c:v>
                </c:pt>
                <c:pt idx="45">
                  <c:v>7.7222222222222223</c:v>
                </c:pt>
                <c:pt idx="46">
                  <c:v>7.833333333333333</c:v>
                </c:pt>
                <c:pt idx="47">
                  <c:v>7.5555555555555554</c:v>
                </c:pt>
                <c:pt idx="48">
                  <c:v>7.333333333333333</c:v>
                </c:pt>
                <c:pt idx="49">
                  <c:v>7.6111111111111107</c:v>
                </c:pt>
                <c:pt idx="50">
                  <c:v>7.7777777777777777</c:v>
                </c:pt>
                <c:pt idx="51">
                  <c:v>7.666666666666667</c:v>
                </c:pt>
                <c:pt idx="52">
                  <c:v>7.6111111111111107</c:v>
                </c:pt>
                <c:pt idx="53">
                  <c:v>7.7222222222222223</c:v>
                </c:pt>
                <c:pt idx="54">
                  <c:v>7.8888888888888893</c:v>
                </c:pt>
                <c:pt idx="55">
                  <c:v>7.9444444444444446</c:v>
                </c:pt>
                <c:pt idx="56">
                  <c:v>7.7222222222222223</c:v>
                </c:pt>
                <c:pt idx="57">
                  <c:v>7.3888888888888893</c:v>
                </c:pt>
                <c:pt idx="58">
                  <c:v>7.4444444444444446</c:v>
                </c:pt>
                <c:pt idx="59">
                  <c:v>7.666666666666667</c:v>
                </c:pt>
                <c:pt idx="60">
                  <c:v>7.7777777777777777</c:v>
                </c:pt>
                <c:pt idx="61">
                  <c:v>7.8888888888888893</c:v>
                </c:pt>
                <c:pt idx="62">
                  <c:v>7.9444444444444446</c:v>
                </c:pt>
                <c:pt idx="63">
                  <c:v>8</c:v>
                </c:pt>
                <c:pt idx="64">
                  <c:v>7.9444444444444446</c:v>
                </c:pt>
                <c:pt idx="65">
                  <c:v>7.666666666666667</c:v>
                </c:pt>
                <c:pt idx="66">
                  <c:v>7.5</c:v>
                </c:pt>
                <c:pt idx="67">
                  <c:v>7.5</c:v>
                </c:pt>
                <c:pt idx="68">
                  <c:v>7.6111111111111107</c:v>
                </c:pt>
                <c:pt idx="69">
                  <c:v>7.833333333333333</c:v>
                </c:pt>
                <c:pt idx="70">
                  <c:v>8.0555555555555554</c:v>
                </c:pt>
                <c:pt idx="71">
                  <c:v>8.2222222222222214</c:v>
                </c:pt>
                <c:pt idx="72">
                  <c:v>8.2777777777777786</c:v>
                </c:pt>
                <c:pt idx="73">
                  <c:v>8.2222222222222214</c:v>
                </c:pt>
                <c:pt idx="74">
                  <c:v>8.0555555555555554</c:v>
                </c:pt>
                <c:pt idx="75">
                  <c:v>7.8888888888888893</c:v>
                </c:pt>
                <c:pt idx="76">
                  <c:v>7.833333333333333</c:v>
                </c:pt>
                <c:pt idx="77">
                  <c:v>7.8888888888888893</c:v>
                </c:pt>
                <c:pt idx="78">
                  <c:v>8</c:v>
                </c:pt>
                <c:pt idx="79">
                  <c:v>8.0555555555555554</c:v>
                </c:pt>
                <c:pt idx="80">
                  <c:v>8</c:v>
                </c:pt>
                <c:pt idx="81">
                  <c:v>7.7777777777777777</c:v>
                </c:pt>
                <c:pt idx="82">
                  <c:v>8.5555555555555554</c:v>
                </c:pt>
                <c:pt idx="83">
                  <c:v>8.5555555555555554</c:v>
                </c:pt>
                <c:pt idx="84">
                  <c:v>8.4444444444444446</c:v>
                </c:pt>
                <c:pt idx="85">
                  <c:v>8.2777777777777786</c:v>
                </c:pt>
                <c:pt idx="86">
                  <c:v>8.0555555555555554</c:v>
                </c:pt>
                <c:pt idx="87">
                  <c:v>7.833333333333333</c:v>
                </c:pt>
                <c:pt idx="88">
                  <c:v>7.6111111111111107</c:v>
                </c:pt>
                <c:pt idx="89">
                  <c:v>7.333333333333333</c:v>
                </c:pt>
                <c:pt idx="90">
                  <c:v>6.9444444444444446</c:v>
                </c:pt>
                <c:pt idx="91">
                  <c:v>6.666666666666667</c:v>
                </c:pt>
                <c:pt idx="92">
                  <c:v>6.5555555555555554</c:v>
                </c:pt>
                <c:pt idx="93">
                  <c:v>6.5</c:v>
                </c:pt>
                <c:pt idx="94">
                  <c:v>6.333333333333333</c:v>
                </c:pt>
                <c:pt idx="95">
                  <c:v>6.2222222222222223</c:v>
                </c:pt>
                <c:pt idx="96">
                  <c:v>6.0555555555555554</c:v>
                </c:pt>
                <c:pt idx="97">
                  <c:v>5.9444444444444446</c:v>
                </c:pt>
                <c:pt idx="98">
                  <c:v>5.833333333333333</c:v>
                </c:pt>
                <c:pt idx="99">
                  <c:v>5.5555555555555554</c:v>
                </c:pt>
                <c:pt idx="100">
                  <c:v>5.2222222222222223</c:v>
                </c:pt>
                <c:pt idx="101">
                  <c:v>5.2222222222222223</c:v>
                </c:pt>
                <c:pt idx="102">
                  <c:v>5.166666666666667</c:v>
                </c:pt>
                <c:pt idx="103">
                  <c:v>5.1111111111111107</c:v>
                </c:pt>
                <c:pt idx="104">
                  <c:v>4.9444444444444446</c:v>
                </c:pt>
                <c:pt idx="105">
                  <c:v>4.666666666666667</c:v>
                </c:pt>
                <c:pt idx="106">
                  <c:v>4.5</c:v>
                </c:pt>
                <c:pt idx="107">
                  <c:v>4.3888888888888893</c:v>
                </c:pt>
                <c:pt idx="108">
                  <c:v>4.3888888888888893</c:v>
                </c:pt>
                <c:pt idx="109">
                  <c:v>4.4444444444444446</c:v>
                </c:pt>
                <c:pt idx="110">
                  <c:v>4.4444444444444446</c:v>
                </c:pt>
                <c:pt idx="111">
                  <c:v>4.3888888888888893</c:v>
                </c:pt>
                <c:pt idx="112">
                  <c:v>4.5</c:v>
                </c:pt>
                <c:pt idx="113">
                  <c:v>4.5</c:v>
                </c:pt>
                <c:pt idx="114">
                  <c:v>4.166666666666667</c:v>
                </c:pt>
                <c:pt idx="115">
                  <c:v>4</c:v>
                </c:pt>
                <c:pt idx="116">
                  <c:v>4.0555555555555554</c:v>
                </c:pt>
                <c:pt idx="117">
                  <c:v>4.0555555555555554</c:v>
                </c:pt>
                <c:pt idx="118">
                  <c:v>4.0555555555555554</c:v>
                </c:pt>
                <c:pt idx="119">
                  <c:v>4.2222222222222223</c:v>
                </c:pt>
                <c:pt idx="120">
                  <c:v>4.333333333333333</c:v>
                </c:pt>
                <c:pt idx="121">
                  <c:v>4.5555555555555554</c:v>
                </c:pt>
                <c:pt idx="122">
                  <c:v>4.6111111111111107</c:v>
                </c:pt>
                <c:pt idx="123">
                  <c:v>4.9444444444444446</c:v>
                </c:pt>
                <c:pt idx="124">
                  <c:v>5.5555555555555554</c:v>
                </c:pt>
                <c:pt idx="125">
                  <c:v>6.333333333333333</c:v>
                </c:pt>
                <c:pt idx="126">
                  <c:v>6.7777777777777777</c:v>
                </c:pt>
                <c:pt idx="127">
                  <c:v>7.5555555555555554</c:v>
                </c:pt>
                <c:pt idx="128">
                  <c:v>7.7777777777777777</c:v>
                </c:pt>
                <c:pt idx="129">
                  <c:v>8.7777777777777786</c:v>
                </c:pt>
                <c:pt idx="130">
                  <c:v>9.8888888888888893</c:v>
                </c:pt>
                <c:pt idx="131">
                  <c:v>10.888888888888889</c:v>
                </c:pt>
                <c:pt idx="132">
                  <c:v>11.777777777777779</c:v>
                </c:pt>
                <c:pt idx="133">
                  <c:v>12.611111111111111</c:v>
                </c:pt>
                <c:pt idx="134">
                  <c:v>13.166666666666666</c:v>
                </c:pt>
                <c:pt idx="135">
                  <c:v>13.444444444444445</c:v>
                </c:pt>
                <c:pt idx="136">
                  <c:v>13.5</c:v>
                </c:pt>
                <c:pt idx="137">
                  <c:v>13.222222222222221</c:v>
                </c:pt>
                <c:pt idx="138">
                  <c:v>12.611111111111111</c:v>
                </c:pt>
                <c:pt idx="139">
                  <c:v>11.777777777777779</c:v>
                </c:pt>
                <c:pt idx="140">
                  <c:v>11.111111111111111</c:v>
                </c:pt>
                <c:pt idx="141">
                  <c:v>10.555555555555555</c:v>
                </c:pt>
                <c:pt idx="142">
                  <c:v>10.166666666666666</c:v>
                </c:pt>
                <c:pt idx="143">
                  <c:v>9.7777777777777786</c:v>
                </c:pt>
                <c:pt idx="144">
                  <c:v>9.2777777777777786</c:v>
                </c:pt>
                <c:pt idx="145">
                  <c:v>8.8333333333333339</c:v>
                </c:pt>
                <c:pt idx="146">
                  <c:v>8.5</c:v>
                </c:pt>
                <c:pt idx="147">
                  <c:v>8.2222222222222214</c:v>
                </c:pt>
                <c:pt idx="148">
                  <c:v>7.8888888888888893</c:v>
                </c:pt>
                <c:pt idx="149">
                  <c:v>7.5555555555555554</c:v>
                </c:pt>
                <c:pt idx="150">
                  <c:v>6.7777777777777777</c:v>
                </c:pt>
                <c:pt idx="151">
                  <c:v>6.833333333333333</c:v>
                </c:pt>
                <c:pt idx="152">
                  <c:v>7</c:v>
                </c:pt>
                <c:pt idx="153">
                  <c:v>6.8888888888888893</c:v>
                </c:pt>
                <c:pt idx="154">
                  <c:v>6.8888888888888893</c:v>
                </c:pt>
                <c:pt idx="155">
                  <c:v>6.5555555555555554</c:v>
                </c:pt>
                <c:pt idx="156">
                  <c:v>6.2777777777777777</c:v>
                </c:pt>
                <c:pt idx="157">
                  <c:v>6.0555555555555554</c:v>
                </c:pt>
                <c:pt idx="158">
                  <c:v>5.833333333333333</c:v>
                </c:pt>
                <c:pt idx="159">
                  <c:v>5.7222222222222223</c:v>
                </c:pt>
                <c:pt idx="160">
                  <c:v>5.5555555555555554</c:v>
                </c:pt>
                <c:pt idx="161">
                  <c:v>5.5</c:v>
                </c:pt>
                <c:pt idx="162">
                  <c:v>5.5555555555555554</c:v>
                </c:pt>
                <c:pt idx="163">
                  <c:v>5.7777777777777777</c:v>
                </c:pt>
                <c:pt idx="164">
                  <c:v>5.9444444444444446</c:v>
                </c:pt>
                <c:pt idx="165">
                  <c:v>6.333333333333333</c:v>
                </c:pt>
                <c:pt idx="166">
                  <c:v>7.1111111111111107</c:v>
                </c:pt>
                <c:pt idx="167">
                  <c:v>7.333333333333333</c:v>
                </c:pt>
                <c:pt idx="168">
                  <c:v>7.7222222222222223</c:v>
                </c:pt>
                <c:pt idx="169">
                  <c:v>7.666666666666667</c:v>
                </c:pt>
                <c:pt idx="170">
                  <c:v>7.5</c:v>
                </c:pt>
                <c:pt idx="171">
                  <c:v>7.333333333333333</c:v>
                </c:pt>
                <c:pt idx="172">
                  <c:v>7.1111111111111107</c:v>
                </c:pt>
                <c:pt idx="173">
                  <c:v>6.666666666666667</c:v>
                </c:pt>
                <c:pt idx="174">
                  <c:v>6.2777777777777777</c:v>
                </c:pt>
                <c:pt idx="175">
                  <c:v>5.833333333333333</c:v>
                </c:pt>
                <c:pt idx="176">
                  <c:v>5.5555555555555554</c:v>
                </c:pt>
                <c:pt idx="177">
                  <c:v>5.333333333333333</c:v>
                </c:pt>
                <c:pt idx="178">
                  <c:v>5.2222222222222223</c:v>
                </c:pt>
                <c:pt idx="179">
                  <c:v>5.166666666666667</c:v>
                </c:pt>
                <c:pt idx="180">
                  <c:v>5.3888888888888893</c:v>
                </c:pt>
                <c:pt idx="181">
                  <c:v>5.666666666666667</c:v>
                </c:pt>
                <c:pt idx="182">
                  <c:v>5.666666666666667</c:v>
                </c:pt>
                <c:pt idx="183">
                  <c:v>5.666666666666667</c:v>
                </c:pt>
                <c:pt idx="184">
                  <c:v>5.833333333333333</c:v>
                </c:pt>
                <c:pt idx="185">
                  <c:v>6.0555555555555554</c:v>
                </c:pt>
                <c:pt idx="186">
                  <c:v>6.1111111111111107</c:v>
                </c:pt>
                <c:pt idx="187">
                  <c:v>6.2222222222222223</c:v>
                </c:pt>
                <c:pt idx="188">
                  <c:v>6.3888888888888893</c:v>
                </c:pt>
                <c:pt idx="189">
                  <c:v>6.5</c:v>
                </c:pt>
                <c:pt idx="190">
                  <c:v>6.5555555555555554</c:v>
                </c:pt>
                <c:pt idx="191">
                  <c:v>6.666666666666667</c:v>
                </c:pt>
                <c:pt idx="192">
                  <c:v>6.8888888888888893</c:v>
                </c:pt>
                <c:pt idx="193">
                  <c:v>7.0555555555555554</c:v>
                </c:pt>
                <c:pt idx="194">
                  <c:v>7.166666666666667</c:v>
                </c:pt>
                <c:pt idx="195">
                  <c:v>7.2222222222222223</c:v>
                </c:pt>
                <c:pt idx="196">
                  <c:v>7.2777777777777777</c:v>
                </c:pt>
                <c:pt idx="197">
                  <c:v>7.2777777777777777</c:v>
                </c:pt>
                <c:pt idx="198">
                  <c:v>7.2777777777777777</c:v>
                </c:pt>
                <c:pt idx="199">
                  <c:v>7.5</c:v>
                </c:pt>
                <c:pt idx="200">
                  <c:v>7.5555555555555554</c:v>
                </c:pt>
                <c:pt idx="201">
                  <c:v>7.3888888888888893</c:v>
                </c:pt>
                <c:pt idx="202">
                  <c:v>7.2222222222222223</c:v>
                </c:pt>
                <c:pt idx="203">
                  <c:v>7.166666666666667</c:v>
                </c:pt>
                <c:pt idx="204">
                  <c:v>7.2222222222222223</c:v>
                </c:pt>
                <c:pt idx="205">
                  <c:v>7.6111111111111107</c:v>
                </c:pt>
                <c:pt idx="206">
                  <c:v>8.2222222222222214</c:v>
                </c:pt>
                <c:pt idx="207">
                  <c:v>9</c:v>
                </c:pt>
                <c:pt idx="208">
                  <c:v>9.8888888888888893</c:v>
                </c:pt>
                <c:pt idx="209">
                  <c:v>10.722222222222221</c:v>
                </c:pt>
                <c:pt idx="210">
                  <c:v>10.444444444444445</c:v>
                </c:pt>
                <c:pt idx="211">
                  <c:v>10.555555555555555</c:v>
                </c:pt>
                <c:pt idx="212">
                  <c:v>10.277777777777779</c:v>
                </c:pt>
                <c:pt idx="213">
                  <c:v>9.7222222222222214</c:v>
                </c:pt>
                <c:pt idx="214">
                  <c:v>9.2222222222222214</c:v>
                </c:pt>
                <c:pt idx="215">
                  <c:v>8.7222222222222214</c:v>
                </c:pt>
                <c:pt idx="216">
                  <c:v>8.3333333333333339</c:v>
                </c:pt>
                <c:pt idx="217">
                  <c:v>8</c:v>
                </c:pt>
                <c:pt idx="218">
                  <c:v>7.7222222222222223</c:v>
                </c:pt>
                <c:pt idx="219">
                  <c:v>7.6111111111111107</c:v>
                </c:pt>
                <c:pt idx="220">
                  <c:v>7.5</c:v>
                </c:pt>
                <c:pt idx="221">
                  <c:v>7.5</c:v>
                </c:pt>
                <c:pt idx="222">
                  <c:v>7.666666666666667</c:v>
                </c:pt>
                <c:pt idx="223">
                  <c:v>7.9444444444444446</c:v>
                </c:pt>
                <c:pt idx="239">
                  <c:v>11.777777777777779</c:v>
                </c:pt>
                <c:pt idx="240">
                  <c:v>12.111111111111111</c:v>
                </c:pt>
                <c:pt idx="241">
                  <c:v>12.277777777777779</c:v>
                </c:pt>
                <c:pt idx="242">
                  <c:v>12.333333333333334</c:v>
                </c:pt>
                <c:pt idx="243">
                  <c:v>12.277777777777779</c:v>
                </c:pt>
                <c:pt idx="244">
                  <c:v>12.222222222222221</c:v>
                </c:pt>
                <c:pt idx="245">
                  <c:v>12.277777777777779</c:v>
                </c:pt>
                <c:pt idx="246">
                  <c:v>12.277777777777779</c:v>
                </c:pt>
                <c:pt idx="247">
                  <c:v>12.277777777777779</c:v>
                </c:pt>
                <c:pt idx="248">
                  <c:v>12.222222222222221</c:v>
                </c:pt>
                <c:pt idx="249">
                  <c:v>12.166666666666666</c:v>
                </c:pt>
                <c:pt idx="250">
                  <c:v>12.166666666666666</c:v>
                </c:pt>
                <c:pt idx="251">
                  <c:v>12.388888888888889</c:v>
                </c:pt>
                <c:pt idx="252">
                  <c:v>12.5</c:v>
                </c:pt>
                <c:pt idx="253">
                  <c:v>12.388888888888889</c:v>
                </c:pt>
                <c:pt idx="254">
                  <c:v>12.333333333333334</c:v>
                </c:pt>
                <c:pt idx="255">
                  <c:v>12.333333333333334</c:v>
                </c:pt>
                <c:pt idx="256">
                  <c:v>12.388888888888889</c:v>
                </c:pt>
                <c:pt idx="257">
                  <c:v>12.388888888888889</c:v>
                </c:pt>
                <c:pt idx="258">
                  <c:v>12</c:v>
                </c:pt>
                <c:pt idx="259">
                  <c:v>11.722222222222221</c:v>
                </c:pt>
                <c:pt idx="260">
                  <c:v>11.166666666666666</c:v>
                </c:pt>
                <c:pt idx="261">
                  <c:v>9.9444444444444446</c:v>
                </c:pt>
                <c:pt idx="262">
                  <c:v>9.2777777777777786</c:v>
                </c:pt>
                <c:pt idx="263">
                  <c:v>8.6666666666666661</c:v>
                </c:pt>
                <c:pt idx="264">
                  <c:v>8.4444444444444446</c:v>
                </c:pt>
                <c:pt idx="265">
                  <c:v>8.3333333333333339</c:v>
                </c:pt>
                <c:pt idx="266">
                  <c:v>8.2222222222222214</c:v>
                </c:pt>
                <c:pt idx="267">
                  <c:v>8.1111111111111107</c:v>
                </c:pt>
                <c:pt idx="268">
                  <c:v>8</c:v>
                </c:pt>
                <c:pt idx="269">
                  <c:v>7.9444444444444446</c:v>
                </c:pt>
                <c:pt idx="270">
                  <c:v>8</c:v>
                </c:pt>
                <c:pt idx="271">
                  <c:v>7.9444444444444446</c:v>
                </c:pt>
                <c:pt idx="272">
                  <c:v>7.9444444444444446</c:v>
                </c:pt>
                <c:pt idx="273">
                  <c:v>8</c:v>
                </c:pt>
                <c:pt idx="274">
                  <c:v>8</c:v>
                </c:pt>
                <c:pt idx="275">
                  <c:v>7.8888888888888893</c:v>
                </c:pt>
                <c:pt idx="276">
                  <c:v>7.9444444444444446</c:v>
                </c:pt>
                <c:pt idx="277">
                  <c:v>8.1111111111111107</c:v>
                </c:pt>
                <c:pt idx="278">
                  <c:v>8.3333333333333339</c:v>
                </c:pt>
                <c:pt idx="279">
                  <c:v>8.4444444444444446</c:v>
                </c:pt>
                <c:pt idx="280">
                  <c:v>8.6111111111111107</c:v>
                </c:pt>
                <c:pt idx="281">
                  <c:v>8.8333333333333339</c:v>
                </c:pt>
                <c:pt idx="282">
                  <c:v>8.9444444444444446</c:v>
                </c:pt>
                <c:pt idx="283">
                  <c:v>9.1111111111111107</c:v>
                </c:pt>
                <c:pt idx="284">
                  <c:v>9.2777777777777786</c:v>
                </c:pt>
                <c:pt idx="285">
                  <c:v>9.3333333333333339</c:v>
                </c:pt>
                <c:pt idx="286">
                  <c:v>9.3333333333333339</c:v>
                </c:pt>
                <c:pt idx="287">
                  <c:v>9.3888888888888893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D87-DC46-84EE-1B2FFC0EFF57}"/>
            </c:ext>
          </c:extLst>
        </c:ser>
        <c:ser>
          <c:idx val="15"/>
          <c:order val="14"/>
          <c:tx>
            <c:strRef>
              <c:f>'Day View'!$Q$1</c:f>
              <c:strCache>
                <c:ptCount val="1"/>
                <c:pt idx="0">
                  <c:v>Mon wk3 (27/04) 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'Day View'!$A$2:$A$291</c:f>
              <c:strCache>
                <c:ptCount val="290"/>
                <c:pt idx="0">
                  <c:v>00:00</c:v>
                </c:pt>
                <c:pt idx="1">
                  <c:v>00:04</c:v>
                </c:pt>
                <c:pt idx="2">
                  <c:v>00:09</c:v>
                </c:pt>
                <c:pt idx="3">
                  <c:v>00:14</c:v>
                </c:pt>
                <c:pt idx="4">
                  <c:v>00:19</c:v>
                </c:pt>
                <c:pt idx="5">
                  <c:v>00:24</c:v>
                </c:pt>
                <c:pt idx="6">
                  <c:v>00:29</c:v>
                </c:pt>
                <c:pt idx="7">
                  <c:v>00:34</c:v>
                </c:pt>
                <c:pt idx="8">
                  <c:v>00:39</c:v>
                </c:pt>
                <c:pt idx="9">
                  <c:v>00:44</c:v>
                </c:pt>
                <c:pt idx="10">
                  <c:v>00:49</c:v>
                </c:pt>
                <c:pt idx="11">
                  <c:v>00:54</c:v>
                </c:pt>
                <c:pt idx="12">
                  <c:v>00:59</c:v>
                </c:pt>
                <c:pt idx="13">
                  <c:v>01:04</c:v>
                </c:pt>
                <c:pt idx="14">
                  <c:v>01:09</c:v>
                </c:pt>
                <c:pt idx="15">
                  <c:v>01:14</c:v>
                </c:pt>
                <c:pt idx="16">
                  <c:v>01:19</c:v>
                </c:pt>
                <c:pt idx="17">
                  <c:v>01:24</c:v>
                </c:pt>
                <c:pt idx="18">
                  <c:v>01:29</c:v>
                </c:pt>
                <c:pt idx="19">
                  <c:v>01:34</c:v>
                </c:pt>
                <c:pt idx="20">
                  <c:v>01:39</c:v>
                </c:pt>
                <c:pt idx="21">
                  <c:v>01:44</c:v>
                </c:pt>
                <c:pt idx="22">
                  <c:v>01:49</c:v>
                </c:pt>
                <c:pt idx="23">
                  <c:v>01:54</c:v>
                </c:pt>
                <c:pt idx="24">
                  <c:v>01:59</c:v>
                </c:pt>
                <c:pt idx="25">
                  <c:v>02:04</c:v>
                </c:pt>
                <c:pt idx="26">
                  <c:v>02:09</c:v>
                </c:pt>
                <c:pt idx="27">
                  <c:v>02:14</c:v>
                </c:pt>
                <c:pt idx="28">
                  <c:v>02:19</c:v>
                </c:pt>
                <c:pt idx="29">
                  <c:v>02:24</c:v>
                </c:pt>
                <c:pt idx="30">
                  <c:v>02:29</c:v>
                </c:pt>
                <c:pt idx="31">
                  <c:v>02:34</c:v>
                </c:pt>
                <c:pt idx="32">
                  <c:v>02:39</c:v>
                </c:pt>
                <c:pt idx="33">
                  <c:v>02:44</c:v>
                </c:pt>
                <c:pt idx="34">
                  <c:v>02:49</c:v>
                </c:pt>
                <c:pt idx="35">
                  <c:v>02:54</c:v>
                </c:pt>
                <c:pt idx="36">
                  <c:v>02:59</c:v>
                </c:pt>
                <c:pt idx="37">
                  <c:v>03:04</c:v>
                </c:pt>
                <c:pt idx="38">
                  <c:v>03:09</c:v>
                </c:pt>
                <c:pt idx="39">
                  <c:v>03:14</c:v>
                </c:pt>
                <c:pt idx="40">
                  <c:v>03:19</c:v>
                </c:pt>
                <c:pt idx="41">
                  <c:v>03:24</c:v>
                </c:pt>
                <c:pt idx="42">
                  <c:v>03:29</c:v>
                </c:pt>
                <c:pt idx="43">
                  <c:v>03:34</c:v>
                </c:pt>
                <c:pt idx="44">
                  <c:v>03:39</c:v>
                </c:pt>
                <c:pt idx="45">
                  <c:v>03:44</c:v>
                </c:pt>
                <c:pt idx="46">
                  <c:v>03:49</c:v>
                </c:pt>
                <c:pt idx="47">
                  <c:v>03:54</c:v>
                </c:pt>
                <c:pt idx="48">
                  <c:v>03:59</c:v>
                </c:pt>
                <c:pt idx="49">
                  <c:v>04:04</c:v>
                </c:pt>
                <c:pt idx="50">
                  <c:v>04:09</c:v>
                </c:pt>
                <c:pt idx="51">
                  <c:v>04:14</c:v>
                </c:pt>
                <c:pt idx="52">
                  <c:v>04:19</c:v>
                </c:pt>
                <c:pt idx="53">
                  <c:v>04:24</c:v>
                </c:pt>
                <c:pt idx="54">
                  <c:v>04:29</c:v>
                </c:pt>
                <c:pt idx="55">
                  <c:v>04:34</c:v>
                </c:pt>
                <c:pt idx="56">
                  <c:v>04:39</c:v>
                </c:pt>
                <c:pt idx="57">
                  <c:v>04:44</c:v>
                </c:pt>
                <c:pt idx="58">
                  <c:v>04:49</c:v>
                </c:pt>
                <c:pt idx="59">
                  <c:v>04:54</c:v>
                </c:pt>
                <c:pt idx="60">
                  <c:v>04:59</c:v>
                </c:pt>
                <c:pt idx="61">
                  <c:v>05:04</c:v>
                </c:pt>
                <c:pt idx="62">
                  <c:v>05:09</c:v>
                </c:pt>
                <c:pt idx="63">
                  <c:v>05:14</c:v>
                </c:pt>
                <c:pt idx="64">
                  <c:v>05:19</c:v>
                </c:pt>
                <c:pt idx="65">
                  <c:v>05:24</c:v>
                </c:pt>
                <c:pt idx="66">
                  <c:v>05:29</c:v>
                </c:pt>
                <c:pt idx="67">
                  <c:v>05:34</c:v>
                </c:pt>
                <c:pt idx="68">
                  <c:v>05:39</c:v>
                </c:pt>
                <c:pt idx="69">
                  <c:v>05:44</c:v>
                </c:pt>
                <c:pt idx="70">
                  <c:v>05:49</c:v>
                </c:pt>
                <c:pt idx="71">
                  <c:v>05:54</c:v>
                </c:pt>
                <c:pt idx="72">
                  <c:v>05:59</c:v>
                </c:pt>
                <c:pt idx="73">
                  <c:v>06:04</c:v>
                </c:pt>
                <c:pt idx="74">
                  <c:v>06:09</c:v>
                </c:pt>
                <c:pt idx="75">
                  <c:v>06:14</c:v>
                </c:pt>
                <c:pt idx="76">
                  <c:v>06:19</c:v>
                </c:pt>
                <c:pt idx="77">
                  <c:v>06:24</c:v>
                </c:pt>
                <c:pt idx="78">
                  <c:v>06:29</c:v>
                </c:pt>
                <c:pt idx="79">
                  <c:v>06:34</c:v>
                </c:pt>
                <c:pt idx="80">
                  <c:v>06:39</c:v>
                </c:pt>
                <c:pt idx="81">
                  <c:v>06:44</c:v>
                </c:pt>
                <c:pt idx="82">
                  <c:v>06:49</c:v>
                </c:pt>
                <c:pt idx="83">
                  <c:v>06:54</c:v>
                </c:pt>
                <c:pt idx="84">
                  <c:v>06:59</c:v>
                </c:pt>
                <c:pt idx="85">
                  <c:v>07:04</c:v>
                </c:pt>
                <c:pt idx="86">
                  <c:v>07:09</c:v>
                </c:pt>
                <c:pt idx="87">
                  <c:v>07:14</c:v>
                </c:pt>
                <c:pt idx="88">
                  <c:v>07:19</c:v>
                </c:pt>
                <c:pt idx="89">
                  <c:v>07:24</c:v>
                </c:pt>
                <c:pt idx="90">
                  <c:v>07:29</c:v>
                </c:pt>
                <c:pt idx="91">
                  <c:v>07:34</c:v>
                </c:pt>
                <c:pt idx="92">
                  <c:v>07:39</c:v>
                </c:pt>
                <c:pt idx="93">
                  <c:v>07:44</c:v>
                </c:pt>
                <c:pt idx="94">
                  <c:v>07:49</c:v>
                </c:pt>
                <c:pt idx="95">
                  <c:v>07:54</c:v>
                </c:pt>
                <c:pt idx="96">
                  <c:v>07:59</c:v>
                </c:pt>
                <c:pt idx="97">
                  <c:v>08:04</c:v>
                </c:pt>
                <c:pt idx="98">
                  <c:v>08:09</c:v>
                </c:pt>
                <c:pt idx="99">
                  <c:v>08:14</c:v>
                </c:pt>
                <c:pt idx="100">
                  <c:v>08:19</c:v>
                </c:pt>
                <c:pt idx="101">
                  <c:v>08:24</c:v>
                </c:pt>
                <c:pt idx="102">
                  <c:v>08:29</c:v>
                </c:pt>
                <c:pt idx="103">
                  <c:v>08:34</c:v>
                </c:pt>
                <c:pt idx="104">
                  <c:v>08:39</c:v>
                </c:pt>
                <c:pt idx="105">
                  <c:v>08:44</c:v>
                </c:pt>
                <c:pt idx="106">
                  <c:v>08:49</c:v>
                </c:pt>
                <c:pt idx="107">
                  <c:v>08:54</c:v>
                </c:pt>
                <c:pt idx="108">
                  <c:v>08:59</c:v>
                </c:pt>
                <c:pt idx="109">
                  <c:v>09:04</c:v>
                </c:pt>
                <c:pt idx="110">
                  <c:v>09:09</c:v>
                </c:pt>
                <c:pt idx="111">
                  <c:v>09:14</c:v>
                </c:pt>
                <c:pt idx="112">
                  <c:v>09:19</c:v>
                </c:pt>
                <c:pt idx="113">
                  <c:v>09:24</c:v>
                </c:pt>
                <c:pt idx="114">
                  <c:v>09:29</c:v>
                </c:pt>
                <c:pt idx="115">
                  <c:v>09:34</c:v>
                </c:pt>
                <c:pt idx="116">
                  <c:v>09:39</c:v>
                </c:pt>
                <c:pt idx="117">
                  <c:v>09:44</c:v>
                </c:pt>
                <c:pt idx="118">
                  <c:v>09:49</c:v>
                </c:pt>
                <c:pt idx="119">
                  <c:v>09:54</c:v>
                </c:pt>
                <c:pt idx="120">
                  <c:v>09:59</c:v>
                </c:pt>
                <c:pt idx="121">
                  <c:v>10:04</c:v>
                </c:pt>
                <c:pt idx="122">
                  <c:v>10:09</c:v>
                </c:pt>
                <c:pt idx="123">
                  <c:v>10:14</c:v>
                </c:pt>
                <c:pt idx="124">
                  <c:v>10:19</c:v>
                </c:pt>
                <c:pt idx="125">
                  <c:v>10:24</c:v>
                </c:pt>
                <c:pt idx="126">
                  <c:v>10:29</c:v>
                </c:pt>
                <c:pt idx="127">
                  <c:v>10:34</c:v>
                </c:pt>
                <c:pt idx="128">
                  <c:v>10:39</c:v>
                </c:pt>
                <c:pt idx="129">
                  <c:v>10:44</c:v>
                </c:pt>
                <c:pt idx="130">
                  <c:v>10:49</c:v>
                </c:pt>
                <c:pt idx="131">
                  <c:v>10:54</c:v>
                </c:pt>
                <c:pt idx="132">
                  <c:v>10:59</c:v>
                </c:pt>
                <c:pt idx="133">
                  <c:v>11:04</c:v>
                </c:pt>
                <c:pt idx="134">
                  <c:v>11:09</c:v>
                </c:pt>
                <c:pt idx="135">
                  <c:v>11:14</c:v>
                </c:pt>
                <c:pt idx="136">
                  <c:v>11:19</c:v>
                </c:pt>
                <c:pt idx="137">
                  <c:v>11:24</c:v>
                </c:pt>
                <c:pt idx="138">
                  <c:v>11:29</c:v>
                </c:pt>
                <c:pt idx="139">
                  <c:v>11:34</c:v>
                </c:pt>
                <c:pt idx="140">
                  <c:v>11:39</c:v>
                </c:pt>
                <c:pt idx="141">
                  <c:v>11:44</c:v>
                </c:pt>
                <c:pt idx="142">
                  <c:v>11:49</c:v>
                </c:pt>
                <c:pt idx="143">
                  <c:v>11:54</c:v>
                </c:pt>
                <c:pt idx="144">
                  <c:v>11:59</c:v>
                </c:pt>
                <c:pt idx="145">
                  <c:v>12:04</c:v>
                </c:pt>
                <c:pt idx="146">
                  <c:v>12:09</c:v>
                </c:pt>
                <c:pt idx="147">
                  <c:v>12:14</c:v>
                </c:pt>
                <c:pt idx="148">
                  <c:v>12:19</c:v>
                </c:pt>
                <c:pt idx="149">
                  <c:v>12:24</c:v>
                </c:pt>
                <c:pt idx="150">
                  <c:v>12:29</c:v>
                </c:pt>
                <c:pt idx="151">
                  <c:v>12:34</c:v>
                </c:pt>
                <c:pt idx="152">
                  <c:v>12:39</c:v>
                </c:pt>
                <c:pt idx="153">
                  <c:v>12:44</c:v>
                </c:pt>
                <c:pt idx="154">
                  <c:v>12:49</c:v>
                </c:pt>
                <c:pt idx="155">
                  <c:v>12:54</c:v>
                </c:pt>
                <c:pt idx="156">
                  <c:v>12:59</c:v>
                </c:pt>
                <c:pt idx="157">
                  <c:v>13:04</c:v>
                </c:pt>
                <c:pt idx="158">
                  <c:v>13:09</c:v>
                </c:pt>
                <c:pt idx="159">
                  <c:v>13:14</c:v>
                </c:pt>
                <c:pt idx="160">
                  <c:v>13:19</c:v>
                </c:pt>
                <c:pt idx="161">
                  <c:v>13:24</c:v>
                </c:pt>
                <c:pt idx="162">
                  <c:v>13:29</c:v>
                </c:pt>
                <c:pt idx="163">
                  <c:v>13:34</c:v>
                </c:pt>
                <c:pt idx="164">
                  <c:v>13:39</c:v>
                </c:pt>
                <c:pt idx="165">
                  <c:v>13:44</c:v>
                </c:pt>
                <c:pt idx="166">
                  <c:v>13:49</c:v>
                </c:pt>
                <c:pt idx="167">
                  <c:v>13:54</c:v>
                </c:pt>
                <c:pt idx="168">
                  <c:v>13:59</c:v>
                </c:pt>
                <c:pt idx="169">
                  <c:v>14:04</c:v>
                </c:pt>
                <c:pt idx="170">
                  <c:v>14:09</c:v>
                </c:pt>
                <c:pt idx="171">
                  <c:v>14:14</c:v>
                </c:pt>
                <c:pt idx="172">
                  <c:v>14:19</c:v>
                </c:pt>
                <c:pt idx="173">
                  <c:v>14:24</c:v>
                </c:pt>
                <c:pt idx="174">
                  <c:v>14:29</c:v>
                </c:pt>
                <c:pt idx="175">
                  <c:v>14:34</c:v>
                </c:pt>
                <c:pt idx="176">
                  <c:v>14:39</c:v>
                </c:pt>
                <c:pt idx="177">
                  <c:v>14:44</c:v>
                </c:pt>
                <c:pt idx="178">
                  <c:v>14:49</c:v>
                </c:pt>
                <c:pt idx="179">
                  <c:v>14:54</c:v>
                </c:pt>
                <c:pt idx="180">
                  <c:v>14:59</c:v>
                </c:pt>
                <c:pt idx="181">
                  <c:v>15:04</c:v>
                </c:pt>
                <c:pt idx="182">
                  <c:v>15:09</c:v>
                </c:pt>
                <c:pt idx="183">
                  <c:v>15:14</c:v>
                </c:pt>
                <c:pt idx="184">
                  <c:v>15:19</c:v>
                </c:pt>
                <c:pt idx="185">
                  <c:v>15:24</c:v>
                </c:pt>
                <c:pt idx="186">
                  <c:v>15:29</c:v>
                </c:pt>
                <c:pt idx="187">
                  <c:v>15:34</c:v>
                </c:pt>
                <c:pt idx="188">
                  <c:v>15:39</c:v>
                </c:pt>
                <c:pt idx="189">
                  <c:v>15:44</c:v>
                </c:pt>
                <c:pt idx="190">
                  <c:v>15:49</c:v>
                </c:pt>
                <c:pt idx="191">
                  <c:v>15:54</c:v>
                </c:pt>
                <c:pt idx="192">
                  <c:v>15:59</c:v>
                </c:pt>
                <c:pt idx="193">
                  <c:v>16:04</c:v>
                </c:pt>
                <c:pt idx="194">
                  <c:v>16:09</c:v>
                </c:pt>
                <c:pt idx="195">
                  <c:v>16:14</c:v>
                </c:pt>
                <c:pt idx="196">
                  <c:v>16:19</c:v>
                </c:pt>
                <c:pt idx="197">
                  <c:v>16:24</c:v>
                </c:pt>
                <c:pt idx="198">
                  <c:v>16:29</c:v>
                </c:pt>
                <c:pt idx="199">
                  <c:v>16:34</c:v>
                </c:pt>
                <c:pt idx="200">
                  <c:v>16:39</c:v>
                </c:pt>
                <c:pt idx="201">
                  <c:v>16:44</c:v>
                </c:pt>
                <c:pt idx="202">
                  <c:v>16:49</c:v>
                </c:pt>
                <c:pt idx="203">
                  <c:v>16:54</c:v>
                </c:pt>
                <c:pt idx="204">
                  <c:v>16:59</c:v>
                </c:pt>
                <c:pt idx="205">
                  <c:v>17:04</c:v>
                </c:pt>
                <c:pt idx="206">
                  <c:v>17:09</c:v>
                </c:pt>
                <c:pt idx="207">
                  <c:v>17:14</c:v>
                </c:pt>
                <c:pt idx="208">
                  <c:v>17:19</c:v>
                </c:pt>
                <c:pt idx="209">
                  <c:v>17:24</c:v>
                </c:pt>
                <c:pt idx="210">
                  <c:v>17:29</c:v>
                </c:pt>
                <c:pt idx="211">
                  <c:v>17:34</c:v>
                </c:pt>
                <c:pt idx="212">
                  <c:v>17:39</c:v>
                </c:pt>
                <c:pt idx="213">
                  <c:v>17:44</c:v>
                </c:pt>
                <c:pt idx="214">
                  <c:v>17:49</c:v>
                </c:pt>
                <c:pt idx="215">
                  <c:v>17:54</c:v>
                </c:pt>
                <c:pt idx="216">
                  <c:v>17:59</c:v>
                </c:pt>
                <c:pt idx="217">
                  <c:v>18:04</c:v>
                </c:pt>
                <c:pt idx="218">
                  <c:v>18:09</c:v>
                </c:pt>
                <c:pt idx="219">
                  <c:v>18:14</c:v>
                </c:pt>
                <c:pt idx="220">
                  <c:v>18:19</c:v>
                </c:pt>
                <c:pt idx="221">
                  <c:v>18:24</c:v>
                </c:pt>
                <c:pt idx="222">
                  <c:v>18:29</c:v>
                </c:pt>
                <c:pt idx="223">
                  <c:v>18:34</c:v>
                </c:pt>
                <c:pt idx="224">
                  <c:v>18:39</c:v>
                </c:pt>
                <c:pt idx="225">
                  <c:v>18:44</c:v>
                </c:pt>
                <c:pt idx="226">
                  <c:v>18:49</c:v>
                </c:pt>
                <c:pt idx="227">
                  <c:v>18:54</c:v>
                </c:pt>
                <c:pt idx="228">
                  <c:v>18:59</c:v>
                </c:pt>
                <c:pt idx="229">
                  <c:v>19:04</c:v>
                </c:pt>
                <c:pt idx="230">
                  <c:v>19:09</c:v>
                </c:pt>
                <c:pt idx="231">
                  <c:v>19:14</c:v>
                </c:pt>
                <c:pt idx="232">
                  <c:v>19:19</c:v>
                </c:pt>
                <c:pt idx="233">
                  <c:v>19:24</c:v>
                </c:pt>
                <c:pt idx="234">
                  <c:v>19:29</c:v>
                </c:pt>
                <c:pt idx="235">
                  <c:v>19:34</c:v>
                </c:pt>
                <c:pt idx="236">
                  <c:v>19:39</c:v>
                </c:pt>
                <c:pt idx="237">
                  <c:v>19:44</c:v>
                </c:pt>
                <c:pt idx="238">
                  <c:v>19:49</c:v>
                </c:pt>
                <c:pt idx="239">
                  <c:v>19:54</c:v>
                </c:pt>
                <c:pt idx="240">
                  <c:v>19:59</c:v>
                </c:pt>
                <c:pt idx="241">
                  <c:v>20:04</c:v>
                </c:pt>
                <c:pt idx="242">
                  <c:v>20:09</c:v>
                </c:pt>
                <c:pt idx="243">
                  <c:v>20:14</c:v>
                </c:pt>
                <c:pt idx="244">
                  <c:v>20:19</c:v>
                </c:pt>
                <c:pt idx="245">
                  <c:v>20:24</c:v>
                </c:pt>
                <c:pt idx="246">
                  <c:v>20:29</c:v>
                </c:pt>
                <c:pt idx="247">
                  <c:v>20:34</c:v>
                </c:pt>
                <c:pt idx="248">
                  <c:v>20:39</c:v>
                </c:pt>
                <c:pt idx="249">
                  <c:v>20:44</c:v>
                </c:pt>
                <c:pt idx="250">
                  <c:v>20:49</c:v>
                </c:pt>
                <c:pt idx="251">
                  <c:v>20:54</c:v>
                </c:pt>
                <c:pt idx="252">
                  <c:v>20:59</c:v>
                </c:pt>
                <c:pt idx="253">
                  <c:v>21:04</c:v>
                </c:pt>
                <c:pt idx="254">
                  <c:v>21:09</c:v>
                </c:pt>
                <c:pt idx="255">
                  <c:v>21:14</c:v>
                </c:pt>
                <c:pt idx="256">
                  <c:v>21:19</c:v>
                </c:pt>
                <c:pt idx="257">
                  <c:v>21:24</c:v>
                </c:pt>
                <c:pt idx="258">
                  <c:v>21:29</c:v>
                </c:pt>
                <c:pt idx="259">
                  <c:v>21:34</c:v>
                </c:pt>
                <c:pt idx="260">
                  <c:v>21:39</c:v>
                </c:pt>
                <c:pt idx="261">
                  <c:v>21:44</c:v>
                </c:pt>
                <c:pt idx="262">
                  <c:v>21:49</c:v>
                </c:pt>
                <c:pt idx="263">
                  <c:v>21:54</c:v>
                </c:pt>
                <c:pt idx="264">
                  <c:v>21:59</c:v>
                </c:pt>
                <c:pt idx="265">
                  <c:v>22:04</c:v>
                </c:pt>
                <c:pt idx="266">
                  <c:v>22:09</c:v>
                </c:pt>
                <c:pt idx="267">
                  <c:v>22:14</c:v>
                </c:pt>
                <c:pt idx="268">
                  <c:v>22:19</c:v>
                </c:pt>
                <c:pt idx="269">
                  <c:v>22:24</c:v>
                </c:pt>
                <c:pt idx="270">
                  <c:v>22:29</c:v>
                </c:pt>
                <c:pt idx="271">
                  <c:v>22:34</c:v>
                </c:pt>
                <c:pt idx="272">
                  <c:v>22:39</c:v>
                </c:pt>
                <c:pt idx="273">
                  <c:v>22:44</c:v>
                </c:pt>
                <c:pt idx="274">
                  <c:v>22:49</c:v>
                </c:pt>
                <c:pt idx="275">
                  <c:v>22:54</c:v>
                </c:pt>
                <c:pt idx="276">
                  <c:v>22:59</c:v>
                </c:pt>
                <c:pt idx="277">
                  <c:v>23:04</c:v>
                </c:pt>
                <c:pt idx="278">
                  <c:v>23:09</c:v>
                </c:pt>
                <c:pt idx="279">
                  <c:v>23:14</c:v>
                </c:pt>
                <c:pt idx="280">
                  <c:v>23:19</c:v>
                </c:pt>
                <c:pt idx="281">
                  <c:v>23:24</c:v>
                </c:pt>
                <c:pt idx="282">
                  <c:v>23:29</c:v>
                </c:pt>
                <c:pt idx="283">
                  <c:v>23:34</c:v>
                </c:pt>
                <c:pt idx="284">
                  <c:v>23:39</c:v>
                </c:pt>
                <c:pt idx="285">
                  <c:v>23:44</c:v>
                </c:pt>
                <c:pt idx="286">
                  <c:v>23:49</c:v>
                </c:pt>
                <c:pt idx="287">
                  <c:v>23:54</c:v>
                </c:pt>
                <c:pt idx="288">
                  <c:v>23:59</c:v>
                </c:pt>
                <c:pt idx="289">
                  <c:v>SD</c:v>
                </c:pt>
              </c:strCache>
            </c:strRef>
          </c:cat>
          <c:val>
            <c:numRef>
              <c:f>'Day View'!$Q$2:$Q$291</c:f>
              <c:numCache>
                <c:formatCode>0.0</c:formatCode>
                <c:ptCount val="290"/>
                <c:pt idx="0">
                  <c:v>9.4444444444444446</c:v>
                </c:pt>
                <c:pt idx="1">
                  <c:v>9.3888888888888893</c:v>
                </c:pt>
                <c:pt idx="2">
                  <c:v>9.2777777777777786</c:v>
                </c:pt>
                <c:pt idx="3">
                  <c:v>9.2222222222222214</c:v>
                </c:pt>
                <c:pt idx="4">
                  <c:v>9.2222222222222214</c:v>
                </c:pt>
                <c:pt idx="5">
                  <c:v>9.2222222222222214</c:v>
                </c:pt>
                <c:pt idx="6">
                  <c:v>9.2222222222222214</c:v>
                </c:pt>
                <c:pt idx="7">
                  <c:v>9.2777777777777786</c:v>
                </c:pt>
                <c:pt idx="8">
                  <c:v>9.2777777777777786</c:v>
                </c:pt>
                <c:pt idx="9">
                  <c:v>9.2777777777777786</c:v>
                </c:pt>
                <c:pt idx="10">
                  <c:v>9.2222222222222214</c:v>
                </c:pt>
                <c:pt idx="11">
                  <c:v>9.1666666666666661</c:v>
                </c:pt>
                <c:pt idx="12">
                  <c:v>9.2222222222222214</c:v>
                </c:pt>
                <c:pt idx="13">
                  <c:v>9.3333333333333339</c:v>
                </c:pt>
                <c:pt idx="14">
                  <c:v>9.3888888888888893</c:v>
                </c:pt>
                <c:pt idx="15">
                  <c:v>9.3888888888888893</c:v>
                </c:pt>
                <c:pt idx="16">
                  <c:v>9.3333333333333339</c:v>
                </c:pt>
                <c:pt idx="17">
                  <c:v>9.3888888888888893</c:v>
                </c:pt>
                <c:pt idx="18">
                  <c:v>9.4444444444444446</c:v>
                </c:pt>
                <c:pt idx="19">
                  <c:v>9.4444444444444446</c:v>
                </c:pt>
                <c:pt idx="20">
                  <c:v>9.4444444444444446</c:v>
                </c:pt>
                <c:pt idx="21">
                  <c:v>9.5</c:v>
                </c:pt>
                <c:pt idx="22">
                  <c:v>9.5555555555555554</c:v>
                </c:pt>
                <c:pt idx="23">
                  <c:v>9.6666666666666661</c:v>
                </c:pt>
                <c:pt idx="24">
                  <c:v>9.7222222222222214</c:v>
                </c:pt>
                <c:pt idx="25">
                  <c:v>9.7777777777777786</c:v>
                </c:pt>
                <c:pt idx="26">
                  <c:v>9.9444444444444446</c:v>
                </c:pt>
                <c:pt idx="27">
                  <c:v>10.055555555555555</c:v>
                </c:pt>
                <c:pt idx="28">
                  <c:v>10.222222222222221</c:v>
                </c:pt>
                <c:pt idx="29">
                  <c:v>10.333333333333334</c:v>
                </c:pt>
                <c:pt idx="30">
                  <c:v>10.388888888888889</c:v>
                </c:pt>
                <c:pt idx="31">
                  <c:v>10.5</c:v>
                </c:pt>
                <c:pt idx="32">
                  <c:v>10.5</c:v>
                </c:pt>
                <c:pt idx="33">
                  <c:v>10.444444444444445</c:v>
                </c:pt>
                <c:pt idx="34">
                  <c:v>10.388888888888889</c:v>
                </c:pt>
                <c:pt idx="35">
                  <c:v>10.388888888888889</c:v>
                </c:pt>
                <c:pt idx="36">
                  <c:v>10.5</c:v>
                </c:pt>
                <c:pt idx="37">
                  <c:v>10.722222222222221</c:v>
                </c:pt>
                <c:pt idx="38">
                  <c:v>10.777777777777779</c:v>
                </c:pt>
                <c:pt idx="39">
                  <c:v>10.833333333333334</c:v>
                </c:pt>
                <c:pt idx="40">
                  <c:v>10.666666666666666</c:v>
                </c:pt>
                <c:pt idx="41">
                  <c:v>10.722222222222221</c:v>
                </c:pt>
                <c:pt idx="42">
                  <c:v>10.777777777777779</c:v>
                </c:pt>
                <c:pt idx="43">
                  <c:v>10.777777777777779</c:v>
                </c:pt>
                <c:pt idx="44">
                  <c:v>10.777777777777779</c:v>
                </c:pt>
                <c:pt idx="45">
                  <c:v>10.833333333333334</c:v>
                </c:pt>
                <c:pt idx="46">
                  <c:v>10.777777777777779</c:v>
                </c:pt>
                <c:pt idx="47">
                  <c:v>10.722222222222221</c:v>
                </c:pt>
                <c:pt idx="48">
                  <c:v>10.666666666666666</c:v>
                </c:pt>
                <c:pt idx="49">
                  <c:v>10.722222222222221</c:v>
                </c:pt>
                <c:pt idx="50">
                  <c:v>10.777777777777779</c:v>
                </c:pt>
                <c:pt idx="51">
                  <c:v>10.722222222222221</c:v>
                </c:pt>
                <c:pt idx="52">
                  <c:v>10.666666666666666</c:v>
                </c:pt>
                <c:pt idx="53">
                  <c:v>10.611111111111111</c:v>
                </c:pt>
                <c:pt idx="54">
                  <c:v>10.5</c:v>
                </c:pt>
                <c:pt idx="55">
                  <c:v>10.388888888888889</c:v>
                </c:pt>
                <c:pt idx="56">
                  <c:v>10.333333333333334</c:v>
                </c:pt>
                <c:pt idx="57">
                  <c:v>10.222222222222221</c:v>
                </c:pt>
                <c:pt idx="58">
                  <c:v>10.055555555555555</c:v>
                </c:pt>
                <c:pt idx="59">
                  <c:v>9.8888888888888893</c:v>
                </c:pt>
                <c:pt idx="60">
                  <c:v>9.6666666666666661</c:v>
                </c:pt>
                <c:pt idx="61">
                  <c:v>9.5555555555555554</c:v>
                </c:pt>
                <c:pt idx="62">
                  <c:v>9.3888888888888893</c:v>
                </c:pt>
                <c:pt idx="63">
                  <c:v>9.2222222222222214</c:v>
                </c:pt>
                <c:pt idx="64">
                  <c:v>9.0555555555555554</c:v>
                </c:pt>
                <c:pt idx="65">
                  <c:v>8.8888888888888893</c:v>
                </c:pt>
                <c:pt idx="66">
                  <c:v>8.8333333333333339</c:v>
                </c:pt>
                <c:pt idx="67">
                  <c:v>8.7222222222222214</c:v>
                </c:pt>
                <c:pt idx="68">
                  <c:v>8.6111111111111107</c:v>
                </c:pt>
                <c:pt idx="69">
                  <c:v>8.4444444444444446</c:v>
                </c:pt>
                <c:pt idx="70">
                  <c:v>8.2777777777777786</c:v>
                </c:pt>
                <c:pt idx="71">
                  <c:v>8.1666666666666661</c:v>
                </c:pt>
                <c:pt idx="72">
                  <c:v>8.0555555555555554</c:v>
                </c:pt>
                <c:pt idx="73">
                  <c:v>7.9444444444444446</c:v>
                </c:pt>
                <c:pt idx="74">
                  <c:v>7.8888888888888893</c:v>
                </c:pt>
                <c:pt idx="75">
                  <c:v>7.7777777777777777</c:v>
                </c:pt>
                <c:pt idx="76">
                  <c:v>7.7222222222222223</c:v>
                </c:pt>
                <c:pt idx="77">
                  <c:v>7.666666666666667</c:v>
                </c:pt>
                <c:pt idx="78">
                  <c:v>7.666666666666667</c:v>
                </c:pt>
                <c:pt idx="79">
                  <c:v>7.6111111111111107</c:v>
                </c:pt>
                <c:pt idx="80">
                  <c:v>7.5555555555555554</c:v>
                </c:pt>
                <c:pt idx="81">
                  <c:v>7.4444444444444446</c:v>
                </c:pt>
                <c:pt idx="82">
                  <c:v>7.3888888888888893</c:v>
                </c:pt>
                <c:pt idx="83">
                  <c:v>7.333333333333333</c:v>
                </c:pt>
                <c:pt idx="84">
                  <c:v>7.2222222222222223</c:v>
                </c:pt>
                <c:pt idx="85">
                  <c:v>7.166666666666667</c:v>
                </c:pt>
                <c:pt idx="86">
                  <c:v>7.1111111111111107</c:v>
                </c:pt>
                <c:pt idx="87">
                  <c:v>7.0555555555555554</c:v>
                </c:pt>
                <c:pt idx="88">
                  <c:v>7</c:v>
                </c:pt>
                <c:pt idx="89">
                  <c:v>6.9444444444444446</c:v>
                </c:pt>
                <c:pt idx="90">
                  <c:v>6.833333333333333</c:v>
                </c:pt>
                <c:pt idx="91">
                  <c:v>6.7777777777777777</c:v>
                </c:pt>
                <c:pt idx="92">
                  <c:v>6.6111111111111107</c:v>
                </c:pt>
                <c:pt idx="94">
                  <c:v>6.666666666666667</c:v>
                </c:pt>
                <c:pt idx="95">
                  <c:v>6.5</c:v>
                </c:pt>
                <c:pt idx="96">
                  <c:v>6.5</c:v>
                </c:pt>
                <c:pt idx="97">
                  <c:v>6.5555555555555554</c:v>
                </c:pt>
                <c:pt idx="98">
                  <c:v>6.5555555555555554</c:v>
                </c:pt>
                <c:pt idx="99">
                  <c:v>6.5555555555555554</c:v>
                </c:pt>
                <c:pt idx="100">
                  <c:v>6.5</c:v>
                </c:pt>
                <c:pt idx="101">
                  <c:v>6.5</c:v>
                </c:pt>
                <c:pt idx="102">
                  <c:v>6.4444444444444446</c:v>
                </c:pt>
                <c:pt idx="103">
                  <c:v>6.4444444444444446</c:v>
                </c:pt>
                <c:pt idx="104">
                  <c:v>6.4444444444444446</c:v>
                </c:pt>
                <c:pt idx="105">
                  <c:v>6.4444444444444446</c:v>
                </c:pt>
                <c:pt idx="106">
                  <c:v>6.3888888888888893</c:v>
                </c:pt>
                <c:pt idx="107">
                  <c:v>6.3888888888888893</c:v>
                </c:pt>
                <c:pt idx="108">
                  <c:v>6.333333333333333</c:v>
                </c:pt>
                <c:pt idx="109">
                  <c:v>6.2222222222222223</c:v>
                </c:pt>
                <c:pt idx="110">
                  <c:v>6.166666666666667</c:v>
                </c:pt>
                <c:pt idx="111">
                  <c:v>6</c:v>
                </c:pt>
                <c:pt idx="112">
                  <c:v>5.8888888888888893</c:v>
                </c:pt>
                <c:pt idx="113">
                  <c:v>5.833333333333333</c:v>
                </c:pt>
                <c:pt idx="114">
                  <c:v>5.7777777777777777</c:v>
                </c:pt>
                <c:pt idx="115">
                  <c:v>5.7777777777777777</c:v>
                </c:pt>
                <c:pt idx="116">
                  <c:v>5.9444444444444446</c:v>
                </c:pt>
                <c:pt idx="117">
                  <c:v>5.9444444444444446</c:v>
                </c:pt>
                <c:pt idx="118">
                  <c:v>6</c:v>
                </c:pt>
                <c:pt idx="119">
                  <c:v>6.1111111111111107</c:v>
                </c:pt>
                <c:pt idx="120">
                  <c:v>6.2777777777777777</c:v>
                </c:pt>
                <c:pt idx="121">
                  <c:v>6.333333333333333</c:v>
                </c:pt>
                <c:pt idx="122">
                  <c:v>6.4444444444444446</c:v>
                </c:pt>
                <c:pt idx="123">
                  <c:v>6.4444444444444446</c:v>
                </c:pt>
                <c:pt idx="124">
                  <c:v>6.5</c:v>
                </c:pt>
                <c:pt idx="125">
                  <c:v>6.6111111111111107</c:v>
                </c:pt>
                <c:pt idx="126">
                  <c:v>6.833333333333333</c:v>
                </c:pt>
                <c:pt idx="127">
                  <c:v>7.0555555555555554</c:v>
                </c:pt>
                <c:pt idx="128">
                  <c:v>7.4444444444444446</c:v>
                </c:pt>
                <c:pt idx="129">
                  <c:v>7.9444444444444446</c:v>
                </c:pt>
                <c:pt idx="130">
                  <c:v>8.3333333333333339</c:v>
                </c:pt>
                <c:pt idx="131">
                  <c:v>8.8333333333333339</c:v>
                </c:pt>
                <c:pt idx="132">
                  <c:v>9.3333333333333339</c:v>
                </c:pt>
                <c:pt idx="133">
                  <c:v>9.8888888888888893</c:v>
                </c:pt>
                <c:pt idx="134">
                  <c:v>10.5</c:v>
                </c:pt>
                <c:pt idx="135">
                  <c:v>11.5</c:v>
                </c:pt>
                <c:pt idx="136">
                  <c:v>12.611111111111111</c:v>
                </c:pt>
                <c:pt idx="137">
                  <c:v>13.5</c:v>
                </c:pt>
                <c:pt idx="138">
                  <c:v>13.277777777777779</c:v>
                </c:pt>
                <c:pt idx="139">
                  <c:v>13.722222222222221</c:v>
                </c:pt>
                <c:pt idx="140">
                  <c:v>14</c:v>
                </c:pt>
                <c:pt idx="141">
                  <c:v>14.166666666666666</c:v>
                </c:pt>
                <c:pt idx="142">
                  <c:v>14.166666666666666</c:v>
                </c:pt>
                <c:pt idx="143">
                  <c:v>14.055555555555555</c:v>
                </c:pt>
                <c:pt idx="144">
                  <c:v>13.833333333333334</c:v>
                </c:pt>
                <c:pt idx="145">
                  <c:v>13.5</c:v>
                </c:pt>
                <c:pt idx="146">
                  <c:v>13.166666666666666</c:v>
                </c:pt>
                <c:pt idx="147">
                  <c:v>12.888888888888889</c:v>
                </c:pt>
                <c:pt idx="148">
                  <c:v>12.277777777777779</c:v>
                </c:pt>
                <c:pt idx="149">
                  <c:v>11.888888888888889</c:v>
                </c:pt>
                <c:pt idx="150">
                  <c:v>11.5</c:v>
                </c:pt>
                <c:pt idx="151">
                  <c:v>11.055555555555555</c:v>
                </c:pt>
                <c:pt idx="152">
                  <c:v>10.444444444444445</c:v>
                </c:pt>
                <c:pt idx="153">
                  <c:v>9.8888888888888893</c:v>
                </c:pt>
                <c:pt idx="154">
                  <c:v>9.4444444444444446</c:v>
                </c:pt>
                <c:pt idx="155">
                  <c:v>8.8888888888888893</c:v>
                </c:pt>
                <c:pt idx="156">
                  <c:v>8.4444444444444446</c:v>
                </c:pt>
                <c:pt idx="157">
                  <c:v>8</c:v>
                </c:pt>
                <c:pt idx="158">
                  <c:v>7.5555555555555554</c:v>
                </c:pt>
                <c:pt idx="159">
                  <c:v>7.166666666666667</c:v>
                </c:pt>
                <c:pt idx="160">
                  <c:v>6.833333333333333</c:v>
                </c:pt>
                <c:pt idx="161">
                  <c:v>6.4444444444444446</c:v>
                </c:pt>
                <c:pt idx="162">
                  <c:v>6.166666666666667</c:v>
                </c:pt>
                <c:pt idx="163">
                  <c:v>6</c:v>
                </c:pt>
                <c:pt idx="164">
                  <c:v>5.8888888888888893</c:v>
                </c:pt>
                <c:pt idx="165">
                  <c:v>5.6111111111111107</c:v>
                </c:pt>
                <c:pt idx="166">
                  <c:v>5.3888888888888893</c:v>
                </c:pt>
                <c:pt idx="167">
                  <c:v>5.166666666666667</c:v>
                </c:pt>
                <c:pt idx="168">
                  <c:v>5.0555555555555554</c:v>
                </c:pt>
                <c:pt idx="169">
                  <c:v>5</c:v>
                </c:pt>
                <c:pt idx="170">
                  <c:v>4.9444444444444446</c:v>
                </c:pt>
                <c:pt idx="171">
                  <c:v>4.7777777777777777</c:v>
                </c:pt>
                <c:pt idx="172">
                  <c:v>4.666666666666667</c:v>
                </c:pt>
                <c:pt idx="173">
                  <c:v>4.6111111111111107</c:v>
                </c:pt>
                <c:pt idx="174">
                  <c:v>4.5</c:v>
                </c:pt>
                <c:pt idx="175">
                  <c:v>4.5</c:v>
                </c:pt>
                <c:pt idx="176">
                  <c:v>4.5</c:v>
                </c:pt>
                <c:pt idx="177">
                  <c:v>4.5555555555555554</c:v>
                </c:pt>
                <c:pt idx="178">
                  <c:v>4.9444444444444446</c:v>
                </c:pt>
                <c:pt idx="179">
                  <c:v>5.333333333333333</c:v>
                </c:pt>
                <c:pt idx="180">
                  <c:v>5.7222222222222223</c:v>
                </c:pt>
                <c:pt idx="181">
                  <c:v>5.8888888888888893</c:v>
                </c:pt>
                <c:pt idx="182">
                  <c:v>6</c:v>
                </c:pt>
                <c:pt idx="183">
                  <c:v>6.0555555555555554</c:v>
                </c:pt>
                <c:pt idx="184">
                  <c:v>6</c:v>
                </c:pt>
                <c:pt idx="185">
                  <c:v>5.8888888888888893</c:v>
                </c:pt>
                <c:pt idx="186">
                  <c:v>5.7222222222222223</c:v>
                </c:pt>
                <c:pt idx="187">
                  <c:v>5.6111111111111107</c:v>
                </c:pt>
                <c:pt idx="188">
                  <c:v>4.833333333333333</c:v>
                </c:pt>
                <c:pt idx="189">
                  <c:v>4.833333333333333</c:v>
                </c:pt>
                <c:pt idx="190">
                  <c:v>4.8888888888888893</c:v>
                </c:pt>
                <c:pt idx="191">
                  <c:v>4.8888888888888893</c:v>
                </c:pt>
                <c:pt idx="192">
                  <c:v>4.833333333333333</c:v>
                </c:pt>
                <c:pt idx="193">
                  <c:v>4.833333333333333</c:v>
                </c:pt>
                <c:pt idx="194">
                  <c:v>4.7777777777777777</c:v>
                </c:pt>
                <c:pt idx="195">
                  <c:v>4.7222222222222223</c:v>
                </c:pt>
                <c:pt idx="196">
                  <c:v>4.666666666666667</c:v>
                </c:pt>
                <c:pt idx="197">
                  <c:v>4.666666666666667</c:v>
                </c:pt>
                <c:pt idx="198">
                  <c:v>4.6111111111111107</c:v>
                </c:pt>
                <c:pt idx="199">
                  <c:v>4.6111111111111107</c:v>
                </c:pt>
                <c:pt idx="200">
                  <c:v>4.5555555555555554</c:v>
                </c:pt>
                <c:pt idx="201">
                  <c:v>4.5</c:v>
                </c:pt>
                <c:pt idx="202">
                  <c:v>4.4444444444444446</c:v>
                </c:pt>
                <c:pt idx="203">
                  <c:v>4.4444444444444446</c:v>
                </c:pt>
                <c:pt idx="204">
                  <c:v>4.5</c:v>
                </c:pt>
                <c:pt idx="205">
                  <c:v>4.5</c:v>
                </c:pt>
                <c:pt idx="206">
                  <c:v>4.5</c:v>
                </c:pt>
                <c:pt idx="207">
                  <c:v>4.5555555555555554</c:v>
                </c:pt>
                <c:pt idx="208">
                  <c:v>4.5</c:v>
                </c:pt>
                <c:pt idx="209">
                  <c:v>4.4444444444444446</c:v>
                </c:pt>
                <c:pt idx="210">
                  <c:v>4.3888888888888893</c:v>
                </c:pt>
                <c:pt idx="211">
                  <c:v>4.3888888888888893</c:v>
                </c:pt>
                <c:pt idx="212">
                  <c:v>4.3888888888888893</c:v>
                </c:pt>
                <c:pt idx="213">
                  <c:v>4.3888888888888893</c:v>
                </c:pt>
                <c:pt idx="214">
                  <c:v>4.4444444444444446</c:v>
                </c:pt>
                <c:pt idx="215">
                  <c:v>4.666666666666667</c:v>
                </c:pt>
                <c:pt idx="216">
                  <c:v>5.0555555555555554</c:v>
                </c:pt>
                <c:pt idx="217">
                  <c:v>5.3888888888888893</c:v>
                </c:pt>
                <c:pt idx="218">
                  <c:v>5.7777777777777777</c:v>
                </c:pt>
                <c:pt idx="219">
                  <c:v>6.2777777777777777</c:v>
                </c:pt>
                <c:pt idx="220">
                  <c:v>6.6111111111111107</c:v>
                </c:pt>
                <c:pt idx="221">
                  <c:v>7</c:v>
                </c:pt>
                <c:pt idx="222">
                  <c:v>7.4444444444444446</c:v>
                </c:pt>
                <c:pt idx="223">
                  <c:v>7.7777777777777777</c:v>
                </c:pt>
                <c:pt idx="224">
                  <c:v>8.1666666666666661</c:v>
                </c:pt>
                <c:pt idx="225">
                  <c:v>8.5555555555555554</c:v>
                </c:pt>
                <c:pt idx="226">
                  <c:v>8.9444444444444446</c:v>
                </c:pt>
                <c:pt idx="227">
                  <c:v>9.2222222222222214</c:v>
                </c:pt>
                <c:pt idx="228">
                  <c:v>9.4444444444444446</c:v>
                </c:pt>
                <c:pt idx="229">
                  <c:v>9.7222222222222214</c:v>
                </c:pt>
                <c:pt idx="230">
                  <c:v>9.8333333333333339</c:v>
                </c:pt>
                <c:pt idx="231">
                  <c:v>9.9444444444444446</c:v>
                </c:pt>
                <c:pt idx="232">
                  <c:v>10.166666666666666</c:v>
                </c:pt>
                <c:pt idx="233">
                  <c:v>10.5</c:v>
                </c:pt>
                <c:pt idx="234">
                  <c:v>10.833333333333334</c:v>
                </c:pt>
                <c:pt idx="235">
                  <c:v>11.055555555555555</c:v>
                </c:pt>
                <c:pt idx="236">
                  <c:v>11.333333333333334</c:v>
                </c:pt>
                <c:pt idx="237">
                  <c:v>11.611111111111111</c:v>
                </c:pt>
                <c:pt idx="238">
                  <c:v>11.777777777777779</c:v>
                </c:pt>
                <c:pt idx="239">
                  <c:v>12.111111111111111</c:v>
                </c:pt>
                <c:pt idx="240">
                  <c:v>12.444444444444445</c:v>
                </c:pt>
                <c:pt idx="241">
                  <c:v>12.722222222222221</c:v>
                </c:pt>
                <c:pt idx="242">
                  <c:v>13.166666666666666</c:v>
                </c:pt>
                <c:pt idx="243">
                  <c:v>13.666666666666666</c:v>
                </c:pt>
                <c:pt idx="244">
                  <c:v>13.944444444444445</c:v>
                </c:pt>
                <c:pt idx="245">
                  <c:v>14.166666666666666</c:v>
                </c:pt>
                <c:pt idx="246">
                  <c:v>14.444444444444445</c:v>
                </c:pt>
                <c:pt idx="247">
                  <c:v>14.833333333333334</c:v>
                </c:pt>
                <c:pt idx="248">
                  <c:v>15.166666666666666</c:v>
                </c:pt>
                <c:pt idx="249">
                  <c:v>15.5</c:v>
                </c:pt>
                <c:pt idx="250">
                  <c:v>15.833333333333334</c:v>
                </c:pt>
                <c:pt idx="251">
                  <c:v>16.055555555555557</c:v>
                </c:pt>
                <c:pt idx="252">
                  <c:v>16.166666666666668</c:v>
                </c:pt>
                <c:pt idx="253">
                  <c:v>16.055555555555557</c:v>
                </c:pt>
                <c:pt idx="254">
                  <c:v>15.722222222222221</c:v>
                </c:pt>
                <c:pt idx="255">
                  <c:v>15.722222222222221</c:v>
                </c:pt>
                <c:pt idx="256">
                  <c:v>15.888888888888889</c:v>
                </c:pt>
                <c:pt idx="257">
                  <c:v>15.944444444444445</c:v>
                </c:pt>
                <c:pt idx="258">
                  <c:v>15.833333333333334</c:v>
                </c:pt>
                <c:pt idx="259">
                  <c:v>15.666666666666666</c:v>
                </c:pt>
                <c:pt idx="260">
                  <c:v>15.277777777777779</c:v>
                </c:pt>
                <c:pt idx="261">
                  <c:v>14.777777777777779</c:v>
                </c:pt>
                <c:pt idx="262">
                  <c:v>14.388888888888889</c:v>
                </c:pt>
                <c:pt idx="263">
                  <c:v>14.055555555555555</c:v>
                </c:pt>
                <c:pt idx="264">
                  <c:v>13.944444444444445</c:v>
                </c:pt>
                <c:pt idx="265">
                  <c:v>13.833333333333334</c:v>
                </c:pt>
                <c:pt idx="266">
                  <c:v>13.666666666666666</c:v>
                </c:pt>
                <c:pt idx="267">
                  <c:v>13.5</c:v>
                </c:pt>
                <c:pt idx="268">
                  <c:v>13.388888888888889</c:v>
                </c:pt>
                <c:pt idx="269">
                  <c:v>13.277777777777779</c:v>
                </c:pt>
                <c:pt idx="270">
                  <c:v>13.166666666666666</c:v>
                </c:pt>
                <c:pt idx="271">
                  <c:v>12.888888888888889</c:v>
                </c:pt>
                <c:pt idx="272">
                  <c:v>12.5</c:v>
                </c:pt>
                <c:pt idx="273">
                  <c:v>12.166666666666666</c:v>
                </c:pt>
                <c:pt idx="274">
                  <c:v>11.777777777777779</c:v>
                </c:pt>
                <c:pt idx="275">
                  <c:v>11.166666666666666</c:v>
                </c:pt>
                <c:pt idx="276">
                  <c:v>10.611111111111111</c:v>
                </c:pt>
                <c:pt idx="277">
                  <c:v>10.222222222222221</c:v>
                </c:pt>
                <c:pt idx="278">
                  <c:v>9.9444444444444446</c:v>
                </c:pt>
                <c:pt idx="279">
                  <c:v>9.7222222222222214</c:v>
                </c:pt>
                <c:pt idx="280">
                  <c:v>9.5</c:v>
                </c:pt>
                <c:pt idx="281">
                  <c:v>9.1111111111111107</c:v>
                </c:pt>
                <c:pt idx="282">
                  <c:v>8.7222222222222214</c:v>
                </c:pt>
                <c:pt idx="283">
                  <c:v>8.4444444444444446</c:v>
                </c:pt>
                <c:pt idx="284">
                  <c:v>8.2777777777777786</c:v>
                </c:pt>
                <c:pt idx="285">
                  <c:v>8.2222222222222214</c:v>
                </c:pt>
                <c:pt idx="286">
                  <c:v>8.1111111111111107</c:v>
                </c:pt>
                <c:pt idx="28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D87-DC46-84EE-1B2FFC0EFF57}"/>
            </c:ext>
          </c:extLst>
        </c:ser>
        <c:ser>
          <c:idx val="16"/>
          <c:order val="15"/>
          <c:tx>
            <c:strRef>
              <c:f>'Day View'!$R$1</c:f>
              <c:strCache>
                <c:ptCount val="1"/>
                <c:pt idx="0">
                  <c:v>Tues wk3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'Day View'!$A$2:$A$291</c:f>
              <c:strCache>
                <c:ptCount val="290"/>
                <c:pt idx="0">
                  <c:v>00:00</c:v>
                </c:pt>
                <c:pt idx="1">
                  <c:v>00:04</c:v>
                </c:pt>
                <c:pt idx="2">
                  <c:v>00:09</c:v>
                </c:pt>
                <c:pt idx="3">
                  <c:v>00:14</c:v>
                </c:pt>
                <c:pt idx="4">
                  <c:v>00:19</c:v>
                </c:pt>
                <c:pt idx="5">
                  <c:v>00:24</c:v>
                </c:pt>
                <c:pt idx="6">
                  <c:v>00:29</c:v>
                </c:pt>
                <c:pt idx="7">
                  <c:v>00:34</c:v>
                </c:pt>
                <c:pt idx="8">
                  <c:v>00:39</c:v>
                </c:pt>
                <c:pt idx="9">
                  <c:v>00:44</c:v>
                </c:pt>
                <c:pt idx="10">
                  <c:v>00:49</c:v>
                </c:pt>
                <c:pt idx="11">
                  <c:v>00:54</c:v>
                </c:pt>
                <c:pt idx="12">
                  <c:v>00:59</c:v>
                </c:pt>
                <c:pt idx="13">
                  <c:v>01:04</c:v>
                </c:pt>
                <c:pt idx="14">
                  <c:v>01:09</c:v>
                </c:pt>
                <c:pt idx="15">
                  <c:v>01:14</c:v>
                </c:pt>
                <c:pt idx="16">
                  <c:v>01:19</c:v>
                </c:pt>
                <c:pt idx="17">
                  <c:v>01:24</c:v>
                </c:pt>
                <c:pt idx="18">
                  <c:v>01:29</c:v>
                </c:pt>
                <c:pt idx="19">
                  <c:v>01:34</c:v>
                </c:pt>
                <c:pt idx="20">
                  <c:v>01:39</c:v>
                </c:pt>
                <c:pt idx="21">
                  <c:v>01:44</c:v>
                </c:pt>
                <c:pt idx="22">
                  <c:v>01:49</c:v>
                </c:pt>
                <c:pt idx="23">
                  <c:v>01:54</c:v>
                </c:pt>
                <c:pt idx="24">
                  <c:v>01:59</c:v>
                </c:pt>
                <c:pt idx="25">
                  <c:v>02:04</c:v>
                </c:pt>
                <c:pt idx="26">
                  <c:v>02:09</c:v>
                </c:pt>
                <c:pt idx="27">
                  <c:v>02:14</c:v>
                </c:pt>
                <c:pt idx="28">
                  <c:v>02:19</c:v>
                </c:pt>
                <c:pt idx="29">
                  <c:v>02:24</c:v>
                </c:pt>
                <c:pt idx="30">
                  <c:v>02:29</c:v>
                </c:pt>
                <c:pt idx="31">
                  <c:v>02:34</c:v>
                </c:pt>
                <c:pt idx="32">
                  <c:v>02:39</c:v>
                </c:pt>
                <c:pt idx="33">
                  <c:v>02:44</c:v>
                </c:pt>
                <c:pt idx="34">
                  <c:v>02:49</c:v>
                </c:pt>
                <c:pt idx="35">
                  <c:v>02:54</c:v>
                </c:pt>
                <c:pt idx="36">
                  <c:v>02:59</c:v>
                </c:pt>
                <c:pt idx="37">
                  <c:v>03:04</c:v>
                </c:pt>
                <c:pt idx="38">
                  <c:v>03:09</c:v>
                </c:pt>
                <c:pt idx="39">
                  <c:v>03:14</c:v>
                </c:pt>
                <c:pt idx="40">
                  <c:v>03:19</c:v>
                </c:pt>
                <c:pt idx="41">
                  <c:v>03:24</c:v>
                </c:pt>
                <c:pt idx="42">
                  <c:v>03:29</c:v>
                </c:pt>
                <c:pt idx="43">
                  <c:v>03:34</c:v>
                </c:pt>
                <c:pt idx="44">
                  <c:v>03:39</c:v>
                </c:pt>
                <c:pt idx="45">
                  <c:v>03:44</c:v>
                </c:pt>
                <c:pt idx="46">
                  <c:v>03:49</c:v>
                </c:pt>
                <c:pt idx="47">
                  <c:v>03:54</c:v>
                </c:pt>
                <c:pt idx="48">
                  <c:v>03:59</c:v>
                </c:pt>
                <c:pt idx="49">
                  <c:v>04:04</c:v>
                </c:pt>
                <c:pt idx="50">
                  <c:v>04:09</c:v>
                </c:pt>
                <c:pt idx="51">
                  <c:v>04:14</c:v>
                </c:pt>
                <c:pt idx="52">
                  <c:v>04:19</c:v>
                </c:pt>
                <c:pt idx="53">
                  <c:v>04:24</c:v>
                </c:pt>
                <c:pt idx="54">
                  <c:v>04:29</c:v>
                </c:pt>
                <c:pt idx="55">
                  <c:v>04:34</c:v>
                </c:pt>
                <c:pt idx="56">
                  <c:v>04:39</c:v>
                </c:pt>
                <c:pt idx="57">
                  <c:v>04:44</c:v>
                </c:pt>
                <c:pt idx="58">
                  <c:v>04:49</c:v>
                </c:pt>
                <c:pt idx="59">
                  <c:v>04:54</c:v>
                </c:pt>
                <c:pt idx="60">
                  <c:v>04:59</c:v>
                </c:pt>
                <c:pt idx="61">
                  <c:v>05:04</c:v>
                </c:pt>
                <c:pt idx="62">
                  <c:v>05:09</c:v>
                </c:pt>
                <c:pt idx="63">
                  <c:v>05:14</c:v>
                </c:pt>
                <c:pt idx="64">
                  <c:v>05:19</c:v>
                </c:pt>
                <c:pt idx="65">
                  <c:v>05:24</c:v>
                </c:pt>
                <c:pt idx="66">
                  <c:v>05:29</c:v>
                </c:pt>
                <c:pt idx="67">
                  <c:v>05:34</c:v>
                </c:pt>
                <c:pt idx="68">
                  <c:v>05:39</c:v>
                </c:pt>
                <c:pt idx="69">
                  <c:v>05:44</c:v>
                </c:pt>
                <c:pt idx="70">
                  <c:v>05:49</c:v>
                </c:pt>
                <c:pt idx="71">
                  <c:v>05:54</c:v>
                </c:pt>
                <c:pt idx="72">
                  <c:v>05:59</c:v>
                </c:pt>
                <c:pt idx="73">
                  <c:v>06:04</c:v>
                </c:pt>
                <c:pt idx="74">
                  <c:v>06:09</c:v>
                </c:pt>
                <c:pt idx="75">
                  <c:v>06:14</c:v>
                </c:pt>
                <c:pt idx="76">
                  <c:v>06:19</c:v>
                </c:pt>
                <c:pt idx="77">
                  <c:v>06:24</c:v>
                </c:pt>
                <c:pt idx="78">
                  <c:v>06:29</c:v>
                </c:pt>
                <c:pt idx="79">
                  <c:v>06:34</c:v>
                </c:pt>
                <c:pt idx="80">
                  <c:v>06:39</c:v>
                </c:pt>
                <c:pt idx="81">
                  <c:v>06:44</c:v>
                </c:pt>
                <c:pt idx="82">
                  <c:v>06:49</c:v>
                </c:pt>
                <c:pt idx="83">
                  <c:v>06:54</c:v>
                </c:pt>
                <c:pt idx="84">
                  <c:v>06:59</c:v>
                </c:pt>
                <c:pt idx="85">
                  <c:v>07:04</c:v>
                </c:pt>
                <c:pt idx="86">
                  <c:v>07:09</c:v>
                </c:pt>
                <c:pt idx="87">
                  <c:v>07:14</c:v>
                </c:pt>
                <c:pt idx="88">
                  <c:v>07:19</c:v>
                </c:pt>
                <c:pt idx="89">
                  <c:v>07:24</c:v>
                </c:pt>
                <c:pt idx="90">
                  <c:v>07:29</c:v>
                </c:pt>
                <c:pt idx="91">
                  <c:v>07:34</c:v>
                </c:pt>
                <c:pt idx="92">
                  <c:v>07:39</c:v>
                </c:pt>
                <c:pt idx="93">
                  <c:v>07:44</c:v>
                </c:pt>
                <c:pt idx="94">
                  <c:v>07:49</c:v>
                </c:pt>
                <c:pt idx="95">
                  <c:v>07:54</c:v>
                </c:pt>
                <c:pt idx="96">
                  <c:v>07:59</c:v>
                </c:pt>
                <c:pt idx="97">
                  <c:v>08:04</c:v>
                </c:pt>
                <c:pt idx="98">
                  <c:v>08:09</c:v>
                </c:pt>
                <c:pt idx="99">
                  <c:v>08:14</c:v>
                </c:pt>
                <c:pt idx="100">
                  <c:v>08:19</c:v>
                </c:pt>
                <c:pt idx="101">
                  <c:v>08:24</c:v>
                </c:pt>
                <c:pt idx="102">
                  <c:v>08:29</c:v>
                </c:pt>
                <c:pt idx="103">
                  <c:v>08:34</c:v>
                </c:pt>
                <c:pt idx="104">
                  <c:v>08:39</c:v>
                </c:pt>
                <c:pt idx="105">
                  <c:v>08:44</c:v>
                </c:pt>
                <c:pt idx="106">
                  <c:v>08:49</c:v>
                </c:pt>
                <c:pt idx="107">
                  <c:v>08:54</c:v>
                </c:pt>
                <c:pt idx="108">
                  <c:v>08:59</c:v>
                </c:pt>
                <c:pt idx="109">
                  <c:v>09:04</c:v>
                </c:pt>
                <c:pt idx="110">
                  <c:v>09:09</c:v>
                </c:pt>
                <c:pt idx="111">
                  <c:v>09:14</c:v>
                </c:pt>
                <c:pt idx="112">
                  <c:v>09:19</c:v>
                </c:pt>
                <c:pt idx="113">
                  <c:v>09:24</c:v>
                </c:pt>
                <c:pt idx="114">
                  <c:v>09:29</c:v>
                </c:pt>
                <c:pt idx="115">
                  <c:v>09:34</c:v>
                </c:pt>
                <c:pt idx="116">
                  <c:v>09:39</c:v>
                </c:pt>
                <c:pt idx="117">
                  <c:v>09:44</c:v>
                </c:pt>
                <c:pt idx="118">
                  <c:v>09:49</c:v>
                </c:pt>
                <c:pt idx="119">
                  <c:v>09:54</c:v>
                </c:pt>
                <c:pt idx="120">
                  <c:v>09:59</c:v>
                </c:pt>
                <c:pt idx="121">
                  <c:v>10:04</c:v>
                </c:pt>
                <c:pt idx="122">
                  <c:v>10:09</c:v>
                </c:pt>
                <c:pt idx="123">
                  <c:v>10:14</c:v>
                </c:pt>
                <c:pt idx="124">
                  <c:v>10:19</c:v>
                </c:pt>
                <c:pt idx="125">
                  <c:v>10:24</c:v>
                </c:pt>
                <c:pt idx="126">
                  <c:v>10:29</c:v>
                </c:pt>
                <c:pt idx="127">
                  <c:v>10:34</c:v>
                </c:pt>
                <c:pt idx="128">
                  <c:v>10:39</c:v>
                </c:pt>
                <c:pt idx="129">
                  <c:v>10:44</c:v>
                </c:pt>
                <c:pt idx="130">
                  <c:v>10:49</c:v>
                </c:pt>
                <c:pt idx="131">
                  <c:v>10:54</c:v>
                </c:pt>
                <c:pt idx="132">
                  <c:v>10:59</c:v>
                </c:pt>
                <c:pt idx="133">
                  <c:v>11:04</c:v>
                </c:pt>
                <c:pt idx="134">
                  <c:v>11:09</c:v>
                </c:pt>
                <c:pt idx="135">
                  <c:v>11:14</c:v>
                </c:pt>
                <c:pt idx="136">
                  <c:v>11:19</c:v>
                </c:pt>
                <c:pt idx="137">
                  <c:v>11:24</c:v>
                </c:pt>
                <c:pt idx="138">
                  <c:v>11:29</c:v>
                </c:pt>
                <c:pt idx="139">
                  <c:v>11:34</c:v>
                </c:pt>
                <c:pt idx="140">
                  <c:v>11:39</c:v>
                </c:pt>
                <c:pt idx="141">
                  <c:v>11:44</c:v>
                </c:pt>
                <c:pt idx="142">
                  <c:v>11:49</c:v>
                </c:pt>
                <c:pt idx="143">
                  <c:v>11:54</c:v>
                </c:pt>
                <c:pt idx="144">
                  <c:v>11:59</c:v>
                </c:pt>
                <c:pt idx="145">
                  <c:v>12:04</c:v>
                </c:pt>
                <c:pt idx="146">
                  <c:v>12:09</c:v>
                </c:pt>
                <c:pt idx="147">
                  <c:v>12:14</c:v>
                </c:pt>
                <c:pt idx="148">
                  <c:v>12:19</c:v>
                </c:pt>
                <c:pt idx="149">
                  <c:v>12:24</c:v>
                </c:pt>
                <c:pt idx="150">
                  <c:v>12:29</c:v>
                </c:pt>
                <c:pt idx="151">
                  <c:v>12:34</c:v>
                </c:pt>
                <c:pt idx="152">
                  <c:v>12:39</c:v>
                </c:pt>
                <c:pt idx="153">
                  <c:v>12:44</c:v>
                </c:pt>
                <c:pt idx="154">
                  <c:v>12:49</c:v>
                </c:pt>
                <c:pt idx="155">
                  <c:v>12:54</c:v>
                </c:pt>
                <c:pt idx="156">
                  <c:v>12:59</c:v>
                </c:pt>
                <c:pt idx="157">
                  <c:v>13:04</c:v>
                </c:pt>
                <c:pt idx="158">
                  <c:v>13:09</c:v>
                </c:pt>
                <c:pt idx="159">
                  <c:v>13:14</c:v>
                </c:pt>
                <c:pt idx="160">
                  <c:v>13:19</c:v>
                </c:pt>
                <c:pt idx="161">
                  <c:v>13:24</c:v>
                </c:pt>
                <c:pt idx="162">
                  <c:v>13:29</c:v>
                </c:pt>
                <c:pt idx="163">
                  <c:v>13:34</c:v>
                </c:pt>
                <c:pt idx="164">
                  <c:v>13:39</c:v>
                </c:pt>
                <c:pt idx="165">
                  <c:v>13:44</c:v>
                </c:pt>
                <c:pt idx="166">
                  <c:v>13:49</c:v>
                </c:pt>
                <c:pt idx="167">
                  <c:v>13:54</c:v>
                </c:pt>
                <c:pt idx="168">
                  <c:v>13:59</c:v>
                </c:pt>
                <c:pt idx="169">
                  <c:v>14:04</c:v>
                </c:pt>
                <c:pt idx="170">
                  <c:v>14:09</c:v>
                </c:pt>
                <c:pt idx="171">
                  <c:v>14:14</c:v>
                </c:pt>
                <c:pt idx="172">
                  <c:v>14:19</c:v>
                </c:pt>
                <c:pt idx="173">
                  <c:v>14:24</c:v>
                </c:pt>
                <c:pt idx="174">
                  <c:v>14:29</c:v>
                </c:pt>
                <c:pt idx="175">
                  <c:v>14:34</c:v>
                </c:pt>
                <c:pt idx="176">
                  <c:v>14:39</c:v>
                </c:pt>
                <c:pt idx="177">
                  <c:v>14:44</c:v>
                </c:pt>
                <c:pt idx="178">
                  <c:v>14:49</c:v>
                </c:pt>
                <c:pt idx="179">
                  <c:v>14:54</c:v>
                </c:pt>
                <c:pt idx="180">
                  <c:v>14:59</c:v>
                </c:pt>
                <c:pt idx="181">
                  <c:v>15:04</c:v>
                </c:pt>
                <c:pt idx="182">
                  <c:v>15:09</c:v>
                </c:pt>
                <c:pt idx="183">
                  <c:v>15:14</c:v>
                </c:pt>
                <c:pt idx="184">
                  <c:v>15:19</c:v>
                </c:pt>
                <c:pt idx="185">
                  <c:v>15:24</c:v>
                </c:pt>
                <c:pt idx="186">
                  <c:v>15:29</c:v>
                </c:pt>
                <c:pt idx="187">
                  <c:v>15:34</c:v>
                </c:pt>
                <c:pt idx="188">
                  <c:v>15:39</c:v>
                </c:pt>
                <c:pt idx="189">
                  <c:v>15:44</c:v>
                </c:pt>
                <c:pt idx="190">
                  <c:v>15:49</c:v>
                </c:pt>
                <c:pt idx="191">
                  <c:v>15:54</c:v>
                </c:pt>
                <c:pt idx="192">
                  <c:v>15:59</c:v>
                </c:pt>
                <c:pt idx="193">
                  <c:v>16:04</c:v>
                </c:pt>
                <c:pt idx="194">
                  <c:v>16:09</c:v>
                </c:pt>
                <c:pt idx="195">
                  <c:v>16:14</c:v>
                </c:pt>
                <c:pt idx="196">
                  <c:v>16:19</c:v>
                </c:pt>
                <c:pt idx="197">
                  <c:v>16:24</c:v>
                </c:pt>
                <c:pt idx="198">
                  <c:v>16:29</c:v>
                </c:pt>
                <c:pt idx="199">
                  <c:v>16:34</c:v>
                </c:pt>
                <c:pt idx="200">
                  <c:v>16:39</c:v>
                </c:pt>
                <c:pt idx="201">
                  <c:v>16:44</c:v>
                </c:pt>
                <c:pt idx="202">
                  <c:v>16:49</c:v>
                </c:pt>
                <c:pt idx="203">
                  <c:v>16:54</c:v>
                </c:pt>
                <c:pt idx="204">
                  <c:v>16:59</c:v>
                </c:pt>
                <c:pt idx="205">
                  <c:v>17:04</c:v>
                </c:pt>
                <c:pt idx="206">
                  <c:v>17:09</c:v>
                </c:pt>
                <c:pt idx="207">
                  <c:v>17:14</c:v>
                </c:pt>
                <c:pt idx="208">
                  <c:v>17:19</c:v>
                </c:pt>
                <c:pt idx="209">
                  <c:v>17:24</c:v>
                </c:pt>
                <c:pt idx="210">
                  <c:v>17:29</c:v>
                </c:pt>
                <c:pt idx="211">
                  <c:v>17:34</c:v>
                </c:pt>
                <c:pt idx="212">
                  <c:v>17:39</c:v>
                </c:pt>
                <c:pt idx="213">
                  <c:v>17:44</c:v>
                </c:pt>
                <c:pt idx="214">
                  <c:v>17:49</c:v>
                </c:pt>
                <c:pt idx="215">
                  <c:v>17:54</c:v>
                </c:pt>
                <c:pt idx="216">
                  <c:v>17:59</c:v>
                </c:pt>
                <c:pt idx="217">
                  <c:v>18:04</c:v>
                </c:pt>
                <c:pt idx="218">
                  <c:v>18:09</c:v>
                </c:pt>
                <c:pt idx="219">
                  <c:v>18:14</c:v>
                </c:pt>
                <c:pt idx="220">
                  <c:v>18:19</c:v>
                </c:pt>
                <c:pt idx="221">
                  <c:v>18:24</c:v>
                </c:pt>
                <c:pt idx="222">
                  <c:v>18:29</c:v>
                </c:pt>
                <c:pt idx="223">
                  <c:v>18:34</c:v>
                </c:pt>
                <c:pt idx="224">
                  <c:v>18:39</c:v>
                </c:pt>
                <c:pt idx="225">
                  <c:v>18:44</c:v>
                </c:pt>
                <c:pt idx="226">
                  <c:v>18:49</c:v>
                </c:pt>
                <c:pt idx="227">
                  <c:v>18:54</c:v>
                </c:pt>
                <c:pt idx="228">
                  <c:v>18:59</c:v>
                </c:pt>
                <c:pt idx="229">
                  <c:v>19:04</c:v>
                </c:pt>
                <c:pt idx="230">
                  <c:v>19:09</c:v>
                </c:pt>
                <c:pt idx="231">
                  <c:v>19:14</c:v>
                </c:pt>
                <c:pt idx="232">
                  <c:v>19:19</c:v>
                </c:pt>
                <c:pt idx="233">
                  <c:v>19:24</c:v>
                </c:pt>
                <c:pt idx="234">
                  <c:v>19:29</c:v>
                </c:pt>
                <c:pt idx="235">
                  <c:v>19:34</c:v>
                </c:pt>
                <c:pt idx="236">
                  <c:v>19:39</c:v>
                </c:pt>
                <c:pt idx="237">
                  <c:v>19:44</c:v>
                </c:pt>
                <c:pt idx="238">
                  <c:v>19:49</c:v>
                </c:pt>
                <c:pt idx="239">
                  <c:v>19:54</c:v>
                </c:pt>
                <c:pt idx="240">
                  <c:v>19:59</c:v>
                </c:pt>
                <c:pt idx="241">
                  <c:v>20:04</c:v>
                </c:pt>
                <c:pt idx="242">
                  <c:v>20:09</c:v>
                </c:pt>
                <c:pt idx="243">
                  <c:v>20:14</c:v>
                </c:pt>
                <c:pt idx="244">
                  <c:v>20:19</c:v>
                </c:pt>
                <c:pt idx="245">
                  <c:v>20:24</c:v>
                </c:pt>
                <c:pt idx="246">
                  <c:v>20:29</c:v>
                </c:pt>
                <c:pt idx="247">
                  <c:v>20:34</c:v>
                </c:pt>
                <c:pt idx="248">
                  <c:v>20:39</c:v>
                </c:pt>
                <c:pt idx="249">
                  <c:v>20:44</c:v>
                </c:pt>
                <c:pt idx="250">
                  <c:v>20:49</c:v>
                </c:pt>
                <c:pt idx="251">
                  <c:v>20:54</c:v>
                </c:pt>
                <c:pt idx="252">
                  <c:v>20:59</c:v>
                </c:pt>
                <c:pt idx="253">
                  <c:v>21:04</c:v>
                </c:pt>
                <c:pt idx="254">
                  <c:v>21:09</c:v>
                </c:pt>
                <c:pt idx="255">
                  <c:v>21:14</c:v>
                </c:pt>
                <c:pt idx="256">
                  <c:v>21:19</c:v>
                </c:pt>
                <c:pt idx="257">
                  <c:v>21:24</c:v>
                </c:pt>
                <c:pt idx="258">
                  <c:v>21:29</c:v>
                </c:pt>
                <c:pt idx="259">
                  <c:v>21:34</c:v>
                </c:pt>
                <c:pt idx="260">
                  <c:v>21:39</c:v>
                </c:pt>
                <c:pt idx="261">
                  <c:v>21:44</c:v>
                </c:pt>
                <c:pt idx="262">
                  <c:v>21:49</c:v>
                </c:pt>
                <c:pt idx="263">
                  <c:v>21:54</c:v>
                </c:pt>
                <c:pt idx="264">
                  <c:v>21:59</c:v>
                </c:pt>
                <c:pt idx="265">
                  <c:v>22:04</c:v>
                </c:pt>
                <c:pt idx="266">
                  <c:v>22:09</c:v>
                </c:pt>
                <c:pt idx="267">
                  <c:v>22:14</c:v>
                </c:pt>
                <c:pt idx="268">
                  <c:v>22:19</c:v>
                </c:pt>
                <c:pt idx="269">
                  <c:v>22:24</c:v>
                </c:pt>
                <c:pt idx="270">
                  <c:v>22:29</c:v>
                </c:pt>
                <c:pt idx="271">
                  <c:v>22:34</c:v>
                </c:pt>
                <c:pt idx="272">
                  <c:v>22:39</c:v>
                </c:pt>
                <c:pt idx="273">
                  <c:v>22:44</c:v>
                </c:pt>
                <c:pt idx="274">
                  <c:v>22:49</c:v>
                </c:pt>
                <c:pt idx="275">
                  <c:v>22:54</c:v>
                </c:pt>
                <c:pt idx="276">
                  <c:v>22:59</c:v>
                </c:pt>
                <c:pt idx="277">
                  <c:v>23:04</c:v>
                </c:pt>
                <c:pt idx="278">
                  <c:v>23:09</c:v>
                </c:pt>
                <c:pt idx="279">
                  <c:v>23:14</c:v>
                </c:pt>
                <c:pt idx="280">
                  <c:v>23:19</c:v>
                </c:pt>
                <c:pt idx="281">
                  <c:v>23:24</c:v>
                </c:pt>
                <c:pt idx="282">
                  <c:v>23:29</c:v>
                </c:pt>
                <c:pt idx="283">
                  <c:v>23:34</c:v>
                </c:pt>
                <c:pt idx="284">
                  <c:v>23:39</c:v>
                </c:pt>
                <c:pt idx="285">
                  <c:v>23:44</c:v>
                </c:pt>
                <c:pt idx="286">
                  <c:v>23:49</c:v>
                </c:pt>
                <c:pt idx="287">
                  <c:v>23:54</c:v>
                </c:pt>
                <c:pt idx="288">
                  <c:v>23:59</c:v>
                </c:pt>
                <c:pt idx="289">
                  <c:v>SD</c:v>
                </c:pt>
              </c:strCache>
            </c:strRef>
          </c:cat>
          <c:val>
            <c:numRef>
              <c:f>'Day View'!$R$2:$R$291</c:f>
              <c:numCache>
                <c:formatCode>0.0</c:formatCode>
                <c:ptCount val="290"/>
                <c:pt idx="0">
                  <c:v>7.7777777777777777</c:v>
                </c:pt>
                <c:pt idx="1">
                  <c:v>7.6111111111111107</c:v>
                </c:pt>
                <c:pt idx="2">
                  <c:v>7.5</c:v>
                </c:pt>
                <c:pt idx="3">
                  <c:v>7.333333333333333</c:v>
                </c:pt>
                <c:pt idx="4">
                  <c:v>7.166666666666667</c:v>
                </c:pt>
                <c:pt idx="5">
                  <c:v>7.0555555555555554</c:v>
                </c:pt>
                <c:pt idx="6">
                  <c:v>6.833333333333333</c:v>
                </c:pt>
                <c:pt idx="7">
                  <c:v>6.7222222222222223</c:v>
                </c:pt>
                <c:pt idx="8">
                  <c:v>6.666666666666667</c:v>
                </c:pt>
                <c:pt idx="9">
                  <c:v>6.6111111111111107</c:v>
                </c:pt>
                <c:pt idx="10">
                  <c:v>6.5555555555555554</c:v>
                </c:pt>
                <c:pt idx="11">
                  <c:v>6.5</c:v>
                </c:pt>
                <c:pt idx="12">
                  <c:v>6.4444444444444446</c:v>
                </c:pt>
                <c:pt idx="13">
                  <c:v>6.3888888888888893</c:v>
                </c:pt>
                <c:pt idx="14">
                  <c:v>6.3888888888888893</c:v>
                </c:pt>
                <c:pt idx="15">
                  <c:v>6.3888888888888893</c:v>
                </c:pt>
                <c:pt idx="16">
                  <c:v>6.333333333333333</c:v>
                </c:pt>
                <c:pt idx="17">
                  <c:v>6.2777777777777777</c:v>
                </c:pt>
                <c:pt idx="18">
                  <c:v>6.2777777777777777</c:v>
                </c:pt>
                <c:pt idx="19">
                  <c:v>6.2222222222222223</c:v>
                </c:pt>
                <c:pt idx="20">
                  <c:v>6.2222222222222223</c:v>
                </c:pt>
                <c:pt idx="21">
                  <c:v>6.166666666666667</c:v>
                </c:pt>
                <c:pt idx="22">
                  <c:v>6.166666666666667</c:v>
                </c:pt>
                <c:pt idx="23">
                  <c:v>6.1111111111111107</c:v>
                </c:pt>
                <c:pt idx="24">
                  <c:v>6.1111111111111107</c:v>
                </c:pt>
                <c:pt idx="25">
                  <c:v>6.1111111111111107</c:v>
                </c:pt>
                <c:pt idx="26">
                  <c:v>6.1111111111111107</c:v>
                </c:pt>
                <c:pt idx="27">
                  <c:v>6.1111111111111107</c:v>
                </c:pt>
                <c:pt idx="28">
                  <c:v>6.0555555555555554</c:v>
                </c:pt>
                <c:pt idx="29">
                  <c:v>6.0555555555555554</c:v>
                </c:pt>
                <c:pt idx="30">
                  <c:v>6.0555555555555554</c:v>
                </c:pt>
                <c:pt idx="31">
                  <c:v>6.0555555555555554</c:v>
                </c:pt>
                <c:pt idx="32">
                  <c:v>6</c:v>
                </c:pt>
                <c:pt idx="33">
                  <c:v>5.9444444444444446</c:v>
                </c:pt>
                <c:pt idx="34">
                  <c:v>5.9444444444444446</c:v>
                </c:pt>
                <c:pt idx="35">
                  <c:v>5.8888888888888893</c:v>
                </c:pt>
                <c:pt idx="36">
                  <c:v>5.7777777777777777</c:v>
                </c:pt>
                <c:pt idx="37">
                  <c:v>5.7222222222222223</c:v>
                </c:pt>
                <c:pt idx="38">
                  <c:v>5.7222222222222223</c:v>
                </c:pt>
                <c:pt idx="39">
                  <c:v>5.7222222222222223</c:v>
                </c:pt>
                <c:pt idx="40">
                  <c:v>5.7222222222222223</c:v>
                </c:pt>
                <c:pt idx="41">
                  <c:v>5.7222222222222223</c:v>
                </c:pt>
                <c:pt idx="45">
                  <c:v>5.9444444444444446</c:v>
                </c:pt>
                <c:pt idx="46">
                  <c:v>5.9444444444444446</c:v>
                </c:pt>
                <c:pt idx="47">
                  <c:v>5.9444444444444446</c:v>
                </c:pt>
                <c:pt idx="48">
                  <c:v>5.9444444444444446</c:v>
                </c:pt>
                <c:pt idx="49">
                  <c:v>5.9444444444444446</c:v>
                </c:pt>
                <c:pt idx="50">
                  <c:v>5.9444444444444446</c:v>
                </c:pt>
                <c:pt idx="51">
                  <c:v>5.8888888888888893</c:v>
                </c:pt>
                <c:pt idx="52">
                  <c:v>5.8888888888888893</c:v>
                </c:pt>
                <c:pt idx="53">
                  <c:v>5.8888888888888893</c:v>
                </c:pt>
                <c:pt idx="54">
                  <c:v>5.8888888888888893</c:v>
                </c:pt>
                <c:pt idx="55">
                  <c:v>5.8888888888888893</c:v>
                </c:pt>
                <c:pt idx="56">
                  <c:v>5.8888888888888893</c:v>
                </c:pt>
                <c:pt idx="57">
                  <c:v>5.833333333333333</c:v>
                </c:pt>
                <c:pt idx="58">
                  <c:v>5.7777777777777777</c:v>
                </c:pt>
                <c:pt idx="59">
                  <c:v>5.7777777777777777</c:v>
                </c:pt>
                <c:pt idx="60">
                  <c:v>5.7777777777777777</c:v>
                </c:pt>
                <c:pt idx="61">
                  <c:v>5.7222222222222223</c:v>
                </c:pt>
                <c:pt idx="62">
                  <c:v>5.7222222222222223</c:v>
                </c:pt>
                <c:pt idx="63">
                  <c:v>5.666666666666667</c:v>
                </c:pt>
                <c:pt idx="64">
                  <c:v>5.5555555555555554</c:v>
                </c:pt>
                <c:pt idx="65">
                  <c:v>5.4444444444444446</c:v>
                </c:pt>
                <c:pt idx="66">
                  <c:v>5.3888888888888893</c:v>
                </c:pt>
                <c:pt idx="67">
                  <c:v>5.333333333333333</c:v>
                </c:pt>
                <c:pt idx="68">
                  <c:v>5.333333333333333</c:v>
                </c:pt>
                <c:pt idx="69">
                  <c:v>5.2777777777777777</c:v>
                </c:pt>
                <c:pt idx="70">
                  <c:v>5.3888888888888893</c:v>
                </c:pt>
                <c:pt idx="71">
                  <c:v>5.4444444444444446</c:v>
                </c:pt>
                <c:pt idx="72">
                  <c:v>5.5</c:v>
                </c:pt>
                <c:pt idx="73">
                  <c:v>5.4444444444444446</c:v>
                </c:pt>
                <c:pt idx="74">
                  <c:v>5.4444444444444446</c:v>
                </c:pt>
                <c:pt idx="75">
                  <c:v>5.3888888888888893</c:v>
                </c:pt>
                <c:pt idx="76">
                  <c:v>5.333333333333333</c:v>
                </c:pt>
                <c:pt idx="77">
                  <c:v>5.333333333333333</c:v>
                </c:pt>
                <c:pt idx="78">
                  <c:v>5.333333333333333</c:v>
                </c:pt>
                <c:pt idx="79">
                  <c:v>5.2777777777777777</c:v>
                </c:pt>
                <c:pt idx="80">
                  <c:v>5.2222222222222223</c:v>
                </c:pt>
                <c:pt idx="81">
                  <c:v>5.166666666666667</c:v>
                </c:pt>
                <c:pt idx="82">
                  <c:v>5.166666666666667</c:v>
                </c:pt>
                <c:pt idx="83">
                  <c:v>5.2222222222222223</c:v>
                </c:pt>
                <c:pt idx="84">
                  <c:v>5.2222222222222223</c:v>
                </c:pt>
                <c:pt idx="85">
                  <c:v>5.2222222222222223</c:v>
                </c:pt>
                <c:pt idx="86">
                  <c:v>5.2777777777777777</c:v>
                </c:pt>
                <c:pt idx="87">
                  <c:v>5.2777777777777777</c:v>
                </c:pt>
                <c:pt idx="88">
                  <c:v>5.2222222222222223</c:v>
                </c:pt>
                <c:pt idx="89">
                  <c:v>5.2222222222222223</c:v>
                </c:pt>
                <c:pt idx="90">
                  <c:v>5.2222222222222223</c:v>
                </c:pt>
                <c:pt idx="91">
                  <c:v>5.166666666666667</c:v>
                </c:pt>
                <c:pt idx="92">
                  <c:v>5.1111111111111107</c:v>
                </c:pt>
                <c:pt idx="93">
                  <c:v>5.166666666666667</c:v>
                </c:pt>
                <c:pt idx="94">
                  <c:v>5.166666666666667</c:v>
                </c:pt>
                <c:pt idx="95">
                  <c:v>5.1111111111111107</c:v>
                </c:pt>
                <c:pt idx="96">
                  <c:v>5.0555555555555554</c:v>
                </c:pt>
                <c:pt idx="97">
                  <c:v>5</c:v>
                </c:pt>
                <c:pt idx="98">
                  <c:v>4.8888888888888893</c:v>
                </c:pt>
                <c:pt idx="99">
                  <c:v>4.8888888888888893</c:v>
                </c:pt>
                <c:pt idx="100">
                  <c:v>4.8888888888888893</c:v>
                </c:pt>
                <c:pt idx="101">
                  <c:v>4.833333333333333</c:v>
                </c:pt>
                <c:pt idx="102">
                  <c:v>4.7777777777777777</c:v>
                </c:pt>
                <c:pt idx="103">
                  <c:v>4.833333333333333</c:v>
                </c:pt>
                <c:pt idx="104">
                  <c:v>4.833333333333333</c:v>
                </c:pt>
                <c:pt idx="105">
                  <c:v>4.833333333333333</c:v>
                </c:pt>
                <c:pt idx="106">
                  <c:v>4.833333333333333</c:v>
                </c:pt>
                <c:pt idx="107">
                  <c:v>4.833333333333333</c:v>
                </c:pt>
                <c:pt idx="108">
                  <c:v>4.833333333333333</c:v>
                </c:pt>
                <c:pt idx="109">
                  <c:v>4.7777777777777777</c:v>
                </c:pt>
                <c:pt idx="110">
                  <c:v>4.7222222222222223</c:v>
                </c:pt>
                <c:pt idx="111">
                  <c:v>4.666666666666667</c:v>
                </c:pt>
                <c:pt idx="112">
                  <c:v>4.666666666666667</c:v>
                </c:pt>
                <c:pt idx="113">
                  <c:v>4.6111111111111107</c:v>
                </c:pt>
                <c:pt idx="114">
                  <c:v>4.5555555555555554</c:v>
                </c:pt>
                <c:pt idx="115">
                  <c:v>4.5555555555555554</c:v>
                </c:pt>
                <c:pt idx="116">
                  <c:v>4.6111111111111107</c:v>
                </c:pt>
                <c:pt idx="117">
                  <c:v>4.7222222222222223</c:v>
                </c:pt>
                <c:pt idx="118">
                  <c:v>4.833333333333333</c:v>
                </c:pt>
                <c:pt idx="119">
                  <c:v>4.8888888888888893</c:v>
                </c:pt>
                <c:pt idx="120">
                  <c:v>4.8888888888888893</c:v>
                </c:pt>
                <c:pt idx="121">
                  <c:v>4.9444444444444446</c:v>
                </c:pt>
                <c:pt idx="122">
                  <c:v>5</c:v>
                </c:pt>
                <c:pt idx="123">
                  <c:v>5.0555555555555554</c:v>
                </c:pt>
                <c:pt idx="124">
                  <c:v>5.1111111111111107</c:v>
                </c:pt>
                <c:pt idx="125">
                  <c:v>5.1111111111111107</c:v>
                </c:pt>
                <c:pt idx="126">
                  <c:v>5.1111111111111107</c:v>
                </c:pt>
                <c:pt idx="127">
                  <c:v>5.1111111111111107</c:v>
                </c:pt>
                <c:pt idx="128">
                  <c:v>5.333333333333333</c:v>
                </c:pt>
                <c:pt idx="129">
                  <c:v>5.9444444444444446</c:v>
                </c:pt>
                <c:pt idx="130">
                  <c:v>6.833333333333333</c:v>
                </c:pt>
                <c:pt idx="131">
                  <c:v>7</c:v>
                </c:pt>
                <c:pt idx="132">
                  <c:v>8.0555555555555554</c:v>
                </c:pt>
                <c:pt idx="133">
                  <c:v>9.1666666666666661</c:v>
                </c:pt>
                <c:pt idx="134">
                  <c:v>10.166666666666666</c:v>
                </c:pt>
                <c:pt idx="135">
                  <c:v>10.944444444444445</c:v>
                </c:pt>
                <c:pt idx="136">
                  <c:v>11.333333333333334</c:v>
                </c:pt>
                <c:pt idx="137">
                  <c:v>11.166666666666666</c:v>
                </c:pt>
                <c:pt idx="138">
                  <c:v>10.666666666666666</c:v>
                </c:pt>
                <c:pt idx="139">
                  <c:v>10</c:v>
                </c:pt>
                <c:pt idx="140">
                  <c:v>9.2777777777777786</c:v>
                </c:pt>
                <c:pt idx="141">
                  <c:v>8.6111111111111107</c:v>
                </c:pt>
                <c:pt idx="142">
                  <c:v>8.0555555555555554</c:v>
                </c:pt>
                <c:pt idx="143">
                  <c:v>7.6111111111111107</c:v>
                </c:pt>
                <c:pt idx="144">
                  <c:v>7.2777777777777777</c:v>
                </c:pt>
                <c:pt idx="145">
                  <c:v>6.9444444444444446</c:v>
                </c:pt>
                <c:pt idx="146">
                  <c:v>6.666666666666667</c:v>
                </c:pt>
                <c:pt idx="147">
                  <c:v>6.5</c:v>
                </c:pt>
                <c:pt idx="148">
                  <c:v>6.5</c:v>
                </c:pt>
                <c:pt idx="149">
                  <c:v>6.4444444444444446</c:v>
                </c:pt>
                <c:pt idx="150">
                  <c:v>6.2777777777777777</c:v>
                </c:pt>
                <c:pt idx="151">
                  <c:v>6.0555555555555554</c:v>
                </c:pt>
                <c:pt idx="152">
                  <c:v>5.7777777777777777</c:v>
                </c:pt>
                <c:pt idx="153">
                  <c:v>5.7222222222222223</c:v>
                </c:pt>
                <c:pt idx="154">
                  <c:v>5.666666666666667</c:v>
                </c:pt>
                <c:pt idx="155">
                  <c:v>5.7222222222222223</c:v>
                </c:pt>
                <c:pt idx="156">
                  <c:v>5.833333333333333</c:v>
                </c:pt>
                <c:pt idx="157">
                  <c:v>5.833333333333333</c:v>
                </c:pt>
                <c:pt idx="158">
                  <c:v>5.8888888888888893</c:v>
                </c:pt>
                <c:pt idx="159">
                  <c:v>6</c:v>
                </c:pt>
                <c:pt idx="160">
                  <c:v>6.166666666666667</c:v>
                </c:pt>
                <c:pt idx="161">
                  <c:v>6.333333333333333</c:v>
                </c:pt>
                <c:pt idx="162">
                  <c:v>6.5555555555555554</c:v>
                </c:pt>
                <c:pt idx="163">
                  <c:v>6.833333333333333</c:v>
                </c:pt>
                <c:pt idx="164">
                  <c:v>7.0555555555555554</c:v>
                </c:pt>
                <c:pt idx="165">
                  <c:v>7.5</c:v>
                </c:pt>
                <c:pt idx="166">
                  <c:v>8</c:v>
                </c:pt>
                <c:pt idx="167">
                  <c:v>8.3333333333333339</c:v>
                </c:pt>
                <c:pt idx="168">
                  <c:v>8.6111111111111107</c:v>
                </c:pt>
                <c:pt idx="169">
                  <c:v>8.8888888888888893</c:v>
                </c:pt>
                <c:pt idx="170">
                  <c:v>9.1111111111111107</c:v>
                </c:pt>
                <c:pt idx="171">
                  <c:v>9.3333333333333339</c:v>
                </c:pt>
                <c:pt idx="172">
                  <c:v>9.3333333333333339</c:v>
                </c:pt>
                <c:pt idx="173">
                  <c:v>9.1111111111111107</c:v>
                </c:pt>
                <c:pt idx="174">
                  <c:v>8.9444444444444446</c:v>
                </c:pt>
                <c:pt idx="175">
                  <c:v>8.6111111111111107</c:v>
                </c:pt>
                <c:pt idx="176">
                  <c:v>8.3333333333333339</c:v>
                </c:pt>
                <c:pt idx="177">
                  <c:v>8.1666666666666661</c:v>
                </c:pt>
                <c:pt idx="178">
                  <c:v>8.1111111111111107</c:v>
                </c:pt>
                <c:pt idx="179">
                  <c:v>7.9444444444444446</c:v>
                </c:pt>
                <c:pt idx="180">
                  <c:v>7.6111111111111107</c:v>
                </c:pt>
                <c:pt idx="181">
                  <c:v>7.333333333333333</c:v>
                </c:pt>
                <c:pt idx="182">
                  <c:v>7.333333333333333</c:v>
                </c:pt>
                <c:pt idx="183">
                  <c:v>7.5</c:v>
                </c:pt>
                <c:pt idx="184">
                  <c:v>7.833333333333333</c:v>
                </c:pt>
                <c:pt idx="185">
                  <c:v>8.2777777777777786</c:v>
                </c:pt>
                <c:pt idx="186">
                  <c:v>8.7222222222222214</c:v>
                </c:pt>
                <c:pt idx="216">
                  <c:v>8</c:v>
                </c:pt>
                <c:pt idx="217">
                  <c:v>7.833333333333333</c:v>
                </c:pt>
                <c:pt idx="218">
                  <c:v>7.666666666666667</c:v>
                </c:pt>
                <c:pt idx="219">
                  <c:v>7.5</c:v>
                </c:pt>
                <c:pt idx="220">
                  <c:v>7.5</c:v>
                </c:pt>
                <c:pt idx="221">
                  <c:v>7.666666666666667</c:v>
                </c:pt>
                <c:pt idx="222">
                  <c:v>7.7222222222222223</c:v>
                </c:pt>
                <c:pt idx="223">
                  <c:v>8.1111111111111107</c:v>
                </c:pt>
                <c:pt idx="224">
                  <c:v>8.7777777777777786</c:v>
                </c:pt>
                <c:pt idx="225">
                  <c:v>9.4444444444444446</c:v>
                </c:pt>
                <c:pt idx="226">
                  <c:v>9.7222222222222214</c:v>
                </c:pt>
                <c:pt idx="227">
                  <c:v>9.5555555555555554</c:v>
                </c:pt>
                <c:pt idx="228">
                  <c:v>9.7222222222222214</c:v>
                </c:pt>
                <c:pt idx="229">
                  <c:v>9.7777777777777786</c:v>
                </c:pt>
                <c:pt idx="230">
                  <c:v>9.7777777777777786</c:v>
                </c:pt>
                <c:pt idx="231">
                  <c:v>9.5555555555555554</c:v>
                </c:pt>
                <c:pt idx="232">
                  <c:v>9.1111111111111107</c:v>
                </c:pt>
                <c:pt idx="233">
                  <c:v>8.6666666666666661</c:v>
                </c:pt>
                <c:pt idx="234">
                  <c:v>8.1666666666666661</c:v>
                </c:pt>
                <c:pt idx="235">
                  <c:v>7.7777777777777777</c:v>
                </c:pt>
                <c:pt idx="236">
                  <c:v>7.1111111111111107</c:v>
                </c:pt>
                <c:pt idx="237">
                  <c:v>6.8888888888888893</c:v>
                </c:pt>
                <c:pt idx="238">
                  <c:v>6.7222222222222223</c:v>
                </c:pt>
                <c:pt idx="239">
                  <c:v>6.7777777777777777</c:v>
                </c:pt>
                <c:pt idx="240">
                  <c:v>6.833333333333333</c:v>
                </c:pt>
                <c:pt idx="241">
                  <c:v>6.7777777777777777</c:v>
                </c:pt>
                <c:pt idx="242">
                  <c:v>6.666666666666667</c:v>
                </c:pt>
                <c:pt idx="243">
                  <c:v>6.5</c:v>
                </c:pt>
                <c:pt idx="244">
                  <c:v>6.2777777777777777</c:v>
                </c:pt>
                <c:pt idx="245">
                  <c:v>6.1111111111111107</c:v>
                </c:pt>
                <c:pt idx="246">
                  <c:v>6</c:v>
                </c:pt>
                <c:pt idx="247">
                  <c:v>6.166666666666667</c:v>
                </c:pt>
                <c:pt idx="248">
                  <c:v>6.5</c:v>
                </c:pt>
                <c:pt idx="249">
                  <c:v>6.7777777777777777</c:v>
                </c:pt>
                <c:pt idx="250">
                  <c:v>7</c:v>
                </c:pt>
                <c:pt idx="251">
                  <c:v>7.2222222222222223</c:v>
                </c:pt>
                <c:pt idx="252">
                  <c:v>7.6111111111111107</c:v>
                </c:pt>
                <c:pt idx="253">
                  <c:v>8</c:v>
                </c:pt>
                <c:pt idx="254">
                  <c:v>8.2777777777777786</c:v>
                </c:pt>
                <c:pt idx="255">
                  <c:v>8.2222222222222214</c:v>
                </c:pt>
                <c:pt idx="256">
                  <c:v>8.1666666666666661</c:v>
                </c:pt>
                <c:pt idx="257">
                  <c:v>7.833333333333333</c:v>
                </c:pt>
                <c:pt idx="258">
                  <c:v>7.6111111111111107</c:v>
                </c:pt>
                <c:pt idx="259">
                  <c:v>7.3888888888888893</c:v>
                </c:pt>
                <c:pt idx="260">
                  <c:v>7.2222222222222223</c:v>
                </c:pt>
                <c:pt idx="261">
                  <c:v>7</c:v>
                </c:pt>
                <c:pt idx="262">
                  <c:v>6.9444444444444446</c:v>
                </c:pt>
                <c:pt idx="263">
                  <c:v>6.9444444444444446</c:v>
                </c:pt>
                <c:pt idx="264">
                  <c:v>6.833333333333333</c:v>
                </c:pt>
                <c:pt idx="265">
                  <c:v>6.6111111111111107</c:v>
                </c:pt>
                <c:pt idx="266">
                  <c:v>6.5</c:v>
                </c:pt>
                <c:pt idx="267">
                  <c:v>6.6111111111111107</c:v>
                </c:pt>
                <c:pt idx="268">
                  <c:v>6.7777777777777777</c:v>
                </c:pt>
                <c:pt idx="269">
                  <c:v>6.833333333333333</c:v>
                </c:pt>
                <c:pt idx="270">
                  <c:v>6.7777777777777777</c:v>
                </c:pt>
                <c:pt idx="271">
                  <c:v>6.7777777777777777</c:v>
                </c:pt>
                <c:pt idx="272">
                  <c:v>6.7777777777777777</c:v>
                </c:pt>
                <c:pt idx="273">
                  <c:v>6.7777777777777777</c:v>
                </c:pt>
                <c:pt idx="274">
                  <c:v>6.7777777777777777</c:v>
                </c:pt>
                <c:pt idx="275">
                  <c:v>6.8888888888888893</c:v>
                </c:pt>
                <c:pt idx="276">
                  <c:v>6.9444444444444446</c:v>
                </c:pt>
                <c:pt idx="277">
                  <c:v>7.1111111111111107</c:v>
                </c:pt>
                <c:pt idx="278">
                  <c:v>7.2222222222222223</c:v>
                </c:pt>
                <c:pt idx="279">
                  <c:v>7.1111111111111107</c:v>
                </c:pt>
                <c:pt idx="280">
                  <c:v>7.1111111111111107</c:v>
                </c:pt>
                <c:pt idx="281">
                  <c:v>6.9444444444444446</c:v>
                </c:pt>
                <c:pt idx="282">
                  <c:v>7.1111111111111107</c:v>
                </c:pt>
                <c:pt idx="283">
                  <c:v>7.2777777777777777</c:v>
                </c:pt>
                <c:pt idx="284">
                  <c:v>7.4444444444444446</c:v>
                </c:pt>
                <c:pt idx="285">
                  <c:v>7.6111111111111107</c:v>
                </c:pt>
                <c:pt idx="286">
                  <c:v>7.7222222222222223</c:v>
                </c:pt>
                <c:pt idx="28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D87-DC46-84EE-1B2FFC0EFF57}"/>
            </c:ext>
          </c:extLst>
        </c:ser>
        <c:ser>
          <c:idx val="17"/>
          <c:order val="16"/>
          <c:tx>
            <c:strRef>
              <c:f>'Day View'!$S$1</c:f>
              <c:strCache>
                <c:ptCount val="1"/>
                <c:pt idx="0">
                  <c:v>Wed wk3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'Day View'!$A$2:$A$291</c:f>
              <c:strCache>
                <c:ptCount val="290"/>
                <c:pt idx="0">
                  <c:v>00:00</c:v>
                </c:pt>
                <c:pt idx="1">
                  <c:v>00:04</c:v>
                </c:pt>
                <c:pt idx="2">
                  <c:v>00:09</c:v>
                </c:pt>
                <c:pt idx="3">
                  <c:v>00:14</c:v>
                </c:pt>
                <c:pt idx="4">
                  <c:v>00:19</c:v>
                </c:pt>
                <c:pt idx="5">
                  <c:v>00:24</c:v>
                </c:pt>
                <c:pt idx="6">
                  <c:v>00:29</c:v>
                </c:pt>
                <c:pt idx="7">
                  <c:v>00:34</c:v>
                </c:pt>
                <c:pt idx="8">
                  <c:v>00:39</c:v>
                </c:pt>
                <c:pt idx="9">
                  <c:v>00:44</c:v>
                </c:pt>
                <c:pt idx="10">
                  <c:v>00:49</c:v>
                </c:pt>
                <c:pt idx="11">
                  <c:v>00:54</c:v>
                </c:pt>
                <c:pt idx="12">
                  <c:v>00:59</c:v>
                </c:pt>
                <c:pt idx="13">
                  <c:v>01:04</c:v>
                </c:pt>
                <c:pt idx="14">
                  <c:v>01:09</c:v>
                </c:pt>
                <c:pt idx="15">
                  <c:v>01:14</c:v>
                </c:pt>
                <c:pt idx="16">
                  <c:v>01:19</c:v>
                </c:pt>
                <c:pt idx="17">
                  <c:v>01:24</c:v>
                </c:pt>
                <c:pt idx="18">
                  <c:v>01:29</c:v>
                </c:pt>
                <c:pt idx="19">
                  <c:v>01:34</c:v>
                </c:pt>
                <c:pt idx="20">
                  <c:v>01:39</c:v>
                </c:pt>
                <c:pt idx="21">
                  <c:v>01:44</c:v>
                </c:pt>
                <c:pt idx="22">
                  <c:v>01:49</c:v>
                </c:pt>
                <c:pt idx="23">
                  <c:v>01:54</c:v>
                </c:pt>
                <c:pt idx="24">
                  <c:v>01:59</c:v>
                </c:pt>
                <c:pt idx="25">
                  <c:v>02:04</c:v>
                </c:pt>
                <c:pt idx="26">
                  <c:v>02:09</c:v>
                </c:pt>
                <c:pt idx="27">
                  <c:v>02:14</c:v>
                </c:pt>
                <c:pt idx="28">
                  <c:v>02:19</c:v>
                </c:pt>
                <c:pt idx="29">
                  <c:v>02:24</c:v>
                </c:pt>
                <c:pt idx="30">
                  <c:v>02:29</c:v>
                </c:pt>
                <c:pt idx="31">
                  <c:v>02:34</c:v>
                </c:pt>
                <c:pt idx="32">
                  <c:v>02:39</c:v>
                </c:pt>
                <c:pt idx="33">
                  <c:v>02:44</c:v>
                </c:pt>
                <c:pt idx="34">
                  <c:v>02:49</c:v>
                </c:pt>
                <c:pt idx="35">
                  <c:v>02:54</c:v>
                </c:pt>
                <c:pt idx="36">
                  <c:v>02:59</c:v>
                </c:pt>
                <c:pt idx="37">
                  <c:v>03:04</c:v>
                </c:pt>
                <c:pt idx="38">
                  <c:v>03:09</c:v>
                </c:pt>
                <c:pt idx="39">
                  <c:v>03:14</c:v>
                </c:pt>
                <c:pt idx="40">
                  <c:v>03:19</c:v>
                </c:pt>
                <c:pt idx="41">
                  <c:v>03:24</c:v>
                </c:pt>
                <c:pt idx="42">
                  <c:v>03:29</c:v>
                </c:pt>
                <c:pt idx="43">
                  <c:v>03:34</c:v>
                </c:pt>
                <c:pt idx="44">
                  <c:v>03:39</c:v>
                </c:pt>
                <c:pt idx="45">
                  <c:v>03:44</c:v>
                </c:pt>
                <c:pt idx="46">
                  <c:v>03:49</c:v>
                </c:pt>
                <c:pt idx="47">
                  <c:v>03:54</c:v>
                </c:pt>
                <c:pt idx="48">
                  <c:v>03:59</c:v>
                </c:pt>
                <c:pt idx="49">
                  <c:v>04:04</c:v>
                </c:pt>
                <c:pt idx="50">
                  <c:v>04:09</c:v>
                </c:pt>
                <c:pt idx="51">
                  <c:v>04:14</c:v>
                </c:pt>
                <c:pt idx="52">
                  <c:v>04:19</c:v>
                </c:pt>
                <c:pt idx="53">
                  <c:v>04:24</c:v>
                </c:pt>
                <c:pt idx="54">
                  <c:v>04:29</c:v>
                </c:pt>
                <c:pt idx="55">
                  <c:v>04:34</c:v>
                </c:pt>
                <c:pt idx="56">
                  <c:v>04:39</c:v>
                </c:pt>
                <c:pt idx="57">
                  <c:v>04:44</c:v>
                </c:pt>
                <c:pt idx="58">
                  <c:v>04:49</c:v>
                </c:pt>
                <c:pt idx="59">
                  <c:v>04:54</c:v>
                </c:pt>
                <c:pt idx="60">
                  <c:v>04:59</c:v>
                </c:pt>
                <c:pt idx="61">
                  <c:v>05:04</c:v>
                </c:pt>
                <c:pt idx="62">
                  <c:v>05:09</c:v>
                </c:pt>
                <c:pt idx="63">
                  <c:v>05:14</c:v>
                </c:pt>
                <c:pt idx="64">
                  <c:v>05:19</c:v>
                </c:pt>
                <c:pt idx="65">
                  <c:v>05:24</c:v>
                </c:pt>
                <c:pt idx="66">
                  <c:v>05:29</c:v>
                </c:pt>
                <c:pt idx="67">
                  <c:v>05:34</c:v>
                </c:pt>
                <c:pt idx="68">
                  <c:v>05:39</c:v>
                </c:pt>
                <c:pt idx="69">
                  <c:v>05:44</c:v>
                </c:pt>
                <c:pt idx="70">
                  <c:v>05:49</c:v>
                </c:pt>
                <c:pt idx="71">
                  <c:v>05:54</c:v>
                </c:pt>
                <c:pt idx="72">
                  <c:v>05:59</c:v>
                </c:pt>
                <c:pt idx="73">
                  <c:v>06:04</c:v>
                </c:pt>
                <c:pt idx="74">
                  <c:v>06:09</c:v>
                </c:pt>
                <c:pt idx="75">
                  <c:v>06:14</c:v>
                </c:pt>
                <c:pt idx="76">
                  <c:v>06:19</c:v>
                </c:pt>
                <c:pt idx="77">
                  <c:v>06:24</c:v>
                </c:pt>
                <c:pt idx="78">
                  <c:v>06:29</c:v>
                </c:pt>
                <c:pt idx="79">
                  <c:v>06:34</c:v>
                </c:pt>
                <c:pt idx="80">
                  <c:v>06:39</c:v>
                </c:pt>
                <c:pt idx="81">
                  <c:v>06:44</c:v>
                </c:pt>
                <c:pt idx="82">
                  <c:v>06:49</c:v>
                </c:pt>
                <c:pt idx="83">
                  <c:v>06:54</c:v>
                </c:pt>
                <c:pt idx="84">
                  <c:v>06:59</c:v>
                </c:pt>
                <c:pt idx="85">
                  <c:v>07:04</c:v>
                </c:pt>
                <c:pt idx="86">
                  <c:v>07:09</c:v>
                </c:pt>
                <c:pt idx="87">
                  <c:v>07:14</c:v>
                </c:pt>
                <c:pt idx="88">
                  <c:v>07:19</c:v>
                </c:pt>
                <c:pt idx="89">
                  <c:v>07:24</c:v>
                </c:pt>
                <c:pt idx="90">
                  <c:v>07:29</c:v>
                </c:pt>
                <c:pt idx="91">
                  <c:v>07:34</c:v>
                </c:pt>
                <c:pt idx="92">
                  <c:v>07:39</c:v>
                </c:pt>
                <c:pt idx="93">
                  <c:v>07:44</c:v>
                </c:pt>
                <c:pt idx="94">
                  <c:v>07:49</c:v>
                </c:pt>
                <c:pt idx="95">
                  <c:v>07:54</c:v>
                </c:pt>
                <c:pt idx="96">
                  <c:v>07:59</c:v>
                </c:pt>
                <c:pt idx="97">
                  <c:v>08:04</c:v>
                </c:pt>
                <c:pt idx="98">
                  <c:v>08:09</c:v>
                </c:pt>
                <c:pt idx="99">
                  <c:v>08:14</c:v>
                </c:pt>
                <c:pt idx="100">
                  <c:v>08:19</c:v>
                </c:pt>
                <c:pt idx="101">
                  <c:v>08:24</c:v>
                </c:pt>
                <c:pt idx="102">
                  <c:v>08:29</c:v>
                </c:pt>
                <c:pt idx="103">
                  <c:v>08:34</c:v>
                </c:pt>
                <c:pt idx="104">
                  <c:v>08:39</c:v>
                </c:pt>
                <c:pt idx="105">
                  <c:v>08:44</c:v>
                </c:pt>
                <c:pt idx="106">
                  <c:v>08:49</c:v>
                </c:pt>
                <c:pt idx="107">
                  <c:v>08:54</c:v>
                </c:pt>
                <c:pt idx="108">
                  <c:v>08:59</c:v>
                </c:pt>
                <c:pt idx="109">
                  <c:v>09:04</c:v>
                </c:pt>
                <c:pt idx="110">
                  <c:v>09:09</c:v>
                </c:pt>
                <c:pt idx="111">
                  <c:v>09:14</c:v>
                </c:pt>
                <c:pt idx="112">
                  <c:v>09:19</c:v>
                </c:pt>
                <c:pt idx="113">
                  <c:v>09:24</c:v>
                </c:pt>
                <c:pt idx="114">
                  <c:v>09:29</c:v>
                </c:pt>
                <c:pt idx="115">
                  <c:v>09:34</c:v>
                </c:pt>
                <c:pt idx="116">
                  <c:v>09:39</c:v>
                </c:pt>
                <c:pt idx="117">
                  <c:v>09:44</c:v>
                </c:pt>
                <c:pt idx="118">
                  <c:v>09:49</c:v>
                </c:pt>
                <c:pt idx="119">
                  <c:v>09:54</c:v>
                </c:pt>
                <c:pt idx="120">
                  <c:v>09:59</c:v>
                </c:pt>
                <c:pt idx="121">
                  <c:v>10:04</c:v>
                </c:pt>
                <c:pt idx="122">
                  <c:v>10:09</c:v>
                </c:pt>
                <c:pt idx="123">
                  <c:v>10:14</c:v>
                </c:pt>
                <c:pt idx="124">
                  <c:v>10:19</c:v>
                </c:pt>
                <c:pt idx="125">
                  <c:v>10:24</c:v>
                </c:pt>
                <c:pt idx="126">
                  <c:v>10:29</c:v>
                </c:pt>
                <c:pt idx="127">
                  <c:v>10:34</c:v>
                </c:pt>
                <c:pt idx="128">
                  <c:v>10:39</c:v>
                </c:pt>
                <c:pt idx="129">
                  <c:v>10:44</c:v>
                </c:pt>
                <c:pt idx="130">
                  <c:v>10:49</c:v>
                </c:pt>
                <c:pt idx="131">
                  <c:v>10:54</c:v>
                </c:pt>
                <c:pt idx="132">
                  <c:v>10:59</c:v>
                </c:pt>
                <c:pt idx="133">
                  <c:v>11:04</c:v>
                </c:pt>
                <c:pt idx="134">
                  <c:v>11:09</c:v>
                </c:pt>
                <c:pt idx="135">
                  <c:v>11:14</c:v>
                </c:pt>
                <c:pt idx="136">
                  <c:v>11:19</c:v>
                </c:pt>
                <c:pt idx="137">
                  <c:v>11:24</c:v>
                </c:pt>
                <c:pt idx="138">
                  <c:v>11:29</c:v>
                </c:pt>
                <c:pt idx="139">
                  <c:v>11:34</c:v>
                </c:pt>
                <c:pt idx="140">
                  <c:v>11:39</c:v>
                </c:pt>
                <c:pt idx="141">
                  <c:v>11:44</c:v>
                </c:pt>
                <c:pt idx="142">
                  <c:v>11:49</c:v>
                </c:pt>
                <c:pt idx="143">
                  <c:v>11:54</c:v>
                </c:pt>
                <c:pt idx="144">
                  <c:v>11:59</c:v>
                </c:pt>
                <c:pt idx="145">
                  <c:v>12:04</c:v>
                </c:pt>
                <c:pt idx="146">
                  <c:v>12:09</c:v>
                </c:pt>
                <c:pt idx="147">
                  <c:v>12:14</c:v>
                </c:pt>
                <c:pt idx="148">
                  <c:v>12:19</c:v>
                </c:pt>
                <c:pt idx="149">
                  <c:v>12:24</c:v>
                </c:pt>
                <c:pt idx="150">
                  <c:v>12:29</c:v>
                </c:pt>
                <c:pt idx="151">
                  <c:v>12:34</c:v>
                </c:pt>
                <c:pt idx="152">
                  <c:v>12:39</c:v>
                </c:pt>
                <c:pt idx="153">
                  <c:v>12:44</c:v>
                </c:pt>
                <c:pt idx="154">
                  <c:v>12:49</c:v>
                </c:pt>
                <c:pt idx="155">
                  <c:v>12:54</c:v>
                </c:pt>
                <c:pt idx="156">
                  <c:v>12:59</c:v>
                </c:pt>
                <c:pt idx="157">
                  <c:v>13:04</c:v>
                </c:pt>
                <c:pt idx="158">
                  <c:v>13:09</c:v>
                </c:pt>
                <c:pt idx="159">
                  <c:v>13:14</c:v>
                </c:pt>
                <c:pt idx="160">
                  <c:v>13:19</c:v>
                </c:pt>
                <c:pt idx="161">
                  <c:v>13:24</c:v>
                </c:pt>
                <c:pt idx="162">
                  <c:v>13:29</c:v>
                </c:pt>
                <c:pt idx="163">
                  <c:v>13:34</c:v>
                </c:pt>
                <c:pt idx="164">
                  <c:v>13:39</c:v>
                </c:pt>
                <c:pt idx="165">
                  <c:v>13:44</c:v>
                </c:pt>
                <c:pt idx="166">
                  <c:v>13:49</c:v>
                </c:pt>
                <c:pt idx="167">
                  <c:v>13:54</c:v>
                </c:pt>
                <c:pt idx="168">
                  <c:v>13:59</c:v>
                </c:pt>
                <c:pt idx="169">
                  <c:v>14:04</c:v>
                </c:pt>
                <c:pt idx="170">
                  <c:v>14:09</c:v>
                </c:pt>
                <c:pt idx="171">
                  <c:v>14:14</c:v>
                </c:pt>
                <c:pt idx="172">
                  <c:v>14:19</c:v>
                </c:pt>
                <c:pt idx="173">
                  <c:v>14:24</c:v>
                </c:pt>
                <c:pt idx="174">
                  <c:v>14:29</c:v>
                </c:pt>
                <c:pt idx="175">
                  <c:v>14:34</c:v>
                </c:pt>
                <c:pt idx="176">
                  <c:v>14:39</c:v>
                </c:pt>
                <c:pt idx="177">
                  <c:v>14:44</c:v>
                </c:pt>
                <c:pt idx="178">
                  <c:v>14:49</c:v>
                </c:pt>
                <c:pt idx="179">
                  <c:v>14:54</c:v>
                </c:pt>
                <c:pt idx="180">
                  <c:v>14:59</c:v>
                </c:pt>
                <c:pt idx="181">
                  <c:v>15:04</c:v>
                </c:pt>
                <c:pt idx="182">
                  <c:v>15:09</c:v>
                </c:pt>
                <c:pt idx="183">
                  <c:v>15:14</c:v>
                </c:pt>
                <c:pt idx="184">
                  <c:v>15:19</c:v>
                </c:pt>
                <c:pt idx="185">
                  <c:v>15:24</c:v>
                </c:pt>
                <c:pt idx="186">
                  <c:v>15:29</c:v>
                </c:pt>
                <c:pt idx="187">
                  <c:v>15:34</c:v>
                </c:pt>
                <c:pt idx="188">
                  <c:v>15:39</c:v>
                </c:pt>
                <c:pt idx="189">
                  <c:v>15:44</c:v>
                </c:pt>
                <c:pt idx="190">
                  <c:v>15:49</c:v>
                </c:pt>
                <c:pt idx="191">
                  <c:v>15:54</c:v>
                </c:pt>
                <c:pt idx="192">
                  <c:v>15:59</c:v>
                </c:pt>
                <c:pt idx="193">
                  <c:v>16:04</c:v>
                </c:pt>
                <c:pt idx="194">
                  <c:v>16:09</c:v>
                </c:pt>
                <c:pt idx="195">
                  <c:v>16:14</c:v>
                </c:pt>
                <c:pt idx="196">
                  <c:v>16:19</c:v>
                </c:pt>
                <c:pt idx="197">
                  <c:v>16:24</c:v>
                </c:pt>
                <c:pt idx="198">
                  <c:v>16:29</c:v>
                </c:pt>
                <c:pt idx="199">
                  <c:v>16:34</c:v>
                </c:pt>
                <c:pt idx="200">
                  <c:v>16:39</c:v>
                </c:pt>
                <c:pt idx="201">
                  <c:v>16:44</c:v>
                </c:pt>
                <c:pt idx="202">
                  <c:v>16:49</c:v>
                </c:pt>
                <c:pt idx="203">
                  <c:v>16:54</c:v>
                </c:pt>
                <c:pt idx="204">
                  <c:v>16:59</c:v>
                </c:pt>
                <c:pt idx="205">
                  <c:v>17:04</c:v>
                </c:pt>
                <c:pt idx="206">
                  <c:v>17:09</c:v>
                </c:pt>
                <c:pt idx="207">
                  <c:v>17:14</c:v>
                </c:pt>
                <c:pt idx="208">
                  <c:v>17:19</c:v>
                </c:pt>
                <c:pt idx="209">
                  <c:v>17:24</c:v>
                </c:pt>
                <c:pt idx="210">
                  <c:v>17:29</c:v>
                </c:pt>
                <c:pt idx="211">
                  <c:v>17:34</c:v>
                </c:pt>
                <c:pt idx="212">
                  <c:v>17:39</c:v>
                </c:pt>
                <c:pt idx="213">
                  <c:v>17:44</c:v>
                </c:pt>
                <c:pt idx="214">
                  <c:v>17:49</c:v>
                </c:pt>
                <c:pt idx="215">
                  <c:v>17:54</c:v>
                </c:pt>
                <c:pt idx="216">
                  <c:v>17:59</c:v>
                </c:pt>
                <c:pt idx="217">
                  <c:v>18:04</c:v>
                </c:pt>
                <c:pt idx="218">
                  <c:v>18:09</c:v>
                </c:pt>
                <c:pt idx="219">
                  <c:v>18:14</c:v>
                </c:pt>
                <c:pt idx="220">
                  <c:v>18:19</c:v>
                </c:pt>
                <c:pt idx="221">
                  <c:v>18:24</c:v>
                </c:pt>
                <c:pt idx="222">
                  <c:v>18:29</c:v>
                </c:pt>
                <c:pt idx="223">
                  <c:v>18:34</c:v>
                </c:pt>
                <c:pt idx="224">
                  <c:v>18:39</c:v>
                </c:pt>
                <c:pt idx="225">
                  <c:v>18:44</c:v>
                </c:pt>
                <c:pt idx="226">
                  <c:v>18:49</c:v>
                </c:pt>
                <c:pt idx="227">
                  <c:v>18:54</c:v>
                </c:pt>
                <c:pt idx="228">
                  <c:v>18:59</c:v>
                </c:pt>
                <c:pt idx="229">
                  <c:v>19:04</c:v>
                </c:pt>
                <c:pt idx="230">
                  <c:v>19:09</c:v>
                </c:pt>
                <c:pt idx="231">
                  <c:v>19:14</c:v>
                </c:pt>
                <c:pt idx="232">
                  <c:v>19:19</c:v>
                </c:pt>
                <c:pt idx="233">
                  <c:v>19:24</c:v>
                </c:pt>
                <c:pt idx="234">
                  <c:v>19:29</c:v>
                </c:pt>
                <c:pt idx="235">
                  <c:v>19:34</c:v>
                </c:pt>
                <c:pt idx="236">
                  <c:v>19:39</c:v>
                </c:pt>
                <c:pt idx="237">
                  <c:v>19:44</c:v>
                </c:pt>
                <c:pt idx="238">
                  <c:v>19:49</c:v>
                </c:pt>
                <c:pt idx="239">
                  <c:v>19:54</c:v>
                </c:pt>
                <c:pt idx="240">
                  <c:v>19:59</c:v>
                </c:pt>
                <c:pt idx="241">
                  <c:v>20:04</c:v>
                </c:pt>
                <c:pt idx="242">
                  <c:v>20:09</c:v>
                </c:pt>
                <c:pt idx="243">
                  <c:v>20:14</c:v>
                </c:pt>
                <c:pt idx="244">
                  <c:v>20:19</c:v>
                </c:pt>
                <c:pt idx="245">
                  <c:v>20:24</c:v>
                </c:pt>
                <c:pt idx="246">
                  <c:v>20:29</c:v>
                </c:pt>
                <c:pt idx="247">
                  <c:v>20:34</c:v>
                </c:pt>
                <c:pt idx="248">
                  <c:v>20:39</c:v>
                </c:pt>
                <c:pt idx="249">
                  <c:v>20:44</c:v>
                </c:pt>
                <c:pt idx="250">
                  <c:v>20:49</c:v>
                </c:pt>
                <c:pt idx="251">
                  <c:v>20:54</c:v>
                </c:pt>
                <c:pt idx="252">
                  <c:v>20:59</c:v>
                </c:pt>
                <c:pt idx="253">
                  <c:v>21:04</c:v>
                </c:pt>
                <c:pt idx="254">
                  <c:v>21:09</c:v>
                </c:pt>
                <c:pt idx="255">
                  <c:v>21:14</c:v>
                </c:pt>
                <c:pt idx="256">
                  <c:v>21:19</c:v>
                </c:pt>
                <c:pt idx="257">
                  <c:v>21:24</c:v>
                </c:pt>
                <c:pt idx="258">
                  <c:v>21:29</c:v>
                </c:pt>
                <c:pt idx="259">
                  <c:v>21:34</c:v>
                </c:pt>
                <c:pt idx="260">
                  <c:v>21:39</c:v>
                </c:pt>
                <c:pt idx="261">
                  <c:v>21:44</c:v>
                </c:pt>
                <c:pt idx="262">
                  <c:v>21:49</c:v>
                </c:pt>
                <c:pt idx="263">
                  <c:v>21:54</c:v>
                </c:pt>
                <c:pt idx="264">
                  <c:v>21:59</c:v>
                </c:pt>
                <c:pt idx="265">
                  <c:v>22:04</c:v>
                </c:pt>
                <c:pt idx="266">
                  <c:v>22:09</c:v>
                </c:pt>
                <c:pt idx="267">
                  <c:v>22:14</c:v>
                </c:pt>
                <c:pt idx="268">
                  <c:v>22:19</c:v>
                </c:pt>
                <c:pt idx="269">
                  <c:v>22:24</c:v>
                </c:pt>
                <c:pt idx="270">
                  <c:v>22:29</c:v>
                </c:pt>
                <c:pt idx="271">
                  <c:v>22:34</c:v>
                </c:pt>
                <c:pt idx="272">
                  <c:v>22:39</c:v>
                </c:pt>
                <c:pt idx="273">
                  <c:v>22:44</c:v>
                </c:pt>
                <c:pt idx="274">
                  <c:v>22:49</c:v>
                </c:pt>
                <c:pt idx="275">
                  <c:v>22:54</c:v>
                </c:pt>
                <c:pt idx="276">
                  <c:v>22:59</c:v>
                </c:pt>
                <c:pt idx="277">
                  <c:v>23:04</c:v>
                </c:pt>
                <c:pt idx="278">
                  <c:v>23:09</c:v>
                </c:pt>
                <c:pt idx="279">
                  <c:v>23:14</c:v>
                </c:pt>
                <c:pt idx="280">
                  <c:v>23:19</c:v>
                </c:pt>
                <c:pt idx="281">
                  <c:v>23:24</c:v>
                </c:pt>
                <c:pt idx="282">
                  <c:v>23:29</c:v>
                </c:pt>
                <c:pt idx="283">
                  <c:v>23:34</c:v>
                </c:pt>
                <c:pt idx="284">
                  <c:v>23:39</c:v>
                </c:pt>
                <c:pt idx="285">
                  <c:v>23:44</c:v>
                </c:pt>
                <c:pt idx="286">
                  <c:v>23:49</c:v>
                </c:pt>
                <c:pt idx="287">
                  <c:v>23:54</c:v>
                </c:pt>
                <c:pt idx="288">
                  <c:v>23:59</c:v>
                </c:pt>
                <c:pt idx="289">
                  <c:v>SD</c:v>
                </c:pt>
              </c:strCache>
            </c:strRef>
          </c:cat>
          <c:val>
            <c:numRef>
              <c:f>'Day View'!$S$2:$S$291</c:f>
              <c:numCache>
                <c:formatCode>0.0</c:formatCode>
                <c:ptCount val="290"/>
                <c:pt idx="0">
                  <c:v>8.2777777777777786</c:v>
                </c:pt>
                <c:pt idx="1">
                  <c:v>8.5555555555555554</c:v>
                </c:pt>
                <c:pt idx="2">
                  <c:v>8.7777777777777786</c:v>
                </c:pt>
                <c:pt idx="3">
                  <c:v>9</c:v>
                </c:pt>
                <c:pt idx="4">
                  <c:v>9.3333333333333339</c:v>
                </c:pt>
                <c:pt idx="5">
                  <c:v>9.6111111111111107</c:v>
                </c:pt>
                <c:pt idx="6">
                  <c:v>9.8888888888888893</c:v>
                </c:pt>
                <c:pt idx="7">
                  <c:v>10.222222222222221</c:v>
                </c:pt>
                <c:pt idx="8">
                  <c:v>10.5</c:v>
                </c:pt>
                <c:pt idx="9">
                  <c:v>10.5</c:v>
                </c:pt>
                <c:pt idx="10">
                  <c:v>10.277777777777779</c:v>
                </c:pt>
                <c:pt idx="11">
                  <c:v>10.166666666666666</c:v>
                </c:pt>
                <c:pt idx="12">
                  <c:v>10.166666666666666</c:v>
                </c:pt>
                <c:pt idx="13">
                  <c:v>10.222222222222221</c:v>
                </c:pt>
                <c:pt idx="14">
                  <c:v>10.222222222222221</c:v>
                </c:pt>
                <c:pt idx="15">
                  <c:v>10.222222222222221</c:v>
                </c:pt>
                <c:pt idx="16">
                  <c:v>10.166666666666666</c:v>
                </c:pt>
                <c:pt idx="17">
                  <c:v>10.111111111111111</c:v>
                </c:pt>
                <c:pt idx="18">
                  <c:v>10.055555555555555</c:v>
                </c:pt>
                <c:pt idx="19">
                  <c:v>9.9444444444444446</c:v>
                </c:pt>
                <c:pt idx="20">
                  <c:v>9.8333333333333339</c:v>
                </c:pt>
                <c:pt idx="21">
                  <c:v>9.6666666666666661</c:v>
                </c:pt>
                <c:pt idx="22">
                  <c:v>9.5</c:v>
                </c:pt>
                <c:pt idx="23">
                  <c:v>9.3888888888888893</c:v>
                </c:pt>
                <c:pt idx="24">
                  <c:v>9.4444444444444446</c:v>
                </c:pt>
                <c:pt idx="25">
                  <c:v>9.5555555555555554</c:v>
                </c:pt>
                <c:pt idx="26">
                  <c:v>9.6111111111111107</c:v>
                </c:pt>
                <c:pt idx="27">
                  <c:v>9.7222222222222214</c:v>
                </c:pt>
                <c:pt idx="28">
                  <c:v>9.7777777777777786</c:v>
                </c:pt>
                <c:pt idx="29">
                  <c:v>9.8888888888888893</c:v>
                </c:pt>
                <c:pt idx="30">
                  <c:v>10</c:v>
                </c:pt>
                <c:pt idx="31">
                  <c:v>10</c:v>
                </c:pt>
                <c:pt idx="32">
                  <c:v>10.111111111111111</c:v>
                </c:pt>
                <c:pt idx="33">
                  <c:v>10.222222222222221</c:v>
                </c:pt>
                <c:pt idx="34">
                  <c:v>10.333333333333334</c:v>
                </c:pt>
                <c:pt idx="35">
                  <c:v>10.388888888888889</c:v>
                </c:pt>
                <c:pt idx="36">
                  <c:v>10.444444444444445</c:v>
                </c:pt>
                <c:pt idx="37">
                  <c:v>10.5</c:v>
                </c:pt>
                <c:pt idx="38">
                  <c:v>10.5</c:v>
                </c:pt>
                <c:pt idx="39">
                  <c:v>10.444444444444445</c:v>
                </c:pt>
                <c:pt idx="40">
                  <c:v>10.277777777777779</c:v>
                </c:pt>
                <c:pt idx="41">
                  <c:v>10.111111111111111</c:v>
                </c:pt>
                <c:pt idx="42">
                  <c:v>10</c:v>
                </c:pt>
                <c:pt idx="43">
                  <c:v>9.8333333333333339</c:v>
                </c:pt>
                <c:pt idx="44">
                  <c:v>9.6111111111111107</c:v>
                </c:pt>
                <c:pt idx="45">
                  <c:v>9.5</c:v>
                </c:pt>
                <c:pt idx="46">
                  <c:v>9.2777777777777786</c:v>
                </c:pt>
                <c:pt idx="47">
                  <c:v>9.2222222222222214</c:v>
                </c:pt>
                <c:pt idx="48">
                  <c:v>9.2222222222222214</c:v>
                </c:pt>
                <c:pt idx="49">
                  <c:v>9.1666666666666661</c:v>
                </c:pt>
                <c:pt idx="50">
                  <c:v>9.0555555555555554</c:v>
                </c:pt>
                <c:pt idx="51">
                  <c:v>9</c:v>
                </c:pt>
                <c:pt idx="52">
                  <c:v>8.8888888888888893</c:v>
                </c:pt>
                <c:pt idx="53">
                  <c:v>8.8333333333333339</c:v>
                </c:pt>
                <c:pt idx="54">
                  <c:v>8.7777777777777786</c:v>
                </c:pt>
                <c:pt idx="55">
                  <c:v>8.7222222222222214</c:v>
                </c:pt>
                <c:pt idx="56">
                  <c:v>8.6111111111111107</c:v>
                </c:pt>
                <c:pt idx="57">
                  <c:v>8.5</c:v>
                </c:pt>
                <c:pt idx="58">
                  <c:v>8.3333333333333339</c:v>
                </c:pt>
                <c:pt idx="59">
                  <c:v>8.2777777777777786</c:v>
                </c:pt>
                <c:pt idx="60">
                  <c:v>8.2222222222222214</c:v>
                </c:pt>
                <c:pt idx="61">
                  <c:v>8.2222222222222214</c:v>
                </c:pt>
                <c:pt idx="62">
                  <c:v>8.1666666666666661</c:v>
                </c:pt>
                <c:pt idx="63">
                  <c:v>8.1666666666666661</c:v>
                </c:pt>
                <c:pt idx="64">
                  <c:v>8.1666666666666661</c:v>
                </c:pt>
                <c:pt idx="65">
                  <c:v>8.1666666666666661</c:v>
                </c:pt>
                <c:pt idx="66">
                  <c:v>8.1111111111111107</c:v>
                </c:pt>
                <c:pt idx="67">
                  <c:v>8.0555555555555554</c:v>
                </c:pt>
                <c:pt idx="68">
                  <c:v>8</c:v>
                </c:pt>
                <c:pt idx="69">
                  <c:v>7.9444444444444446</c:v>
                </c:pt>
                <c:pt idx="95">
                  <c:v>5.9444444444444446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6.1111111111111107</c:v>
                </c:pt>
                <c:pt idx="100">
                  <c:v>6.5</c:v>
                </c:pt>
                <c:pt idx="101">
                  <c:v>7.1111111111111107</c:v>
                </c:pt>
                <c:pt idx="102">
                  <c:v>7.7777777777777777</c:v>
                </c:pt>
                <c:pt idx="103">
                  <c:v>8.3333333333333339</c:v>
                </c:pt>
                <c:pt idx="104">
                  <c:v>8.7777777777777786</c:v>
                </c:pt>
                <c:pt idx="105">
                  <c:v>9.0555555555555554</c:v>
                </c:pt>
                <c:pt idx="106">
                  <c:v>8.8888888888888893</c:v>
                </c:pt>
                <c:pt idx="107">
                  <c:v>8.7777777777777786</c:v>
                </c:pt>
                <c:pt idx="108">
                  <c:v>8.5555555555555554</c:v>
                </c:pt>
                <c:pt idx="109">
                  <c:v>8.1666666666666661</c:v>
                </c:pt>
                <c:pt idx="110">
                  <c:v>7.7777777777777777</c:v>
                </c:pt>
                <c:pt idx="111">
                  <c:v>7.5</c:v>
                </c:pt>
                <c:pt idx="112">
                  <c:v>7.2222222222222223</c:v>
                </c:pt>
                <c:pt idx="113">
                  <c:v>7</c:v>
                </c:pt>
                <c:pt idx="114">
                  <c:v>6.833333333333333</c:v>
                </c:pt>
                <c:pt idx="115">
                  <c:v>6.7222222222222223</c:v>
                </c:pt>
                <c:pt idx="116">
                  <c:v>6.5</c:v>
                </c:pt>
                <c:pt idx="117">
                  <c:v>6.4444444444444446</c:v>
                </c:pt>
                <c:pt idx="118">
                  <c:v>6.3888888888888893</c:v>
                </c:pt>
                <c:pt idx="119">
                  <c:v>6.4444444444444446</c:v>
                </c:pt>
                <c:pt idx="120">
                  <c:v>6.5</c:v>
                </c:pt>
                <c:pt idx="121">
                  <c:v>6.666666666666667</c:v>
                </c:pt>
                <c:pt idx="122">
                  <c:v>6.666666666666667</c:v>
                </c:pt>
                <c:pt idx="123">
                  <c:v>6.7222222222222223</c:v>
                </c:pt>
                <c:pt idx="124">
                  <c:v>6.833333333333333</c:v>
                </c:pt>
                <c:pt idx="125">
                  <c:v>7.0555555555555554</c:v>
                </c:pt>
                <c:pt idx="126">
                  <c:v>7.333333333333333</c:v>
                </c:pt>
                <c:pt idx="127">
                  <c:v>7.666666666666667</c:v>
                </c:pt>
                <c:pt idx="128">
                  <c:v>8.0555555555555554</c:v>
                </c:pt>
                <c:pt idx="129">
                  <c:v>8.2777777777777786</c:v>
                </c:pt>
                <c:pt idx="130">
                  <c:v>8.3888888888888893</c:v>
                </c:pt>
                <c:pt idx="131">
                  <c:v>8.6666666666666661</c:v>
                </c:pt>
                <c:pt idx="132">
                  <c:v>8.8333333333333339</c:v>
                </c:pt>
                <c:pt idx="133">
                  <c:v>8.9444444444444446</c:v>
                </c:pt>
                <c:pt idx="134">
                  <c:v>9</c:v>
                </c:pt>
                <c:pt idx="135">
                  <c:v>9.1666666666666661</c:v>
                </c:pt>
                <c:pt idx="136">
                  <c:v>9.3333333333333339</c:v>
                </c:pt>
                <c:pt idx="137">
                  <c:v>9.3888888888888893</c:v>
                </c:pt>
                <c:pt idx="138">
                  <c:v>9.5</c:v>
                </c:pt>
                <c:pt idx="139">
                  <c:v>9.6111111111111107</c:v>
                </c:pt>
                <c:pt idx="140">
                  <c:v>9.6666666666666661</c:v>
                </c:pt>
                <c:pt idx="141">
                  <c:v>9.6666666666666661</c:v>
                </c:pt>
                <c:pt idx="142">
                  <c:v>9.7222222222222214</c:v>
                </c:pt>
                <c:pt idx="143">
                  <c:v>9.7777777777777786</c:v>
                </c:pt>
                <c:pt idx="144">
                  <c:v>9.9444444444444446</c:v>
                </c:pt>
                <c:pt idx="145">
                  <c:v>9.8888888888888893</c:v>
                </c:pt>
                <c:pt idx="146">
                  <c:v>9.5</c:v>
                </c:pt>
                <c:pt idx="147">
                  <c:v>9.2222222222222214</c:v>
                </c:pt>
                <c:pt idx="148">
                  <c:v>9.0555555555555554</c:v>
                </c:pt>
                <c:pt idx="149">
                  <c:v>8.8888888888888893</c:v>
                </c:pt>
                <c:pt idx="150">
                  <c:v>8.6111111111111107</c:v>
                </c:pt>
                <c:pt idx="151">
                  <c:v>8.2777777777777786</c:v>
                </c:pt>
                <c:pt idx="152">
                  <c:v>8.0555555555555554</c:v>
                </c:pt>
                <c:pt idx="153">
                  <c:v>7.8888888888888893</c:v>
                </c:pt>
                <c:pt idx="154">
                  <c:v>7.7222222222222223</c:v>
                </c:pt>
                <c:pt idx="155">
                  <c:v>7.666666666666667</c:v>
                </c:pt>
                <c:pt idx="156">
                  <c:v>8.0555555555555554</c:v>
                </c:pt>
                <c:pt idx="157">
                  <c:v>8.2222222222222214</c:v>
                </c:pt>
                <c:pt idx="158">
                  <c:v>8.7222222222222214</c:v>
                </c:pt>
                <c:pt idx="159">
                  <c:v>10.555555555555555</c:v>
                </c:pt>
                <c:pt idx="160">
                  <c:v>11.222222222222221</c:v>
                </c:pt>
                <c:pt idx="161">
                  <c:v>11.611111111111111</c:v>
                </c:pt>
                <c:pt idx="162">
                  <c:v>11.5</c:v>
                </c:pt>
                <c:pt idx="163">
                  <c:v>10.944444444444445</c:v>
                </c:pt>
                <c:pt idx="164">
                  <c:v>10.277777777777779</c:v>
                </c:pt>
                <c:pt idx="165">
                  <c:v>9.6111111111111107</c:v>
                </c:pt>
                <c:pt idx="166">
                  <c:v>9</c:v>
                </c:pt>
                <c:pt idx="167">
                  <c:v>8.5555555555555554</c:v>
                </c:pt>
                <c:pt idx="168">
                  <c:v>8.0555555555555554</c:v>
                </c:pt>
                <c:pt idx="169">
                  <c:v>7.6111111111111107</c:v>
                </c:pt>
                <c:pt idx="170">
                  <c:v>7.166666666666667</c:v>
                </c:pt>
                <c:pt idx="171">
                  <c:v>6.666666666666667</c:v>
                </c:pt>
                <c:pt idx="172">
                  <c:v>6</c:v>
                </c:pt>
                <c:pt idx="173">
                  <c:v>5.833333333333333</c:v>
                </c:pt>
                <c:pt idx="174">
                  <c:v>5.833333333333333</c:v>
                </c:pt>
                <c:pt idx="175">
                  <c:v>5.9444444444444446</c:v>
                </c:pt>
                <c:pt idx="176">
                  <c:v>6.1111111111111107</c:v>
                </c:pt>
                <c:pt idx="177">
                  <c:v>6.0555555555555554</c:v>
                </c:pt>
                <c:pt idx="178">
                  <c:v>6</c:v>
                </c:pt>
                <c:pt idx="179">
                  <c:v>6.0555555555555554</c:v>
                </c:pt>
                <c:pt idx="180">
                  <c:v>6.2777777777777777</c:v>
                </c:pt>
                <c:pt idx="181">
                  <c:v>6.4444444444444446</c:v>
                </c:pt>
                <c:pt idx="182">
                  <c:v>6.6111111111111107</c:v>
                </c:pt>
                <c:pt idx="183">
                  <c:v>6.7777777777777777</c:v>
                </c:pt>
                <c:pt idx="184">
                  <c:v>7</c:v>
                </c:pt>
                <c:pt idx="185">
                  <c:v>7.166666666666667</c:v>
                </c:pt>
                <c:pt idx="186">
                  <c:v>7.166666666666667</c:v>
                </c:pt>
                <c:pt idx="187">
                  <c:v>7.2222222222222223</c:v>
                </c:pt>
                <c:pt idx="188">
                  <c:v>7.3888888888888893</c:v>
                </c:pt>
                <c:pt idx="189">
                  <c:v>7.5555555555555554</c:v>
                </c:pt>
                <c:pt idx="190">
                  <c:v>7.833333333333333</c:v>
                </c:pt>
                <c:pt idx="191">
                  <c:v>8.1666666666666661</c:v>
                </c:pt>
                <c:pt idx="192">
                  <c:v>8.5555555555555554</c:v>
                </c:pt>
                <c:pt idx="193">
                  <c:v>8.9444444444444446</c:v>
                </c:pt>
                <c:pt idx="194">
                  <c:v>9.1111111111111107</c:v>
                </c:pt>
                <c:pt idx="195">
                  <c:v>9.3888888888888893</c:v>
                </c:pt>
                <c:pt idx="196">
                  <c:v>9.6666666666666661</c:v>
                </c:pt>
                <c:pt idx="197">
                  <c:v>9.9444444444444446</c:v>
                </c:pt>
                <c:pt idx="198">
                  <c:v>10.222222222222221</c:v>
                </c:pt>
                <c:pt idx="199">
                  <c:v>10.555555555555555</c:v>
                </c:pt>
                <c:pt idx="200">
                  <c:v>10.555555555555555</c:v>
                </c:pt>
                <c:pt idx="201">
                  <c:v>10.444444444444445</c:v>
                </c:pt>
                <c:pt idx="202">
                  <c:v>10.277777777777779</c:v>
                </c:pt>
                <c:pt idx="203">
                  <c:v>10.222222222222221</c:v>
                </c:pt>
                <c:pt idx="204">
                  <c:v>10.111111111111111</c:v>
                </c:pt>
                <c:pt idx="205">
                  <c:v>10</c:v>
                </c:pt>
                <c:pt idx="206">
                  <c:v>9.9444444444444446</c:v>
                </c:pt>
                <c:pt idx="207">
                  <c:v>9.8888888888888893</c:v>
                </c:pt>
                <c:pt idx="208">
                  <c:v>9.7222222222222214</c:v>
                </c:pt>
                <c:pt idx="209">
                  <c:v>9.5555555555555554</c:v>
                </c:pt>
                <c:pt idx="210">
                  <c:v>9.3333333333333339</c:v>
                </c:pt>
                <c:pt idx="211">
                  <c:v>9.0555555555555554</c:v>
                </c:pt>
                <c:pt idx="212">
                  <c:v>8.8333333333333339</c:v>
                </c:pt>
                <c:pt idx="213">
                  <c:v>8.7222222222222214</c:v>
                </c:pt>
                <c:pt idx="214">
                  <c:v>8.5555555555555554</c:v>
                </c:pt>
                <c:pt idx="215">
                  <c:v>8.3888888888888893</c:v>
                </c:pt>
                <c:pt idx="216">
                  <c:v>8.2222222222222214</c:v>
                </c:pt>
                <c:pt idx="217">
                  <c:v>7.9444444444444446</c:v>
                </c:pt>
                <c:pt idx="218">
                  <c:v>7.5555555555555554</c:v>
                </c:pt>
                <c:pt idx="219">
                  <c:v>7.166666666666667</c:v>
                </c:pt>
                <c:pt idx="220">
                  <c:v>7</c:v>
                </c:pt>
                <c:pt idx="221">
                  <c:v>7</c:v>
                </c:pt>
                <c:pt idx="222">
                  <c:v>6.7222222222222223</c:v>
                </c:pt>
                <c:pt idx="223">
                  <c:v>6.5</c:v>
                </c:pt>
                <c:pt idx="224">
                  <c:v>6.3888888888888893</c:v>
                </c:pt>
                <c:pt idx="225">
                  <c:v>6.166666666666667</c:v>
                </c:pt>
                <c:pt idx="226">
                  <c:v>6.0555555555555554</c:v>
                </c:pt>
                <c:pt idx="227">
                  <c:v>6.0555555555555554</c:v>
                </c:pt>
                <c:pt idx="228">
                  <c:v>6.1111111111111107</c:v>
                </c:pt>
                <c:pt idx="229">
                  <c:v>6.3888888888888893</c:v>
                </c:pt>
                <c:pt idx="230">
                  <c:v>6.666666666666667</c:v>
                </c:pt>
                <c:pt idx="231">
                  <c:v>7</c:v>
                </c:pt>
                <c:pt idx="232">
                  <c:v>7.333333333333333</c:v>
                </c:pt>
                <c:pt idx="233">
                  <c:v>7.8888888888888893</c:v>
                </c:pt>
                <c:pt idx="234">
                  <c:v>8.3888888888888893</c:v>
                </c:pt>
                <c:pt idx="235">
                  <c:v>8.6111111111111107</c:v>
                </c:pt>
                <c:pt idx="236">
                  <c:v>8.8333333333333339</c:v>
                </c:pt>
                <c:pt idx="237">
                  <c:v>9.0555555555555554</c:v>
                </c:pt>
                <c:pt idx="238">
                  <c:v>9.3888888888888893</c:v>
                </c:pt>
                <c:pt idx="239">
                  <c:v>9.6666666666666661</c:v>
                </c:pt>
                <c:pt idx="240">
                  <c:v>9.8333333333333339</c:v>
                </c:pt>
                <c:pt idx="241">
                  <c:v>10.111111111111111</c:v>
                </c:pt>
                <c:pt idx="242">
                  <c:v>10.333333333333334</c:v>
                </c:pt>
                <c:pt idx="243">
                  <c:v>10.444444444444445</c:v>
                </c:pt>
                <c:pt idx="244">
                  <c:v>10.722222222222221</c:v>
                </c:pt>
                <c:pt idx="245">
                  <c:v>11.055555555555555</c:v>
                </c:pt>
                <c:pt idx="246">
                  <c:v>11.388888888888889</c:v>
                </c:pt>
                <c:pt idx="247">
                  <c:v>11.611111111111111</c:v>
                </c:pt>
                <c:pt idx="248">
                  <c:v>11.722222222222221</c:v>
                </c:pt>
                <c:pt idx="249">
                  <c:v>11.777777777777779</c:v>
                </c:pt>
                <c:pt idx="250">
                  <c:v>11.722222222222221</c:v>
                </c:pt>
                <c:pt idx="251">
                  <c:v>11.611111111111111</c:v>
                </c:pt>
                <c:pt idx="252">
                  <c:v>11.5</c:v>
                </c:pt>
                <c:pt idx="253">
                  <c:v>11.444444444444445</c:v>
                </c:pt>
                <c:pt idx="254">
                  <c:v>11.444444444444445</c:v>
                </c:pt>
                <c:pt idx="255">
                  <c:v>11.333333333333334</c:v>
                </c:pt>
                <c:pt idx="256">
                  <c:v>11.388888888888889</c:v>
                </c:pt>
                <c:pt idx="257">
                  <c:v>11.333333333333334</c:v>
                </c:pt>
                <c:pt idx="258">
                  <c:v>11.222222222222221</c:v>
                </c:pt>
                <c:pt idx="259">
                  <c:v>11.111111111111111</c:v>
                </c:pt>
                <c:pt idx="260">
                  <c:v>11.055555555555555</c:v>
                </c:pt>
                <c:pt idx="261">
                  <c:v>11.111111111111111</c:v>
                </c:pt>
                <c:pt idx="262">
                  <c:v>11.222222222222221</c:v>
                </c:pt>
                <c:pt idx="263">
                  <c:v>11.055555555555555</c:v>
                </c:pt>
                <c:pt idx="264">
                  <c:v>10.944444444444445</c:v>
                </c:pt>
                <c:pt idx="265">
                  <c:v>10.944444444444445</c:v>
                </c:pt>
                <c:pt idx="266">
                  <c:v>10.944444444444445</c:v>
                </c:pt>
                <c:pt idx="267">
                  <c:v>10.777777777777779</c:v>
                </c:pt>
                <c:pt idx="268">
                  <c:v>10.611111111111111</c:v>
                </c:pt>
                <c:pt idx="269">
                  <c:v>10.611111111111111</c:v>
                </c:pt>
                <c:pt idx="270">
                  <c:v>10.722222222222221</c:v>
                </c:pt>
                <c:pt idx="271">
                  <c:v>10.777777777777779</c:v>
                </c:pt>
                <c:pt idx="272">
                  <c:v>10.555555555555555</c:v>
                </c:pt>
                <c:pt idx="273">
                  <c:v>10.166666666666666</c:v>
                </c:pt>
                <c:pt idx="274">
                  <c:v>9.8333333333333339</c:v>
                </c:pt>
                <c:pt idx="275">
                  <c:v>9.6111111111111107</c:v>
                </c:pt>
                <c:pt idx="276">
                  <c:v>9.4444444444444446</c:v>
                </c:pt>
                <c:pt idx="277">
                  <c:v>9.1666666666666661</c:v>
                </c:pt>
                <c:pt idx="278">
                  <c:v>9.0555555555555554</c:v>
                </c:pt>
                <c:pt idx="279">
                  <c:v>9</c:v>
                </c:pt>
                <c:pt idx="280">
                  <c:v>8.9444444444444446</c:v>
                </c:pt>
                <c:pt idx="281">
                  <c:v>8.8333333333333339</c:v>
                </c:pt>
                <c:pt idx="282">
                  <c:v>8.7222222222222214</c:v>
                </c:pt>
                <c:pt idx="283">
                  <c:v>8.6666666666666661</c:v>
                </c:pt>
                <c:pt idx="284">
                  <c:v>8.5</c:v>
                </c:pt>
                <c:pt idx="285">
                  <c:v>8.3333333333333339</c:v>
                </c:pt>
                <c:pt idx="286">
                  <c:v>8.2222222222222214</c:v>
                </c:pt>
                <c:pt idx="287">
                  <c:v>8.1666666666666661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D87-DC46-84EE-1B2FFC0EFF57}"/>
            </c:ext>
          </c:extLst>
        </c:ser>
        <c:ser>
          <c:idx val="18"/>
          <c:order val="17"/>
          <c:tx>
            <c:strRef>
              <c:f>'Day View'!$T$1</c:f>
              <c:strCache>
                <c:ptCount val="1"/>
                <c:pt idx="0">
                  <c:v>Thurs wk3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'Day View'!$A$2:$A$291</c:f>
              <c:strCache>
                <c:ptCount val="290"/>
                <c:pt idx="0">
                  <c:v>00:00</c:v>
                </c:pt>
                <c:pt idx="1">
                  <c:v>00:04</c:v>
                </c:pt>
                <c:pt idx="2">
                  <c:v>00:09</c:v>
                </c:pt>
                <c:pt idx="3">
                  <c:v>00:14</c:v>
                </c:pt>
                <c:pt idx="4">
                  <c:v>00:19</c:v>
                </c:pt>
                <c:pt idx="5">
                  <c:v>00:24</c:v>
                </c:pt>
                <c:pt idx="6">
                  <c:v>00:29</c:v>
                </c:pt>
                <c:pt idx="7">
                  <c:v>00:34</c:v>
                </c:pt>
                <c:pt idx="8">
                  <c:v>00:39</c:v>
                </c:pt>
                <c:pt idx="9">
                  <c:v>00:44</c:v>
                </c:pt>
                <c:pt idx="10">
                  <c:v>00:49</c:v>
                </c:pt>
                <c:pt idx="11">
                  <c:v>00:54</c:v>
                </c:pt>
                <c:pt idx="12">
                  <c:v>00:59</c:v>
                </c:pt>
                <c:pt idx="13">
                  <c:v>01:04</c:v>
                </c:pt>
                <c:pt idx="14">
                  <c:v>01:09</c:v>
                </c:pt>
                <c:pt idx="15">
                  <c:v>01:14</c:v>
                </c:pt>
                <c:pt idx="16">
                  <c:v>01:19</c:v>
                </c:pt>
                <c:pt idx="17">
                  <c:v>01:24</c:v>
                </c:pt>
                <c:pt idx="18">
                  <c:v>01:29</c:v>
                </c:pt>
                <c:pt idx="19">
                  <c:v>01:34</c:v>
                </c:pt>
                <c:pt idx="20">
                  <c:v>01:39</c:v>
                </c:pt>
                <c:pt idx="21">
                  <c:v>01:44</c:v>
                </c:pt>
                <c:pt idx="22">
                  <c:v>01:49</c:v>
                </c:pt>
                <c:pt idx="23">
                  <c:v>01:54</c:v>
                </c:pt>
                <c:pt idx="24">
                  <c:v>01:59</c:v>
                </c:pt>
                <c:pt idx="25">
                  <c:v>02:04</c:v>
                </c:pt>
                <c:pt idx="26">
                  <c:v>02:09</c:v>
                </c:pt>
                <c:pt idx="27">
                  <c:v>02:14</c:v>
                </c:pt>
                <c:pt idx="28">
                  <c:v>02:19</c:v>
                </c:pt>
                <c:pt idx="29">
                  <c:v>02:24</c:v>
                </c:pt>
                <c:pt idx="30">
                  <c:v>02:29</c:v>
                </c:pt>
                <c:pt idx="31">
                  <c:v>02:34</c:v>
                </c:pt>
                <c:pt idx="32">
                  <c:v>02:39</c:v>
                </c:pt>
                <c:pt idx="33">
                  <c:v>02:44</c:v>
                </c:pt>
                <c:pt idx="34">
                  <c:v>02:49</c:v>
                </c:pt>
                <c:pt idx="35">
                  <c:v>02:54</c:v>
                </c:pt>
                <c:pt idx="36">
                  <c:v>02:59</c:v>
                </c:pt>
                <c:pt idx="37">
                  <c:v>03:04</c:v>
                </c:pt>
                <c:pt idx="38">
                  <c:v>03:09</c:v>
                </c:pt>
                <c:pt idx="39">
                  <c:v>03:14</c:v>
                </c:pt>
                <c:pt idx="40">
                  <c:v>03:19</c:v>
                </c:pt>
                <c:pt idx="41">
                  <c:v>03:24</c:v>
                </c:pt>
                <c:pt idx="42">
                  <c:v>03:29</c:v>
                </c:pt>
                <c:pt idx="43">
                  <c:v>03:34</c:v>
                </c:pt>
                <c:pt idx="44">
                  <c:v>03:39</c:v>
                </c:pt>
                <c:pt idx="45">
                  <c:v>03:44</c:v>
                </c:pt>
                <c:pt idx="46">
                  <c:v>03:49</c:v>
                </c:pt>
                <c:pt idx="47">
                  <c:v>03:54</c:v>
                </c:pt>
                <c:pt idx="48">
                  <c:v>03:59</c:v>
                </c:pt>
                <c:pt idx="49">
                  <c:v>04:04</c:v>
                </c:pt>
                <c:pt idx="50">
                  <c:v>04:09</c:v>
                </c:pt>
                <c:pt idx="51">
                  <c:v>04:14</c:v>
                </c:pt>
                <c:pt idx="52">
                  <c:v>04:19</c:v>
                </c:pt>
                <c:pt idx="53">
                  <c:v>04:24</c:v>
                </c:pt>
                <c:pt idx="54">
                  <c:v>04:29</c:v>
                </c:pt>
                <c:pt idx="55">
                  <c:v>04:34</c:v>
                </c:pt>
                <c:pt idx="56">
                  <c:v>04:39</c:v>
                </c:pt>
                <c:pt idx="57">
                  <c:v>04:44</c:v>
                </c:pt>
                <c:pt idx="58">
                  <c:v>04:49</c:v>
                </c:pt>
                <c:pt idx="59">
                  <c:v>04:54</c:v>
                </c:pt>
                <c:pt idx="60">
                  <c:v>04:59</c:v>
                </c:pt>
                <c:pt idx="61">
                  <c:v>05:04</c:v>
                </c:pt>
                <c:pt idx="62">
                  <c:v>05:09</c:v>
                </c:pt>
                <c:pt idx="63">
                  <c:v>05:14</c:v>
                </c:pt>
                <c:pt idx="64">
                  <c:v>05:19</c:v>
                </c:pt>
                <c:pt idx="65">
                  <c:v>05:24</c:v>
                </c:pt>
                <c:pt idx="66">
                  <c:v>05:29</c:v>
                </c:pt>
                <c:pt idx="67">
                  <c:v>05:34</c:v>
                </c:pt>
                <c:pt idx="68">
                  <c:v>05:39</c:v>
                </c:pt>
                <c:pt idx="69">
                  <c:v>05:44</c:v>
                </c:pt>
                <c:pt idx="70">
                  <c:v>05:49</c:v>
                </c:pt>
                <c:pt idx="71">
                  <c:v>05:54</c:v>
                </c:pt>
                <c:pt idx="72">
                  <c:v>05:59</c:v>
                </c:pt>
                <c:pt idx="73">
                  <c:v>06:04</c:v>
                </c:pt>
                <c:pt idx="74">
                  <c:v>06:09</c:v>
                </c:pt>
                <c:pt idx="75">
                  <c:v>06:14</c:v>
                </c:pt>
                <c:pt idx="76">
                  <c:v>06:19</c:v>
                </c:pt>
                <c:pt idx="77">
                  <c:v>06:24</c:v>
                </c:pt>
                <c:pt idx="78">
                  <c:v>06:29</c:v>
                </c:pt>
                <c:pt idx="79">
                  <c:v>06:34</c:v>
                </c:pt>
                <c:pt idx="80">
                  <c:v>06:39</c:v>
                </c:pt>
                <c:pt idx="81">
                  <c:v>06:44</c:v>
                </c:pt>
                <c:pt idx="82">
                  <c:v>06:49</c:v>
                </c:pt>
                <c:pt idx="83">
                  <c:v>06:54</c:v>
                </c:pt>
                <c:pt idx="84">
                  <c:v>06:59</c:v>
                </c:pt>
                <c:pt idx="85">
                  <c:v>07:04</c:v>
                </c:pt>
                <c:pt idx="86">
                  <c:v>07:09</c:v>
                </c:pt>
                <c:pt idx="87">
                  <c:v>07:14</c:v>
                </c:pt>
                <c:pt idx="88">
                  <c:v>07:19</c:v>
                </c:pt>
                <c:pt idx="89">
                  <c:v>07:24</c:v>
                </c:pt>
                <c:pt idx="90">
                  <c:v>07:29</c:v>
                </c:pt>
                <c:pt idx="91">
                  <c:v>07:34</c:v>
                </c:pt>
                <c:pt idx="92">
                  <c:v>07:39</c:v>
                </c:pt>
                <c:pt idx="93">
                  <c:v>07:44</c:v>
                </c:pt>
                <c:pt idx="94">
                  <c:v>07:49</c:v>
                </c:pt>
                <c:pt idx="95">
                  <c:v>07:54</c:v>
                </c:pt>
                <c:pt idx="96">
                  <c:v>07:59</c:v>
                </c:pt>
                <c:pt idx="97">
                  <c:v>08:04</c:v>
                </c:pt>
                <c:pt idx="98">
                  <c:v>08:09</c:v>
                </c:pt>
                <c:pt idx="99">
                  <c:v>08:14</c:v>
                </c:pt>
                <c:pt idx="100">
                  <c:v>08:19</c:v>
                </c:pt>
                <c:pt idx="101">
                  <c:v>08:24</c:v>
                </c:pt>
                <c:pt idx="102">
                  <c:v>08:29</c:v>
                </c:pt>
                <c:pt idx="103">
                  <c:v>08:34</c:v>
                </c:pt>
                <c:pt idx="104">
                  <c:v>08:39</c:v>
                </c:pt>
                <c:pt idx="105">
                  <c:v>08:44</c:v>
                </c:pt>
                <c:pt idx="106">
                  <c:v>08:49</c:v>
                </c:pt>
                <c:pt idx="107">
                  <c:v>08:54</c:v>
                </c:pt>
                <c:pt idx="108">
                  <c:v>08:59</c:v>
                </c:pt>
                <c:pt idx="109">
                  <c:v>09:04</c:v>
                </c:pt>
                <c:pt idx="110">
                  <c:v>09:09</c:v>
                </c:pt>
                <c:pt idx="111">
                  <c:v>09:14</c:v>
                </c:pt>
                <c:pt idx="112">
                  <c:v>09:19</c:v>
                </c:pt>
                <c:pt idx="113">
                  <c:v>09:24</c:v>
                </c:pt>
                <c:pt idx="114">
                  <c:v>09:29</c:v>
                </c:pt>
                <c:pt idx="115">
                  <c:v>09:34</c:v>
                </c:pt>
                <c:pt idx="116">
                  <c:v>09:39</c:v>
                </c:pt>
                <c:pt idx="117">
                  <c:v>09:44</c:v>
                </c:pt>
                <c:pt idx="118">
                  <c:v>09:49</c:v>
                </c:pt>
                <c:pt idx="119">
                  <c:v>09:54</c:v>
                </c:pt>
                <c:pt idx="120">
                  <c:v>09:59</c:v>
                </c:pt>
                <c:pt idx="121">
                  <c:v>10:04</c:v>
                </c:pt>
                <c:pt idx="122">
                  <c:v>10:09</c:v>
                </c:pt>
                <c:pt idx="123">
                  <c:v>10:14</c:v>
                </c:pt>
                <c:pt idx="124">
                  <c:v>10:19</c:v>
                </c:pt>
                <c:pt idx="125">
                  <c:v>10:24</c:v>
                </c:pt>
                <c:pt idx="126">
                  <c:v>10:29</c:v>
                </c:pt>
                <c:pt idx="127">
                  <c:v>10:34</c:v>
                </c:pt>
                <c:pt idx="128">
                  <c:v>10:39</c:v>
                </c:pt>
                <c:pt idx="129">
                  <c:v>10:44</c:v>
                </c:pt>
                <c:pt idx="130">
                  <c:v>10:49</c:v>
                </c:pt>
                <c:pt idx="131">
                  <c:v>10:54</c:v>
                </c:pt>
                <c:pt idx="132">
                  <c:v>10:59</c:v>
                </c:pt>
                <c:pt idx="133">
                  <c:v>11:04</c:v>
                </c:pt>
                <c:pt idx="134">
                  <c:v>11:09</c:v>
                </c:pt>
                <c:pt idx="135">
                  <c:v>11:14</c:v>
                </c:pt>
                <c:pt idx="136">
                  <c:v>11:19</c:v>
                </c:pt>
                <c:pt idx="137">
                  <c:v>11:24</c:v>
                </c:pt>
                <c:pt idx="138">
                  <c:v>11:29</c:v>
                </c:pt>
                <c:pt idx="139">
                  <c:v>11:34</c:v>
                </c:pt>
                <c:pt idx="140">
                  <c:v>11:39</c:v>
                </c:pt>
                <c:pt idx="141">
                  <c:v>11:44</c:v>
                </c:pt>
                <c:pt idx="142">
                  <c:v>11:49</c:v>
                </c:pt>
                <c:pt idx="143">
                  <c:v>11:54</c:v>
                </c:pt>
                <c:pt idx="144">
                  <c:v>11:59</c:v>
                </c:pt>
                <c:pt idx="145">
                  <c:v>12:04</c:v>
                </c:pt>
                <c:pt idx="146">
                  <c:v>12:09</c:v>
                </c:pt>
                <c:pt idx="147">
                  <c:v>12:14</c:v>
                </c:pt>
                <c:pt idx="148">
                  <c:v>12:19</c:v>
                </c:pt>
                <c:pt idx="149">
                  <c:v>12:24</c:v>
                </c:pt>
                <c:pt idx="150">
                  <c:v>12:29</c:v>
                </c:pt>
                <c:pt idx="151">
                  <c:v>12:34</c:v>
                </c:pt>
                <c:pt idx="152">
                  <c:v>12:39</c:v>
                </c:pt>
                <c:pt idx="153">
                  <c:v>12:44</c:v>
                </c:pt>
                <c:pt idx="154">
                  <c:v>12:49</c:v>
                </c:pt>
                <c:pt idx="155">
                  <c:v>12:54</c:v>
                </c:pt>
                <c:pt idx="156">
                  <c:v>12:59</c:v>
                </c:pt>
                <c:pt idx="157">
                  <c:v>13:04</c:v>
                </c:pt>
                <c:pt idx="158">
                  <c:v>13:09</c:v>
                </c:pt>
                <c:pt idx="159">
                  <c:v>13:14</c:v>
                </c:pt>
                <c:pt idx="160">
                  <c:v>13:19</c:v>
                </c:pt>
                <c:pt idx="161">
                  <c:v>13:24</c:v>
                </c:pt>
                <c:pt idx="162">
                  <c:v>13:29</c:v>
                </c:pt>
                <c:pt idx="163">
                  <c:v>13:34</c:v>
                </c:pt>
                <c:pt idx="164">
                  <c:v>13:39</c:v>
                </c:pt>
                <c:pt idx="165">
                  <c:v>13:44</c:v>
                </c:pt>
                <c:pt idx="166">
                  <c:v>13:49</c:v>
                </c:pt>
                <c:pt idx="167">
                  <c:v>13:54</c:v>
                </c:pt>
                <c:pt idx="168">
                  <c:v>13:59</c:v>
                </c:pt>
                <c:pt idx="169">
                  <c:v>14:04</c:v>
                </c:pt>
                <c:pt idx="170">
                  <c:v>14:09</c:v>
                </c:pt>
                <c:pt idx="171">
                  <c:v>14:14</c:v>
                </c:pt>
                <c:pt idx="172">
                  <c:v>14:19</c:v>
                </c:pt>
                <c:pt idx="173">
                  <c:v>14:24</c:v>
                </c:pt>
                <c:pt idx="174">
                  <c:v>14:29</c:v>
                </c:pt>
                <c:pt idx="175">
                  <c:v>14:34</c:v>
                </c:pt>
                <c:pt idx="176">
                  <c:v>14:39</c:v>
                </c:pt>
                <c:pt idx="177">
                  <c:v>14:44</c:v>
                </c:pt>
                <c:pt idx="178">
                  <c:v>14:49</c:v>
                </c:pt>
                <c:pt idx="179">
                  <c:v>14:54</c:v>
                </c:pt>
                <c:pt idx="180">
                  <c:v>14:59</c:v>
                </c:pt>
                <c:pt idx="181">
                  <c:v>15:04</c:v>
                </c:pt>
                <c:pt idx="182">
                  <c:v>15:09</c:v>
                </c:pt>
                <c:pt idx="183">
                  <c:v>15:14</c:v>
                </c:pt>
                <c:pt idx="184">
                  <c:v>15:19</c:v>
                </c:pt>
                <c:pt idx="185">
                  <c:v>15:24</c:v>
                </c:pt>
                <c:pt idx="186">
                  <c:v>15:29</c:v>
                </c:pt>
                <c:pt idx="187">
                  <c:v>15:34</c:v>
                </c:pt>
                <c:pt idx="188">
                  <c:v>15:39</c:v>
                </c:pt>
                <c:pt idx="189">
                  <c:v>15:44</c:v>
                </c:pt>
                <c:pt idx="190">
                  <c:v>15:49</c:v>
                </c:pt>
                <c:pt idx="191">
                  <c:v>15:54</c:v>
                </c:pt>
                <c:pt idx="192">
                  <c:v>15:59</c:v>
                </c:pt>
                <c:pt idx="193">
                  <c:v>16:04</c:v>
                </c:pt>
                <c:pt idx="194">
                  <c:v>16:09</c:v>
                </c:pt>
                <c:pt idx="195">
                  <c:v>16:14</c:v>
                </c:pt>
                <c:pt idx="196">
                  <c:v>16:19</c:v>
                </c:pt>
                <c:pt idx="197">
                  <c:v>16:24</c:v>
                </c:pt>
                <c:pt idx="198">
                  <c:v>16:29</c:v>
                </c:pt>
                <c:pt idx="199">
                  <c:v>16:34</c:v>
                </c:pt>
                <c:pt idx="200">
                  <c:v>16:39</c:v>
                </c:pt>
                <c:pt idx="201">
                  <c:v>16:44</c:v>
                </c:pt>
                <c:pt idx="202">
                  <c:v>16:49</c:v>
                </c:pt>
                <c:pt idx="203">
                  <c:v>16:54</c:v>
                </c:pt>
                <c:pt idx="204">
                  <c:v>16:59</c:v>
                </c:pt>
                <c:pt idx="205">
                  <c:v>17:04</c:v>
                </c:pt>
                <c:pt idx="206">
                  <c:v>17:09</c:v>
                </c:pt>
                <c:pt idx="207">
                  <c:v>17:14</c:v>
                </c:pt>
                <c:pt idx="208">
                  <c:v>17:19</c:v>
                </c:pt>
                <c:pt idx="209">
                  <c:v>17:24</c:v>
                </c:pt>
                <c:pt idx="210">
                  <c:v>17:29</c:v>
                </c:pt>
                <c:pt idx="211">
                  <c:v>17:34</c:v>
                </c:pt>
                <c:pt idx="212">
                  <c:v>17:39</c:v>
                </c:pt>
                <c:pt idx="213">
                  <c:v>17:44</c:v>
                </c:pt>
                <c:pt idx="214">
                  <c:v>17:49</c:v>
                </c:pt>
                <c:pt idx="215">
                  <c:v>17:54</c:v>
                </c:pt>
                <c:pt idx="216">
                  <c:v>17:59</c:v>
                </c:pt>
                <c:pt idx="217">
                  <c:v>18:04</c:v>
                </c:pt>
                <c:pt idx="218">
                  <c:v>18:09</c:v>
                </c:pt>
                <c:pt idx="219">
                  <c:v>18:14</c:v>
                </c:pt>
                <c:pt idx="220">
                  <c:v>18:19</c:v>
                </c:pt>
                <c:pt idx="221">
                  <c:v>18:24</c:v>
                </c:pt>
                <c:pt idx="222">
                  <c:v>18:29</c:v>
                </c:pt>
                <c:pt idx="223">
                  <c:v>18:34</c:v>
                </c:pt>
                <c:pt idx="224">
                  <c:v>18:39</c:v>
                </c:pt>
                <c:pt idx="225">
                  <c:v>18:44</c:v>
                </c:pt>
                <c:pt idx="226">
                  <c:v>18:49</c:v>
                </c:pt>
                <c:pt idx="227">
                  <c:v>18:54</c:v>
                </c:pt>
                <c:pt idx="228">
                  <c:v>18:59</c:v>
                </c:pt>
                <c:pt idx="229">
                  <c:v>19:04</c:v>
                </c:pt>
                <c:pt idx="230">
                  <c:v>19:09</c:v>
                </c:pt>
                <c:pt idx="231">
                  <c:v>19:14</c:v>
                </c:pt>
                <c:pt idx="232">
                  <c:v>19:19</c:v>
                </c:pt>
                <c:pt idx="233">
                  <c:v>19:24</c:v>
                </c:pt>
                <c:pt idx="234">
                  <c:v>19:29</c:v>
                </c:pt>
                <c:pt idx="235">
                  <c:v>19:34</c:v>
                </c:pt>
                <c:pt idx="236">
                  <c:v>19:39</c:v>
                </c:pt>
                <c:pt idx="237">
                  <c:v>19:44</c:v>
                </c:pt>
                <c:pt idx="238">
                  <c:v>19:49</c:v>
                </c:pt>
                <c:pt idx="239">
                  <c:v>19:54</c:v>
                </c:pt>
                <c:pt idx="240">
                  <c:v>19:59</c:v>
                </c:pt>
                <c:pt idx="241">
                  <c:v>20:04</c:v>
                </c:pt>
                <c:pt idx="242">
                  <c:v>20:09</c:v>
                </c:pt>
                <c:pt idx="243">
                  <c:v>20:14</c:v>
                </c:pt>
                <c:pt idx="244">
                  <c:v>20:19</c:v>
                </c:pt>
                <c:pt idx="245">
                  <c:v>20:24</c:v>
                </c:pt>
                <c:pt idx="246">
                  <c:v>20:29</c:v>
                </c:pt>
                <c:pt idx="247">
                  <c:v>20:34</c:v>
                </c:pt>
                <c:pt idx="248">
                  <c:v>20:39</c:v>
                </c:pt>
                <c:pt idx="249">
                  <c:v>20:44</c:v>
                </c:pt>
                <c:pt idx="250">
                  <c:v>20:49</c:v>
                </c:pt>
                <c:pt idx="251">
                  <c:v>20:54</c:v>
                </c:pt>
                <c:pt idx="252">
                  <c:v>20:59</c:v>
                </c:pt>
                <c:pt idx="253">
                  <c:v>21:04</c:v>
                </c:pt>
                <c:pt idx="254">
                  <c:v>21:09</c:v>
                </c:pt>
                <c:pt idx="255">
                  <c:v>21:14</c:v>
                </c:pt>
                <c:pt idx="256">
                  <c:v>21:19</c:v>
                </c:pt>
                <c:pt idx="257">
                  <c:v>21:24</c:v>
                </c:pt>
                <c:pt idx="258">
                  <c:v>21:29</c:v>
                </c:pt>
                <c:pt idx="259">
                  <c:v>21:34</c:v>
                </c:pt>
                <c:pt idx="260">
                  <c:v>21:39</c:v>
                </c:pt>
                <c:pt idx="261">
                  <c:v>21:44</c:v>
                </c:pt>
                <c:pt idx="262">
                  <c:v>21:49</c:v>
                </c:pt>
                <c:pt idx="263">
                  <c:v>21:54</c:v>
                </c:pt>
                <c:pt idx="264">
                  <c:v>21:59</c:v>
                </c:pt>
                <c:pt idx="265">
                  <c:v>22:04</c:v>
                </c:pt>
                <c:pt idx="266">
                  <c:v>22:09</c:v>
                </c:pt>
                <c:pt idx="267">
                  <c:v>22:14</c:v>
                </c:pt>
                <c:pt idx="268">
                  <c:v>22:19</c:v>
                </c:pt>
                <c:pt idx="269">
                  <c:v>22:24</c:v>
                </c:pt>
                <c:pt idx="270">
                  <c:v>22:29</c:v>
                </c:pt>
                <c:pt idx="271">
                  <c:v>22:34</c:v>
                </c:pt>
                <c:pt idx="272">
                  <c:v>22:39</c:v>
                </c:pt>
                <c:pt idx="273">
                  <c:v>22:44</c:v>
                </c:pt>
                <c:pt idx="274">
                  <c:v>22:49</c:v>
                </c:pt>
                <c:pt idx="275">
                  <c:v>22:54</c:v>
                </c:pt>
                <c:pt idx="276">
                  <c:v>22:59</c:v>
                </c:pt>
                <c:pt idx="277">
                  <c:v>23:04</c:v>
                </c:pt>
                <c:pt idx="278">
                  <c:v>23:09</c:v>
                </c:pt>
                <c:pt idx="279">
                  <c:v>23:14</c:v>
                </c:pt>
                <c:pt idx="280">
                  <c:v>23:19</c:v>
                </c:pt>
                <c:pt idx="281">
                  <c:v>23:24</c:v>
                </c:pt>
                <c:pt idx="282">
                  <c:v>23:29</c:v>
                </c:pt>
                <c:pt idx="283">
                  <c:v>23:34</c:v>
                </c:pt>
                <c:pt idx="284">
                  <c:v>23:39</c:v>
                </c:pt>
                <c:pt idx="285">
                  <c:v>23:44</c:v>
                </c:pt>
                <c:pt idx="286">
                  <c:v>23:49</c:v>
                </c:pt>
                <c:pt idx="287">
                  <c:v>23:54</c:v>
                </c:pt>
                <c:pt idx="288">
                  <c:v>23:59</c:v>
                </c:pt>
                <c:pt idx="289">
                  <c:v>SD</c:v>
                </c:pt>
              </c:strCache>
            </c:strRef>
          </c:cat>
          <c:val>
            <c:numRef>
              <c:f>'Day View'!$T$2:$T$291</c:f>
              <c:numCache>
                <c:formatCode>0.0</c:formatCode>
                <c:ptCount val="290"/>
                <c:pt idx="0">
                  <c:v>8</c:v>
                </c:pt>
                <c:pt idx="1">
                  <c:v>7.9444444444444446</c:v>
                </c:pt>
                <c:pt idx="2">
                  <c:v>7.8888888888888893</c:v>
                </c:pt>
                <c:pt idx="3">
                  <c:v>7.5555555555555554</c:v>
                </c:pt>
                <c:pt idx="4">
                  <c:v>7.3888888888888893</c:v>
                </c:pt>
                <c:pt idx="5">
                  <c:v>7.166666666666667</c:v>
                </c:pt>
                <c:pt idx="6">
                  <c:v>6.9444444444444446</c:v>
                </c:pt>
                <c:pt idx="7">
                  <c:v>6.7777777777777777</c:v>
                </c:pt>
                <c:pt idx="8">
                  <c:v>6.666666666666667</c:v>
                </c:pt>
                <c:pt idx="9">
                  <c:v>6.6111111111111107</c:v>
                </c:pt>
                <c:pt idx="10">
                  <c:v>6.5555555555555554</c:v>
                </c:pt>
                <c:pt idx="11">
                  <c:v>6.5555555555555554</c:v>
                </c:pt>
                <c:pt idx="16">
                  <c:v>7.5555555555555554</c:v>
                </c:pt>
                <c:pt idx="17">
                  <c:v>7.4444444444444446</c:v>
                </c:pt>
                <c:pt idx="18">
                  <c:v>7.333333333333333</c:v>
                </c:pt>
                <c:pt idx="19">
                  <c:v>7.2222222222222223</c:v>
                </c:pt>
                <c:pt idx="20">
                  <c:v>7.2777777777777777</c:v>
                </c:pt>
                <c:pt idx="21">
                  <c:v>7.3888888888888893</c:v>
                </c:pt>
                <c:pt idx="22">
                  <c:v>7.4444444444444446</c:v>
                </c:pt>
                <c:pt idx="23">
                  <c:v>7.4444444444444446</c:v>
                </c:pt>
                <c:pt idx="24">
                  <c:v>7.4444444444444446</c:v>
                </c:pt>
                <c:pt idx="25">
                  <c:v>7.5</c:v>
                </c:pt>
                <c:pt idx="26">
                  <c:v>7.5555555555555554</c:v>
                </c:pt>
                <c:pt idx="27">
                  <c:v>7.5555555555555554</c:v>
                </c:pt>
                <c:pt idx="28">
                  <c:v>7.5555555555555554</c:v>
                </c:pt>
                <c:pt idx="29">
                  <c:v>7.5555555555555554</c:v>
                </c:pt>
                <c:pt idx="30">
                  <c:v>7.5555555555555554</c:v>
                </c:pt>
                <c:pt idx="31">
                  <c:v>7.5555555555555554</c:v>
                </c:pt>
                <c:pt idx="32">
                  <c:v>7.5</c:v>
                </c:pt>
                <c:pt idx="33">
                  <c:v>7.4444444444444446</c:v>
                </c:pt>
                <c:pt idx="34">
                  <c:v>7.4444444444444446</c:v>
                </c:pt>
                <c:pt idx="35">
                  <c:v>7.5</c:v>
                </c:pt>
                <c:pt idx="36">
                  <c:v>7.5</c:v>
                </c:pt>
                <c:pt idx="37">
                  <c:v>7.4444444444444446</c:v>
                </c:pt>
                <c:pt idx="38">
                  <c:v>7.5555555555555554</c:v>
                </c:pt>
                <c:pt idx="39">
                  <c:v>7.5555555555555554</c:v>
                </c:pt>
                <c:pt idx="40">
                  <c:v>7.4444444444444446</c:v>
                </c:pt>
                <c:pt idx="41">
                  <c:v>7.333333333333333</c:v>
                </c:pt>
                <c:pt idx="42">
                  <c:v>7.2777777777777777</c:v>
                </c:pt>
                <c:pt idx="43">
                  <c:v>7</c:v>
                </c:pt>
                <c:pt idx="44">
                  <c:v>6.833333333333333</c:v>
                </c:pt>
                <c:pt idx="45">
                  <c:v>6.833333333333333</c:v>
                </c:pt>
                <c:pt idx="46">
                  <c:v>6.7222222222222223</c:v>
                </c:pt>
                <c:pt idx="47">
                  <c:v>6.6111111111111107</c:v>
                </c:pt>
                <c:pt idx="48">
                  <c:v>6.6111111111111107</c:v>
                </c:pt>
                <c:pt idx="49">
                  <c:v>6.5555555555555554</c:v>
                </c:pt>
                <c:pt idx="50">
                  <c:v>6.5</c:v>
                </c:pt>
                <c:pt idx="51">
                  <c:v>6.4444444444444446</c:v>
                </c:pt>
                <c:pt idx="52">
                  <c:v>6.3888888888888893</c:v>
                </c:pt>
                <c:pt idx="53">
                  <c:v>6.3888888888888893</c:v>
                </c:pt>
                <c:pt idx="54">
                  <c:v>6.333333333333333</c:v>
                </c:pt>
                <c:pt idx="55">
                  <c:v>6.2777777777777777</c:v>
                </c:pt>
                <c:pt idx="56">
                  <c:v>6.166666666666667</c:v>
                </c:pt>
                <c:pt idx="57">
                  <c:v>6.1111111111111107</c:v>
                </c:pt>
                <c:pt idx="58">
                  <c:v>6</c:v>
                </c:pt>
                <c:pt idx="59">
                  <c:v>5.8888888888888893</c:v>
                </c:pt>
                <c:pt idx="60">
                  <c:v>5.833333333333333</c:v>
                </c:pt>
                <c:pt idx="61">
                  <c:v>5.833333333333333</c:v>
                </c:pt>
                <c:pt idx="62">
                  <c:v>5.666666666666667</c:v>
                </c:pt>
                <c:pt idx="63">
                  <c:v>5.5555555555555554</c:v>
                </c:pt>
                <c:pt idx="64">
                  <c:v>5.5</c:v>
                </c:pt>
                <c:pt idx="65">
                  <c:v>5.4444444444444446</c:v>
                </c:pt>
                <c:pt idx="66">
                  <c:v>5.333333333333333</c:v>
                </c:pt>
                <c:pt idx="67">
                  <c:v>5.3888888888888893</c:v>
                </c:pt>
                <c:pt idx="68">
                  <c:v>5.4444444444444446</c:v>
                </c:pt>
                <c:pt idx="69">
                  <c:v>5.3888888888888893</c:v>
                </c:pt>
                <c:pt idx="70">
                  <c:v>5.2777777777777777</c:v>
                </c:pt>
                <c:pt idx="71">
                  <c:v>5.2777777777777777</c:v>
                </c:pt>
                <c:pt idx="72">
                  <c:v>5.333333333333333</c:v>
                </c:pt>
                <c:pt idx="73">
                  <c:v>5.333333333333333</c:v>
                </c:pt>
                <c:pt idx="74">
                  <c:v>5.2777777777777777</c:v>
                </c:pt>
                <c:pt idx="75">
                  <c:v>6.7222222222222223</c:v>
                </c:pt>
                <c:pt idx="76">
                  <c:v>6.6111111111111107</c:v>
                </c:pt>
                <c:pt idx="77">
                  <c:v>6.6111111111111107</c:v>
                </c:pt>
                <c:pt idx="78">
                  <c:v>6.666666666666667</c:v>
                </c:pt>
                <c:pt idx="79">
                  <c:v>6.7777777777777777</c:v>
                </c:pt>
                <c:pt idx="80">
                  <c:v>6.666666666666667</c:v>
                </c:pt>
                <c:pt idx="81">
                  <c:v>6.333333333333333</c:v>
                </c:pt>
                <c:pt idx="82">
                  <c:v>5.8888888888888893</c:v>
                </c:pt>
                <c:pt idx="83">
                  <c:v>5.6111111111111107</c:v>
                </c:pt>
                <c:pt idx="84">
                  <c:v>5.6111111111111107</c:v>
                </c:pt>
                <c:pt idx="85">
                  <c:v>6</c:v>
                </c:pt>
                <c:pt idx="86">
                  <c:v>6.166666666666667</c:v>
                </c:pt>
                <c:pt idx="87">
                  <c:v>6.7777777777777777</c:v>
                </c:pt>
                <c:pt idx="88">
                  <c:v>7.4444444444444446</c:v>
                </c:pt>
                <c:pt idx="89">
                  <c:v>8.1111111111111107</c:v>
                </c:pt>
                <c:pt idx="90">
                  <c:v>8.4444444444444446</c:v>
                </c:pt>
                <c:pt idx="91">
                  <c:v>8.3333333333333339</c:v>
                </c:pt>
                <c:pt idx="92">
                  <c:v>8.0555555555555554</c:v>
                </c:pt>
                <c:pt idx="93">
                  <c:v>7.666666666666667</c:v>
                </c:pt>
                <c:pt idx="94">
                  <c:v>7.2777777777777777</c:v>
                </c:pt>
                <c:pt idx="95">
                  <c:v>7</c:v>
                </c:pt>
                <c:pt idx="96">
                  <c:v>6.833333333333333</c:v>
                </c:pt>
                <c:pt idx="97">
                  <c:v>6.7222222222222223</c:v>
                </c:pt>
                <c:pt idx="98">
                  <c:v>6.6111111111111107</c:v>
                </c:pt>
                <c:pt idx="99">
                  <c:v>6.3888888888888893</c:v>
                </c:pt>
                <c:pt idx="100">
                  <c:v>5.7777777777777777</c:v>
                </c:pt>
                <c:pt idx="101">
                  <c:v>5.7222222222222223</c:v>
                </c:pt>
                <c:pt idx="102">
                  <c:v>5.666666666666667</c:v>
                </c:pt>
                <c:pt idx="103">
                  <c:v>5.7777777777777777</c:v>
                </c:pt>
                <c:pt idx="104">
                  <c:v>5.833333333333333</c:v>
                </c:pt>
                <c:pt idx="105">
                  <c:v>5.7777777777777777</c:v>
                </c:pt>
                <c:pt idx="106">
                  <c:v>6.3888888888888893</c:v>
                </c:pt>
                <c:pt idx="107">
                  <c:v>6.5</c:v>
                </c:pt>
                <c:pt idx="108">
                  <c:v>6.666666666666667</c:v>
                </c:pt>
                <c:pt idx="109">
                  <c:v>6.666666666666667</c:v>
                </c:pt>
                <c:pt idx="110">
                  <c:v>6.7222222222222223</c:v>
                </c:pt>
                <c:pt idx="111">
                  <c:v>6.666666666666667</c:v>
                </c:pt>
                <c:pt idx="112">
                  <c:v>6.5</c:v>
                </c:pt>
                <c:pt idx="113">
                  <c:v>6.5</c:v>
                </c:pt>
                <c:pt idx="114">
                  <c:v>6.5555555555555554</c:v>
                </c:pt>
                <c:pt idx="115">
                  <c:v>6.5555555555555554</c:v>
                </c:pt>
                <c:pt idx="116">
                  <c:v>6.7222222222222223</c:v>
                </c:pt>
                <c:pt idx="117">
                  <c:v>6.833333333333333</c:v>
                </c:pt>
                <c:pt idx="118">
                  <c:v>6.9444444444444446</c:v>
                </c:pt>
                <c:pt idx="119">
                  <c:v>6.8888888888888893</c:v>
                </c:pt>
                <c:pt idx="120">
                  <c:v>6.7222222222222223</c:v>
                </c:pt>
                <c:pt idx="121">
                  <c:v>6.7222222222222223</c:v>
                </c:pt>
                <c:pt idx="122">
                  <c:v>6.833333333333333</c:v>
                </c:pt>
                <c:pt idx="123">
                  <c:v>6.9444444444444446</c:v>
                </c:pt>
                <c:pt idx="124">
                  <c:v>7.0555555555555554</c:v>
                </c:pt>
                <c:pt idx="125">
                  <c:v>6.833333333333333</c:v>
                </c:pt>
                <c:pt idx="126">
                  <c:v>6.5555555555555554</c:v>
                </c:pt>
                <c:pt idx="127">
                  <c:v>6.4444444444444446</c:v>
                </c:pt>
                <c:pt idx="128">
                  <c:v>6.3888888888888893</c:v>
                </c:pt>
                <c:pt idx="129">
                  <c:v>6.333333333333333</c:v>
                </c:pt>
                <c:pt idx="130">
                  <c:v>6.2222222222222223</c:v>
                </c:pt>
                <c:pt idx="131">
                  <c:v>6.2222222222222223</c:v>
                </c:pt>
                <c:pt idx="132">
                  <c:v>6.2777777777777777</c:v>
                </c:pt>
                <c:pt idx="133">
                  <c:v>6.2222222222222223</c:v>
                </c:pt>
                <c:pt idx="134">
                  <c:v>6.166666666666667</c:v>
                </c:pt>
                <c:pt idx="135">
                  <c:v>6.0555555555555554</c:v>
                </c:pt>
                <c:pt idx="136">
                  <c:v>6</c:v>
                </c:pt>
                <c:pt idx="137">
                  <c:v>6.0555555555555554</c:v>
                </c:pt>
                <c:pt idx="138">
                  <c:v>5.9444444444444446</c:v>
                </c:pt>
                <c:pt idx="139">
                  <c:v>5.9444444444444446</c:v>
                </c:pt>
                <c:pt idx="140">
                  <c:v>5.833333333333333</c:v>
                </c:pt>
                <c:pt idx="141">
                  <c:v>5.7777777777777777</c:v>
                </c:pt>
                <c:pt idx="142">
                  <c:v>5.7777777777777777</c:v>
                </c:pt>
                <c:pt idx="143">
                  <c:v>5.666666666666667</c:v>
                </c:pt>
                <c:pt idx="144">
                  <c:v>5.666666666666667</c:v>
                </c:pt>
                <c:pt idx="145">
                  <c:v>5.6111111111111107</c:v>
                </c:pt>
                <c:pt idx="146">
                  <c:v>5.3888888888888893</c:v>
                </c:pt>
                <c:pt idx="147">
                  <c:v>5.333333333333333</c:v>
                </c:pt>
                <c:pt idx="148">
                  <c:v>5.3888888888888893</c:v>
                </c:pt>
                <c:pt idx="149">
                  <c:v>5.2777777777777777</c:v>
                </c:pt>
                <c:pt idx="150">
                  <c:v>5.2777777777777777</c:v>
                </c:pt>
                <c:pt idx="151">
                  <c:v>5.3888888888888893</c:v>
                </c:pt>
                <c:pt idx="152">
                  <c:v>6.0555555555555554</c:v>
                </c:pt>
                <c:pt idx="153">
                  <c:v>6.8888888888888893</c:v>
                </c:pt>
                <c:pt idx="154">
                  <c:v>7.333333333333333</c:v>
                </c:pt>
                <c:pt idx="155">
                  <c:v>8.1666666666666661</c:v>
                </c:pt>
                <c:pt idx="156">
                  <c:v>9.2222222222222214</c:v>
                </c:pt>
                <c:pt idx="157">
                  <c:v>10.055555555555555</c:v>
                </c:pt>
                <c:pt idx="158">
                  <c:v>11.111111111111111</c:v>
                </c:pt>
                <c:pt idx="159">
                  <c:v>12</c:v>
                </c:pt>
                <c:pt idx="160">
                  <c:v>12.555555555555555</c:v>
                </c:pt>
                <c:pt idx="161">
                  <c:v>12.944444444444445</c:v>
                </c:pt>
                <c:pt idx="162">
                  <c:v>13.222222222222221</c:v>
                </c:pt>
                <c:pt idx="163">
                  <c:v>12.888888888888889</c:v>
                </c:pt>
                <c:pt idx="164">
                  <c:v>12.777777777777779</c:v>
                </c:pt>
                <c:pt idx="165">
                  <c:v>12.5</c:v>
                </c:pt>
                <c:pt idx="166">
                  <c:v>11.777777777777779</c:v>
                </c:pt>
                <c:pt idx="167">
                  <c:v>11.555555555555555</c:v>
                </c:pt>
                <c:pt idx="168">
                  <c:v>11.333333333333334</c:v>
                </c:pt>
                <c:pt idx="169">
                  <c:v>10.833333333333334</c:v>
                </c:pt>
                <c:pt idx="170">
                  <c:v>10.5</c:v>
                </c:pt>
                <c:pt idx="171">
                  <c:v>10.222222222222221</c:v>
                </c:pt>
                <c:pt idx="172">
                  <c:v>10.055555555555555</c:v>
                </c:pt>
                <c:pt idx="173">
                  <c:v>9.7777777777777786</c:v>
                </c:pt>
                <c:pt idx="174">
                  <c:v>9.3888888888888893</c:v>
                </c:pt>
                <c:pt idx="175">
                  <c:v>8.8333333333333339</c:v>
                </c:pt>
                <c:pt idx="176">
                  <c:v>8.5</c:v>
                </c:pt>
                <c:pt idx="177">
                  <c:v>8.3333333333333339</c:v>
                </c:pt>
                <c:pt idx="178">
                  <c:v>8.2777777777777786</c:v>
                </c:pt>
                <c:pt idx="179">
                  <c:v>8.3888888888888893</c:v>
                </c:pt>
                <c:pt idx="180">
                  <c:v>8.5</c:v>
                </c:pt>
                <c:pt idx="181">
                  <c:v>8.6666666666666661</c:v>
                </c:pt>
                <c:pt idx="182">
                  <c:v>8.8333333333333339</c:v>
                </c:pt>
                <c:pt idx="183">
                  <c:v>9.1111111111111107</c:v>
                </c:pt>
                <c:pt idx="184">
                  <c:v>9.4444444444444446</c:v>
                </c:pt>
                <c:pt idx="185">
                  <c:v>9.7222222222222214</c:v>
                </c:pt>
                <c:pt idx="186">
                  <c:v>10</c:v>
                </c:pt>
                <c:pt idx="187">
                  <c:v>10.277777777777779</c:v>
                </c:pt>
                <c:pt idx="188">
                  <c:v>10.666666666666666</c:v>
                </c:pt>
                <c:pt idx="189">
                  <c:v>10.888888888888889</c:v>
                </c:pt>
                <c:pt idx="190">
                  <c:v>11</c:v>
                </c:pt>
                <c:pt idx="191">
                  <c:v>11.222222222222221</c:v>
                </c:pt>
                <c:pt idx="192">
                  <c:v>11.333333333333334</c:v>
                </c:pt>
                <c:pt idx="193">
                  <c:v>11.222222222222221</c:v>
                </c:pt>
                <c:pt idx="194">
                  <c:v>11.388888888888889</c:v>
                </c:pt>
                <c:pt idx="195">
                  <c:v>11.444444444444445</c:v>
                </c:pt>
                <c:pt idx="196">
                  <c:v>11.222222222222221</c:v>
                </c:pt>
                <c:pt idx="197">
                  <c:v>11.222222222222221</c:v>
                </c:pt>
                <c:pt idx="198">
                  <c:v>11.166666666666666</c:v>
                </c:pt>
                <c:pt idx="199">
                  <c:v>11.166666666666666</c:v>
                </c:pt>
                <c:pt idx="200">
                  <c:v>11.388888888888889</c:v>
                </c:pt>
                <c:pt idx="201">
                  <c:v>11.388888888888889</c:v>
                </c:pt>
                <c:pt idx="202">
                  <c:v>11.388888888888889</c:v>
                </c:pt>
                <c:pt idx="203">
                  <c:v>11.444444444444445</c:v>
                </c:pt>
                <c:pt idx="204">
                  <c:v>11.5</c:v>
                </c:pt>
                <c:pt idx="205">
                  <c:v>11.444444444444445</c:v>
                </c:pt>
                <c:pt idx="206">
                  <c:v>11.388888888888889</c:v>
                </c:pt>
                <c:pt idx="207">
                  <c:v>11.333333333333334</c:v>
                </c:pt>
                <c:pt idx="208">
                  <c:v>11.333333333333334</c:v>
                </c:pt>
                <c:pt idx="209">
                  <c:v>11.444444444444445</c:v>
                </c:pt>
                <c:pt idx="210">
                  <c:v>11.666666666666666</c:v>
                </c:pt>
                <c:pt idx="211">
                  <c:v>11.611111111111111</c:v>
                </c:pt>
                <c:pt idx="212">
                  <c:v>11.5</c:v>
                </c:pt>
                <c:pt idx="213">
                  <c:v>11.333333333333334</c:v>
                </c:pt>
                <c:pt idx="214">
                  <c:v>11.166666666666666</c:v>
                </c:pt>
                <c:pt idx="215">
                  <c:v>11.055555555555555</c:v>
                </c:pt>
                <c:pt idx="216">
                  <c:v>10.944444444444445</c:v>
                </c:pt>
                <c:pt idx="217">
                  <c:v>10.888888888888889</c:v>
                </c:pt>
                <c:pt idx="218">
                  <c:v>10.611111111111111</c:v>
                </c:pt>
                <c:pt idx="219">
                  <c:v>10.388888888888889</c:v>
                </c:pt>
                <c:pt idx="220">
                  <c:v>10.055555555555555</c:v>
                </c:pt>
                <c:pt idx="221">
                  <c:v>10</c:v>
                </c:pt>
                <c:pt idx="222">
                  <c:v>9.7222222222222214</c:v>
                </c:pt>
                <c:pt idx="223">
                  <c:v>9.3888888888888893</c:v>
                </c:pt>
                <c:pt idx="224">
                  <c:v>9.2777777777777786</c:v>
                </c:pt>
                <c:pt idx="225">
                  <c:v>9.0555555555555554</c:v>
                </c:pt>
                <c:pt idx="226">
                  <c:v>8.9444444444444446</c:v>
                </c:pt>
                <c:pt idx="227">
                  <c:v>8.9444444444444446</c:v>
                </c:pt>
                <c:pt idx="228">
                  <c:v>9</c:v>
                </c:pt>
                <c:pt idx="229">
                  <c:v>9</c:v>
                </c:pt>
                <c:pt idx="230">
                  <c:v>8.8888888888888893</c:v>
                </c:pt>
                <c:pt idx="231">
                  <c:v>8.8333333333333339</c:v>
                </c:pt>
                <c:pt idx="232">
                  <c:v>8.8333333333333339</c:v>
                </c:pt>
                <c:pt idx="233">
                  <c:v>8.8333333333333339</c:v>
                </c:pt>
                <c:pt idx="234">
                  <c:v>8.7222222222222214</c:v>
                </c:pt>
                <c:pt idx="235">
                  <c:v>8.7222222222222214</c:v>
                </c:pt>
                <c:pt idx="236">
                  <c:v>8.7222222222222214</c:v>
                </c:pt>
                <c:pt idx="237">
                  <c:v>8.8333333333333339</c:v>
                </c:pt>
                <c:pt idx="238">
                  <c:v>9.0555555555555554</c:v>
                </c:pt>
                <c:pt idx="239">
                  <c:v>9.1666666666666661</c:v>
                </c:pt>
                <c:pt idx="240">
                  <c:v>9.3333333333333339</c:v>
                </c:pt>
                <c:pt idx="241">
                  <c:v>9.4444444444444446</c:v>
                </c:pt>
                <c:pt idx="242">
                  <c:v>9.3333333333333339</c:v>
                </c:pt>
                <c:pt idx="243">
                  <c:v>9.1666666666666661</c:v>
                </c:pt>
                <c:pt idx="244">
                  <c:v>8.9444444444444446</c:v>
                </c:pt>
                <c:pt idx="245">
                  <c:v>8.7222222222222214</c:v>
                </c:pt>
                <c:pt idx="246">
                  <c:v>8.6111111111111107</c:v>
                </c:pt>
                <c:pt idx="247">
                  <c:v>8.6111111111111107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D87-DC46-84EE-1B2FFC0EFF57}"/>
            </c:ext>
          </c:extLst>
        </c:ser>
        <c:ser>
          <c:idx val="19"/>
          <c:order val="18"/>
          <c:tx>
            <c:strRef>
              <c:f>'Day View'!$U$1</c:f>
              <c:strCache>
                <c:ptCount val="1"/>
                <c:pt idx="0">
                  <c:v>Fri wk3 (01/05)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'Day View'!$A$2:$A$291</c:f>
              <c:strCache>
                <c:ptCount val="290"/>
                <c:pt idx="0">
                  <c:v>00:00</c:v>
                </c:pt>
                <c:pt idx="1">
                  <c:v>00:04</c:v>
                </c:pt>
                <c:pt idx="2">
                  <c:v>00:09</c:v>
                </c:pt>
                <c:pt idx="3">
                  <c:v>00:14</c:v>
                </c:pt>
                <c:pt idx="4">
                  <c:v>00:19</c:v>
                </c:pt>
                <c:pt idx="5">
                  <c:v>00:24</c:v>
                </c:pt>
                <c:pt idx="6">
                  <c:v>00:29</c:v>
                </c:pt>
                <c:pt idx="7">
                  <c:v>00:34</c:v>
                </c:pt>
                <c:pt idx="8">
                  <c:v>00:39</c:v>
                </c:pt>
                <c:pt idx="9">
                  <c:v>00:44</c:v>
                </c:pt>
                <c:pt idx="10">
                  <c:v>00:49</c:v>
                </c:pt>
                <c:pt idx="11">
                  <c:v>00:54</c:v>
                </c:pt>
                <c:pt idx="12">
                  <c:v>00:59</c:v>
                </c:pt>
                <c:pt idx="13">
                  <c:v>01:04</c:v>
                </c:pt>
                <c:pt idx="14">
                  <c:v>01:09</c:v>
                </c:pt>
                <c:pt idx="15">
                  <c:v>01:14</c:v>
                </c:pt>
                <c:pt idx="16">
                  <c:v>01:19</c:v>
                </c:pt>
                <c:pt idx="17">
                  <c:v>01:24</c:v>
                </c:pt>
                <c:pt idx="18">
                  <c:v>01:29</c:v>
                </c:pt>
                <c:pt idx="19">
                  <c:v>01:34</c:v>
                </c:pt>
                <c:pt idx="20">
                  <c:v>01:39</c:v>
                </c:pt>
                <c:pt idx="21">
                  <c:v>01:44</c:v>
                </c:pt>
                <c:pt idx="22">
                  <c:v>01:49</c:v>
                </c:pt>
                <c:pt idx="23">
                  <c:v>01:54</c:v>
                </c:pt>
                <c:pt idx="24">
                  <c:v>01:59</c:v>
                </c:pt>
                <c:pt idx="25">
                  <c:v>02:04</c:v>
                </c:pt>
                <c:pt idx="26">
                  <c:v>02:09</c:v>
                </c:pt>
                <c:pt idx="27">
                  <c:v>02:14</c:v>
                </c:pt>
                <c:pt idx="28">
                  <c:v>02:19</c:v>
                </c:pt>
                <c:pt idx="29">
                  <c:v>02:24</c:v>
                </c:pt>
                <c:pt idx="30">
                  <c:v>02:29</c:v>
                </c:pt>
                <c:pt idx="31">
                  <c:v>02:34</c:v>
                </c:pt>
                <c:pt idx="32">
                  <c:v>02:39</c:v>
                </c:pt>
                <c:pt idx="33">
                  <c:v>02:44</c:v>
                </c:pt>
                <c:pt idx="34">
                  <c:v>02:49</c:v>
                </c:pt>
                <c:pt idx="35">
                  <c:v>02:54</c:v>
                </c:pt>
                <c:pt idx="36">
                  <c:v>02:59</c:v>
                </c:pt>
                <c:pt idx="37">
                  <c:v>03:04</c:v>
                </c:pt>
                <c:pt idx="38">
                  <c:v>03:09</c:v>
                </c:pt>
                <c:pt idx="39">
                  <c:v>03:14</c:v>
                </c:pt>
                <c:pt idx="40">
                  <c:v>03:19</c:v>
                </c:pt>
                <c:pt idx="41">
                  <c:v>03:24</c:v>
                </c:pt>
                <c:pt idx="42">
                  <c:v>03:29</c:v>
                </c:pt>
                <c:pt idx="43">
                  <c:v>03:34</c:v>
                </c:pt>
                <c:pt idx="44">
                  <c:v>03:39</c:v>
                </c:pt>
                <c:pt idx="45">
                  <c:v>03:44</c:v>
                </c:pt>
                <c:pt idx="46">
                  <c:v>03:49</c:v>
                </c:pt>
                <c:pt idx="47">
                  <c:v>03:54</c:v>
                </c:pt>
                <c:pt idx="48">
                  <c:v>03:59</c:v>
                </c:pt>
                <c:pt idx="49">
                  <c:v>04:04</c:v>
                </c:pt>
                <c:pt idx="50">
                  <c:v>04:09</c:v>
                </c:pt>
                <c:pt idx="51">
                  <c:v>04:14</c:v>
                </c:pt>
                <c:pt idx="52">
                  <c:v>04:19</c:v>
                </c:pt>
                <c:pt idx="53">
                  <c:v>04:24</c:v>
                </c:pt>
                <c:pt idx="54">
                  <c:v>04:29</c:v>
                </c:pt>
                <c:pt idx="55">
                  <c:v>04:34</c:v>
                </c:pt>
                <c:pt idx="56">
                  <c:v>04:39</c:v>
                </c:pt>
                <c:pt idx="57">
                  <c:v>04:44</c:v>
                </c:pt>
                <c:pt idx="58">
                  <c:v>04:49</c:v>
                </c:pt>
                <c:pt idx="59">
                  <c:v>04:54</c:v>
                </c:pt>
                <c:pt idx="60">
                  <c:v>04:59</c:v>
                </c:pt>
                <c:pt idx="61">
                  <c:v>05:04</c:v>
                </c:pt>
                <c:pt idx="62">
                  <c:v>05:09</c:v>
                </c:pt>
                <c:pt idx="63">
                  <c:v>05:14</c:v>
                </c:pt>
                <c:pt idx="64">
                  <c:v>05:19</c:v>
                </c:pt>
                <c:pt idx="65">
                  <c:v>05:24</c:v>
                </c:pt>
                <c:pt idx="66">
                  <c:v>05:29</c:v>
                </c:pt>
                <c:pt idx="67">
                  <c:v>05:34</c:v>
                </c:pt>
                <c:pt idx="68">
                  <c:v>05:39</c:v>
                </c:pt>
                <c:pt idx="69">
                  <c:v>05:44</c:v>
                </c:pt>
                <c:pt idx="70">
                  <c:v>05:49</c:v>
                </c:pt>
                <c:pt idx="71">
                  <c:v>05:54</c:v>
                </c:pt>
                <c:pt idx="72">
                  <c:v>05:59</c:v>
                </c:pt>
                <c:pt idx="73">
                  <c:v>06:04</c:v>
                </c:pt>
                <c:pt idx="74">
                  <c:v>06:09</c:v>
                </c:pt>
                <c:pt idx="75">
                  <c:v>06:14</c:v>
                </c:pt>
                <c:pt idx="76">
                  <c:v>06:19</c:v>
                </c:pt>
                <c:pt idx="77">
                  <c:v>06:24</c:v>
                </c:pt>
                <c:pt idx="78">
                  <c:v>06:29</c:v>
                </c:pt>
                <c:pt idx="79">
                  <c:v>06:34</c:v>
                </c:pt>
                <c:pt idx="80">
                  <c:v>06:39</c:v>
                </c:pt>
                <c:pt idx="81">
                  <c:v>06:44</c:v>
                </c:pt>
                <c:pt idx="82">
                  <c:v>06:49</c:v>
                </c:pt>
                <c:pt idx="83">
                  <c:v>06:54</c:v>
                </c:pt>
                <c:pt idx="84">
                  <c:v>06:59</c:v>
                </c:pt>
                <c:pt idx="85">
                  <c:v>07:04</c:v>
                </c:pt>
                <c:pt idx="86">
                  <c:v>07:09</c:v>
                </c:pt>
                <c:pt idx="87">
                  <c:v>07:14</c:v>
                </c:pt>
                <c:pt idx="88">
                  <c:v>07:19</c:v>
                </c:pt>
                <c:pt idx="89">
                  <c:v>07:24</c:v>
                </c:pt>
                <c:pt idx="90">
                  <c:v>07:29</c:v>
                </c:pt>
                <c:pt idx="91">
                  <c:v>07:34</c:v>
                </c:pt>
                <c:pt idx="92">
                  <c:v>07:39</c:v>
                </c:pt>
                <c:pt idx="93">
                  <c:v>07:44</c:v>
                </c:pt>
                <c:pt idx="94">
                  <c:v>07:49</c:v>
                </c:pt>
                <c:pt idx="95">
                  <c:v>07:54</c:v>
                </c:pt>
                <c:pt idx="96">
                  <c:v>07:59</c:v>
                </c:pt>
                <c:pt idx="97">
                  <c:v>08:04</c:v>
                </c:pt>
                <c:pt idx="98">
                  <c:v>08:09</c:v>
                </c:pt>
                <c:pt idx="99">
                  <c:v>08:14</c:v>
                </c:pt>
                <c:pt idx="100">
                  <c:v>08:19</c:v>
                </c:pt>
                <c:pt idx="101">
                  <c:v>08:24</c:v>
                </c:pt>
                <c:pt idx="102">
                  <c:v>08:29</c:v>
                </c:pt>
                <c:pt idx="103">
                  <c:v>08:34</c:v>
                </c:pt>
                <c:pt idx="104">
                  <c:v>08:39</c:v>
                </c:pt>
                <c:pt idx="105">
                  <c:v>08:44</c:v>
                </c:pt>
                <c:pt idx="106">
                  <c:v>08:49</c:v>
                </c:pt>
                <c:pt idx="107">
                  <c:v>08:54</c:v>
                </c:pt>
                <c:pt idx="108">
                  <c:v>08:59</c:v>
                </c:pt>
                <c:pt idx="109">
                  <c:v>09:04</c:v>
                </c:pt>
                <c:pt idx="110">
                  <c:v>09:09</c:v>
                </c:pt>
                <c:pt idx="111">
                  <c:v>09:14</c:v>
                </c:pt>
                <c:pt idx="112">
                  <c:v>09:19</c:v>
                </c:pt>
                <c:pt idx="113">
                  <c:v>09:24</c:v>
                </c:pt>
                <c:pt idx="114">
                  <c:v>09:29</c:v>
                </c:pt>
                <c:pt idx="115">
                  <c:v>09:34</c:v>
                </c:pt>
                <c:pt idx="116">
                  <c:v>09:39</c:v>
                </c:pt>
                <c:pt idx="117">
                  <c:v>09:44</c:v>
                </c:pt>
                <c:pt idx="118">
                  <c:v>09:49</c:v>
                </c:pt>
                <c:pt idx="119">
                  <c:v>09:54</c:v>
                </c:pt>
                <c:pt idx="120">
                  <c:v>09:59</c:v>
                </c:pt>
                <c:pt idx="121">
                  <c:v>10:04</c:v>
                </c:pt>
                <c:pt idx="122">
                  <c:v>10:09</c:v>
                </c:pt>
                <c:pt idx="123">
                  <c:v>10:14</c:v>
                </c:pt>
                <c:pt idx="124">
                  <c:v>10:19</c:v>
                </c:pt>
                <c:pt idx="125">
                  <c:v>10:24</c:v>
                </c:pt>
                <c:pt idx="126">
                  <c:v>10:29</c:v>
                </c:pt>
                <c:pt idx="127">
                  <c:v>10:34</c:v>
                </c:pt>
                <c:pt idx="128">
                  <c:v>10:39</c:v>
                </c:pt>
                <c:pt idx="129">
                  <c:v>10:44</c:v>
                </c:pt>
                <c:pt idx="130">
                  <c:v>10:49</c:v>
                </c:pt>
                <c:pt idx="131">
                  <c:v>10:54</c:v>
                </c:pt>
                <c:pt idx="132">
                  <c:v>10:59</c:v>
                </c:pt>
                <c:pt idx="133">
                  <c:v>11:04</c:v>
                </c:pt>
                <c:pt idx="134">
                  <c:v>11:09</c:v>
                </c:pt>
                <c:pt idx="135">
                  <c:v>11:14</c:v>
                </c:pt>
                <c:pt idx="136">
                  <c:v>11:19</c:v>
                </c:pt>
                <c:pt idx="137">
                  <c:v>11:24</c:v>
                </c:pt>
                <c:pt idx="138">
                  <c:v>11:29</c:v>
                </c:pt>
                <c:pt idx="139">
                  <c:v>11:34</c:v>
                </c:pt>
                <c:pt idx="140">
                  <c:v>11:39</c:v>
                </c:pt>
                <c:pt idx="141">
                  <c:v>11:44</c:v>
                </c:pt>
                <c:pt idx="142">
                  <c:v>11:49</c:v>
                </c:pt>
                <c:pt idx="143">
                  <c:v>11:54</c:v>
                </c:pt>
                <c:pt idx="144">
                  <c:v>11:59</c:v>
                </c:pt>
                <c:pt idx="145">
                  <c:v>12:04</c:v>
                </c:pt>
                <c:pt idx="146">
                  <c:v>12:09</c:v>
                </c:pt>
                <c:pt idx="147">
                  <c:v>12:14</c:v>
                </c:pt>
                <c:pt idx="148">
                  <c:v>12:19</c:v>
                </c:pt>
                <c:pt idx="149">
                  <c:v>12:24</c:v>
                </c:pt>
                <c:pt idx="150">
                  <c:v>12:29</c:v>
                </c:pt>
                <c:pt idx="151">
                  <c:v>12:34</c:v>
                </c:pt>
                <c:pt idx="152">
                  <c:v>12:39</c:v>
                </c:pt>
                <c:pt idx="153">
                  <c:v>12:44</c:v>
                </c:pt>
                <c:pt idx="154">
                  <c:v>12:49</c:v>
                </c:pt>
                <c:pt idx="155">
                  <c:v>12:54</c:v>
                </c:pt>
                <c:pt idx="156">
                  <c:v>12:59</c:v>
                </c:pt>
                <c:pt idx="157">
                  <c:v>13:04</c:v>
                </c:pt>
                <c:pt idx="158">
                  <c:v>13:09</c:v>
                </c:pt>
                <c:pt idx="159">
                  <c:v>13:14</c:v>
                </c:pt>
                <c:pt idx="160">
                  <c:v>13:19</c:v>
                </c:pt>
                <c:pt idx="161">
                  <c:v>13:24</c:v>
                </c:pt>
                <c:pt idx="162">
                  <c:v>13:29</c:v>
                </c:pt>
                <c:pt idx="163">
                  <c:v>13:34</c:v>
                </c:pt>
                <c:pt idx="164">
                  <c:v>13:39</c:v>
                </c:pt>
                <c:pt idx="165">
                  <c:v>13:44</c:v>
                </c:pt>
                <c:pt idx="166">
                  <c:v>13:49</c:v>
                </c:pt>
                <c:pt idx="167">
                  <c:v>13:54</c:v>
                </c:pt>
                <c:pt idx="168">
                  <c:v>13:59</c:v>
                </c:pt>
                <c:pt idx="169">
                  <c:v>14:04</c:v>
                </c:pt>
                <c:pt idx="170">
                  <c:v>14:09</c:v>
                </c:pt>
                <c:pt idx="171">
                  <c:v>14:14</c:v>
                </c:pt>
                <c:pt idx="172">
                  <c:v>14:19</c:v>
                </c:pt>
                <c:pt idx="173">
                  <c:v>14:24</c:v>
                </c:pt>
                <c:pt idx="174">
                  <c:v>14:29</c:v>
                </c:pt>
                <c:pt idx="175">
                  <c:v>14:34</c:v>
                </c:pt>
                <c:pt idx="176">
                  <c:v>14:39</c:v>
                </c:pt>
                <c:pt idx="177">
                  <c:v>14:44</c:v>
                </c:pt>
                <c:pt idx="178">
                  <c:v>14:49</c:v>
                </c:pt>
                <c:pt idx="179">
                  <c:v>14:54</c:v>
                </c:pt>
                <c:pt idx="180">
                  <c:v>14:59</c:v>
                </c:pt>
                <c:pt idx="181">
                  <c:v>15:04</c:v>
                </c:pt>
                <c:pt idx="182">
                  <c:v>15:09</c:v>
                </c:pt>
                <c:pt idx="183">
                  <c:v>15:14</c:v>
                </c:pt>
                <c:pt idx="184">
                  <c:v>15:19</c:v>
                </c:pt>
                <c:pt idx="185">
                  <c:v>15:24</c:v>
                </c:pt>
                <c:pt idx="186">
                  <c:v>15:29</c:v>
                </c:pt>
                <c:pt idx="187">
                  <c:v>15:34</c:v>
                </c:pt>
                <c:pt idx="188">
                  <c:v>15:39</c:v>
                </c:pt>
                <c:pt idx="189">
                  <c:v>15:44</c:v>
                </c:pt>
                <c:pt idx="190">
                  <c:v>15:49</c:v>
                </c:pt>
                <c:pt idx="191">
                  <c:v>15:54</c:v>
                </c:pt>
                <c:pt idx="192">
                  <c:v>15:59</c:v>
                </c:pt>
                <c:pt idx="193">
                  <c:v>16:04</c:v>
                </c:pt>
                <c:pt idx="194">
                  <c:v>16:09</c:v>
                </c:pt>
                <c:pt idx="195">
                  <c:v>16:14</c:v>
                </c:pt>
                <c:pt idx="196">
                  <c:v>16:19</c:v>
                </c:pt>
                <c:pt idx="197">
                  <c:v>16:24</c:v>
                </c:pt>
                <c:pt idx="198">
                  <c:v>16:29</c:v>
                </c:pt>
                <c:pt idx="199">
                  <c:v>16:34</c:v>
                </c:pt>
                <c:pt idx="200">
                  <c:v>16:39</c:v>
                </c:pt>
                <c:pt idx="201">
                  <c:v>16:44</c:v>
                </c:pt>
                <c:pt idx="202">
                  <c:v>16:49</c:v>
                </c:pt>
                <c:pt idx="203">
                  <c:v>16:54</c:v>
                </c:pt>
                <c:pt idx="204">
                  <c:v>16:59</c:v>
                </c:pt>
                <c:pt idx="205">
                  <c:v>17:04</c:v>
                </c:pt>
                <c:pt idx="206">
                  <c:v>17:09</c:v>
                </c:pt>
                <c:pt idx="207">
                  <c:v>17:14</c:v>
                </c:pt>
                <c:pt idx="208">
                  <c:v>17:19</c:v>
                </c:pt>
                <c:pt idx="209">
                  <c:v>17:24</c:v>
                </c:pt>
                <c:pt idx="210">
                  <c:v>17:29</c:v>
                </c:pt>
                <c:pt idx="211">
                  <c:v>17:34</c:v>
                </c:pt>
                <c:pt idx="212">
                  <c:v>17:39</c:v>
                </c:pt>
                <c:pt idx="213">
                  <c:v>17:44</c:v>
                </c:pt>
                <c:pt idx="214">
                  <c:v>17:49</c:v>
                </c:pt>
                <c:pt idx="215">
                  <c:v>17:54</c:v>
                </c:pt>
                <c:pt idx="216">
                  <c:v>17:59</c:v>
                </c:pt>
                <c:pt idx="217">
                  <c:v>18:04</c:v>
                </c:pt>
                <c:pt idx="218">
                  <c:v>18:09</c:v>
                </c:pt>
                <c:pt idx="219">
                  <c:v>18:14</c:v>
                </c:pt>
                <c:pt idx="220">
                  <c:v>18:19</c:v>
                </c:pt>
                <c:pt idx="221">
                  <c:v>18:24</c:v>
                </c:pt>
                <c:pt idx="222">
                  <c:v>18:29</c:v>
                </c:pt>
                <c:pt idx="223">
                  <c:v>18:34</c:v>
                </c:pt>
                <c:pt idx="224">
                  <c:v>18:39</c:v>
                </c:pt>
                <c:pt idx="225">
                  <c:v>18:44</c:v>
                </c:pt>
                <c:pt idx="226">
                  <c:v>18:49</c:v>
                </c:pt>
                <c:pt idx="227">
                  <c:v>18:54</c:v>
                </c:pt>
                <c:pt idx="228">
                  <c:v>18:59</c:v>
                </c:pt>
                <c:pt idx="229">
                  <c:v>19:04</c:v>
                </c:pt>
                <c:pt idx="230">
                  <c:v>19:09</c:v>
                </c:pt>
                <c:pt idx="231">
                  <c:v>19:14</c:v>
                </c:pt>
                <c:pt idx="232">
                  <c:v>19:19</c:v>
                </c:pt>
                <c:pt idx="233">
                  <c:v>19:24</c:v>
                </c:pt>
                <c:pt idx="234">
                  <c:v>19:29</c:v>
                </c:pt>
                <c:pt idx="235">
                  <c:v>19:34</c:v>
                </c:pt>
                <c:pt idx="236">
                  <c:v>19:39</c:v>
                </c:pt>
                <c:pt idx="237">
                  <c:v>19:44</c:v>
                </c:pt>
                <c:pt idx="238">
                  <c:v>19:49</c:v>
                </c:pt>
                <c:pt idx="239">
                  <c:v>19:54</c:v>
                </c:pt>
                <c:pt idx="240">
                  <c:v>19:59</c:v>
                </c:pt>
                <c:pt idx="241">
                  <c:v>20:04</c:v>
                </c:pt>
                <c:pt idx="242">
                  <c:v>20:09</c:v>
                </c:pt>
                <c:pt idx="243">
                  <c:v>20:14</c:v>
                </c:pt>
                <c:pt idx="244">
                  <c:v>20:19</c:v>
                </c:pt>
                <c:pt idx="245">
                  <c:v>20:24</c:v>
                </c:pt>
                <c:pt idx="246">
                  <c:v>20:29</c:v>
                </c:pt>
                <c:pt idx="247">
                  <c:v>20:34</c:v>
                </c:pt>
                <c:pt idx="248">
                  <c:v>20:39</c:v>
                </c:pt>
                <c:pt idx="249">
                  <c:v>20:44</c:v>
                </c:pt>
                <c:pt idx="250">
                  <c:v>20:49</c:v>
                </c:pt>
                <c:pt idx="251">
                  <c:v>20:54</c:v>
                </c:pt>
                <c:pt idx="252">
                  <c:v>20:59</c:v>
                </c:pt>
                <c:pt idx="253">
                  <c:v>21:04</c:v>
                </c:pt>
                <c:pt idx="254">
                  <c:v>21:09</c:v>
                </c:pt>
                <c:pt idx="255">
                  <c:v>21:14</c:v>
                </c:pt>
                <c:pt idx="256">
                  <c:v>21:19</c:v>
                </c:pt>
                <c:pt idx="257">
                  <c:v>21:24</c:v>
                </c:pt>
                <c:pt idx="258">
                  <c:v>21:29</c:v>
                </c:pt>
                <c:pt idx="259">
                  <c:v>21:34</c:v>
                </c:pt>
                <c:pt idx="260">
                  <c:v>21:39</c:v>
                </c:pt>
                <c:pt idx="261">
                  <c:v>21:44</c:v>
                </c:pt>
                <c:pt idx="262">
                  <c:v>21:49</c:v>
                </c:pt>
                <c:pt idx="263">
                  <c:v>21:54</c:v>
                </c:pt>
                <c:pt idx="264">
                  <c:v>21:59</c:v>
                </c:pt>
                <c:pt idx="265">
                  <c:v>22:04</c:v>
                </c:pt>
                <c:pt idx="266">
                  <c:v>22:09</c:v>
                </c:pt>
                <c:pt idx="267">
                  <c:v>22:14</c:v>
                </c:pt>
                <c:pt idx="268">
                  <c:v>22:19</c:v>
                </c:pt>
                <c:pt idx="269">
                  <c:v>22:24</c:v>
                </c:pt>
                <c:pt idx="270">
                  <c:v>22:29</c:v>
                </c:pt>
                <c:pt idx="271">
                  <c:v>22:34</c:v>
                </c:pt>
                <c:pt idx="272">
                  <c:v>22:39</c:v>
                </c:pt>
                <c:pt idx="273">
                  <c:v>22:44</c:v>
                </c:pt>
                <c:pt idx="274">
                  <c:v>22:49</c:v>
                </c:pt>
                <c:pt idx="275">
                  <c:v>22:54</c:v>
                </c:pt>
                <c:pt idx="276">
                  <c:v>22:59</c:v>
                </c:pt>
                <c:pt idx="277">
                  <c:v>23:04</c:v>
                </c:pt>
                <c:pt idx="278">
                  <c:v>23:09</c:v>
                </c:pt>
                <c:pt idx="279">
                  <c:v>23:14</c:v>
                </c:pt>
                <c:pt idx="280">
                  <c:v>23:19</c:v>
                </c:pt>
                <c:pt idx="281">
                  <c:v>23:24</c:v>
                </c:pt>
                <c:pt idx="282">
                  <c:v>23:29</c:v>
                </c:pt>
                <c:pt idx="283">
                  <c:v>23:34</c:v>
                </c:pt>
                <c:pt idx="284">
                  <c:v>23:39</c:v>
                </c:pt>
                <c:pt idx="285">
                  <c:v>23:44</c:v>
                </c:pt>
                <c:pt idx="286">
                  <c:v>23:49</c:v>
                </c:pt>
                <c:pt idx="287">
                  <c:v>23:54</c:v>
                </c:pt>
                <c:pt idx="288">
                  <c:v>23:59</c:v>
                </c:pt>
                <c:pt idx="289">
                  <c:v>SD</c:v>
                </c:pt>
              </c:strCache>
            </c:strRef>
          </c:cat>
          <c:val>
            <c:numRef>
              <c:f>'Day View'!$U$2:$U$291</c:f>
              <c:numCache>
                <c:formatCode>General</c:formatCode>
                <c:ptCount val="290"/>
                <c:pt idx="218" formatCode="0.0">
                  <c:v>4.9444444444444446</c:v>
                </c:pt>
                <c:pt idx="219" formatCode="0.0">
                  <c:v>5.0555555555555554</c:v>
                </c:pt>
                <c:pt idx="220" formatCode="0.0">
                  <c:v>5.166666666666667</c:v>
                </c:pt>
                <c:pt idx="221" formatCode="0.0">
                  <c:v>5.2777777777777777</c:v>
                </c:pt>
                <c:pt idx="222" formatCode="0.0">
                  <c:v>5.2222222222222223</c:v>
                </c:pt>
                <c:pt idx="223" formatCode="0.0">
                  <c:v>5.6111111111111107</c:v>
                </c:pt>
                <c:pt idx="224" formatCode="0.0">
                  <c:v>6</c:v>
                </c:pt>
                <c:pt idx="225" formatCode="0.0">
                  <c:v>6</c:v>
                </c:pt>
                <c:pt idx="226" formatCode="0.0">
                  <c:v>6.0555555555555554</c:v>
                </c:pt>
                <c:pt idx="227" formatCode="0.0">
                  <c:v>6.2222222222222223</c:v>
                </c:pt>
                <c:pt idx="228" formatCode="0.0">
                  <c:v>6.0555555555555554</c:v>
                </c:pt>
                <c:pt idx="229" formatCode="0.0">
                  <c:v>5.833333333333333</c:v>
                </c:pt>
                <c:pt idx="230" formatCode="0.0">
                  <c:v>5.833333333333333</c:v>
                </c:pt>
                <c:pt idx="231" formatCode="0.0">
                  <c:v>5.833333333333333</c:v>
                </c:pt>
                <c:pt idx="232" formatCode="0.0">
                  <c:v>5.9444444444444446</c:v>
                </c:pt>
                <c:pt idx="233" formatCode="0.0">
                  <c:v>6.166666666666667</c:v>
                </c:pt>
                <c:pt idx="234" formatCode="0.0">
                  <c:v>6.5555555555555554</c:v>
                </c:pt>
                <c:pt idx="235" formatCode="0.0">
                  <c:v>6.7222222222222223</c:v>
                </c:pt>
                <c:pt idx="236" formatCode="0.0">
                  <c:v>7</c:v>
                </c:pt>
                <c:pt idx="237" formatCode="0.0">
                  <c:v>7.2777777777777777</c:v>
                </c:pt>
                <c:pt idx="238" formatCode="0.0">
                  <c:v>7.6111111111111107</c:v>
                </c:pt>
                <c:pt idx="239" formatCode="0.0">
                  <c:v>7.4444444444444446</c:v>
                </c:pt>
                <c:pt idx="240" formatCode="0.0">
                  <c:v>7.333333333333333</c:v>
                </c:pt>
                <c:pt idx="241" formatCode="0.0">
                  <c:v>7.2777777777777777</c:v>
                </c:pt>
                <c:pt idx="242" formatCode="0.0">
                  <c:v>6.8888888888888893</c:v>
                </c:pt>
                <c:pt idx="243" formatCode="0.0">
                  <c:v>6.666666666666667</c:v>
                </c:pt>
                <c:pt idx="244" formatCode="0.0">
                  <c:v>6.3888888888888893</c:v>
                </c:pt>
                <c:pt idx="245" formatCode="0.0">
                  <c:v>6</c:v>
                </c:pt>
                <c:pt idx="246" formatCode="0.0">
                  <c:v>5.666666666666667</c:v>
                </c:pt>
                <c:pt idx="247" formatCode="0.0">
                  <c:v>5.6111111111111107</c:v>
                </c:pt>
                <c:pt idx="248" formatCode="0.0">
                  <c:v>5.833333333333333</c:v>
                </c:pt>
                <c:pt idx="249" formatCode="0.0">
                  <c:v>6</c:v>
                </c:pt>
                <c:pt idx="250" formatCode="0.0">
                  <c:v>5.5</c:v>
                </c:pt>
                <c:pt idx="251" formatCode="0.0">
                  <c:v>5.166666666666667</c:v>
                </c:pt>
                <c:pt idx="252" formatCode="0.0">
                  <c:v>4.9444444444444446</c:v>
                </c:pt>
                <c:pt idx="253" formatCode="0.0">
                  <c:v>4.833333333333333</c:v>
                </c:pt>
                <c:pt idx="254" formatCode="0.0">
                  <c:v>4.6111111111111107</c:v>
                </c:pt>
                <c:pt idx="255" formatCode="0.0">
                  <c:v>4.5</c:v>
                </c:pt>
                <c:pt idx="256" formatCode="0.0">
                  <c:v>4.5</c:v>
                </c:pt>
                <c:pt idx="257" formatCode="0.0">
                  <c:v>4.666666666666667</c:v>
                </c:pt>
                <c:pt idx="258" formatCode="0.0">
                  <c:v>4.6111111111111107</c:v>
                </c:pt>
                <c:pt idx="259" formatCode="0.0">
                  <c:v>4.6111111111111107</c:v>
                </c:pt>
                <c:pt idx="260" formatCode="0.0">
                  <c:v>4.5</c:v>
                </c:pt>
                <c:pt idx="261" formatCode="0.0">
                  <c:v>4.5</c:v>
                </c:pt>
                <c:pt idx="262" formatCode="0.0">
                  <c:v>4.7777777777777777</c:v>
                </c:pt>
                <c:pt idx="263" formatCode="0.0">
                  <c:v>5.166666666666667</c:v>
                </c:pt>
                <c:pt idx="264" formatCode="0.0">
                  <c:v>5.5555555555555554</c:v>
                </c:pt>
                <c:pt idx="265" formatCode="0.0">
                  <c:v>5.8888888888888893</c:v>
                </c:pt>
                <c:pt idx="266" formatCode="0.0">
                  <c:v>6</c:v>
                </c:pt>
                <c:pt idx="267" formatCode="0.0">
                  <c:v>6.2222222222222223</c:v>
                </c:pt>
                <c:pt idx="268" formatCode="0.0">
                  <c:v>6.5555555555555554</c:v>
                </c:pt>
                <c:pt idx="269" formatCode="0.0">
                  <c:v>6.6111111111111107</c:v>
                </c:pt>
                <c:pt idx="270" formatCode="0.0">
                  <c:v>6.833333333333333</c:v>
                </c:pt>
                <c:pt idx="271" formatCode="0.0">
                  <c:v>7.1111111111111107</c:v>
                </c:pt>
                <c:pt idx="272" formatCode="0.0">
                  <c:v>7.333333333333333</c:v>
                </c:pt>
                <c:pt idx="273" formatCode="0.0">
                  <c:v>7.6111111111111107</c:v>
                </c:pt>
                <c:pt idx="274" formatCode="0.0">
                  <c:v>8.1111111111111107</c:v>
                </c:pt>
                <c:pt idx="275" formatCode="0.0">
                  <c:v>8.7222222222222214</c:v>
                </c:pt>
                <c:pt idx="276" formatCode="0.0">
                  <c:v>8.5</c:v>
                </c:pt>
                <c:pt idx="277" formatCode="0.0">
                  <c:v>8.3333333333333339</c:v>
                </c:pt>
                <c:pt idx="278" formatCode="0.0">
                  <c:v>8.2777777777777786</c:v>
                </c:pt>
                <c:pt idx="279" formatCode="0.0">
                  <c:v>8.4444444444444446</c:v>
                </c:pt>
                <c:pt idx="280" formatCode="0.0">
                  <c:v>8.3333333333333339</c:v>
                </c:pt>
                <c:pt idx="281" formatCode="0.0">
                  <c:v>8.1666666666666661</c:v>
                </c:pt>
                <c:pt idx="282" formatCode="0.0">
                  <c:v>8.3333333333333339</c:v>
                </c:pt>
                <c:pt idx="283" formatCode="0.0">
                  <c:v>8.5</c:v>
                </c:pt>
                <c:pt idx="284" formatCode="0.0">
                  <c:v>8.5555555555555554</c:v>
                </c:pt>
                <c:pt idx="285" formatCode="0.0">
                  <c:v>8.6111111111111107</c:v>
                </c:pt>
                <c:pt idx="286" formatCode="0.0">
                  <c:v>8.6111111111111107</c:v>
                </c:pt>
                <c:pt idx="287" formatCode="0.0">
                  <c:v>8.5555555555555554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D87-DC46-84EE-1B2FFC0EFF57}"/>
            </c:ext>
          </c:extLst>
        </c:ser>
        <c:ser>
          <c:idx val="20"/>
          <c:order val="19"/>
          <c:tx>
            <c:strRef>
              <c:f>'Day View'!$V$1</c:f>
              <c:strCache>
                <c:ptCount val="1"/>
                <c:pt idx="0">
                  <c:v>Sat wk3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'Day View'!$A$2:$A$291</c:f>
              <c:strCache>
                <c:ptCount val="290"/>
                <c:pt idx="0">
                  <c:v>00:00</c:v>
                </c:pt>
                <c:pt idx="1">
                  <c:v>00:04</c:v>
                </c:pt>
                <c:pt idx="2">
                  <c:v>00:09</c:v>
                </c:pt>
                <c:pt idx="3">
                  <c:v>00:14</c:v>
                </c:pt>
                <c:pt idx="4">
                  <c:v>00:19</c:v>
                </c:pt>
                <c:pt idx="5">
                  <c:v>00:24</c:v>
                </c:pt>
                <c:pt idx="6">
                  <c:v>00:29</c:v>
                </c:pt>
                <c:pt idx="7">
                  <c:v>00:34</c:v>
                </c:pt>
                <c:pt idx="8">
                  <c:v>00:39</c:v>
                </c:pt>
                <c:pt idx="9">
                  <c:v>00:44</c:v>
                </c:pt>
                <c:pt idx="10">
                  <c:v>00:49</c:v>
                </c:pt>
                <c:pt idx="11">
                  <c:v>00:54</c:v>
                </c:pt>
                <c:pt idx="12">
                  <c:v>00:59</c:v>
                </c:pt>
                <c:pt idx="13">
                  <c:v>01:04</c:v>
                </c:pt>
                <c:pt idx="14">
                  <c:v>01:09</c:v>
                </c:pt>
                <c:pt idx="15">
                  <c:v>01:14</c:v>
                </c:pt>
                <c:pt idx="16">
                  <c:v>01:19</c:v>
                </c:pt>
                <c:pt idx="17">
                  <c:v>01:24</c:v>
                </c:pt>
                <c:pt idx="18">
                  <c:v>01:29</c:v>
                </c:pt>
                <c:pt idx="19">
                  <c:v>01:34</c:v>
                </c:pt>
                <c:pt idx="20">
                  <c:v>01:39</c:v>
                </c:pt>
                <c:pt idx="21">
                  <c:v>01:44</c:v>
                </c:pt>
                <c:pt idx="22">
                  <c:v>01:49</c:v>
                </c:pt>
                <c:pt idx="23">
                  <c:v>01:54</c:v>
                </c:pt>
                <c:pt idx="24">
                  <c:v>01:59</c:v>
                </c:pt>
                <c:pt idx="25">
                  <c:v>02:04</c:v>
                </c:pt>
                <c:pt idx="26">
                  <c:v>02:09</c:v>
                </c:pt>
                <c:pt idx="27">
                  <c:v>02:14</c:v>
                </c:pt>
                <c:pt idx="28">
                  <c:v>02:19</c:v>
                </c:pt>
                <c:pt idx="29">
                  <c:v>02:24</c:v>
                </c:pt>
                <c:pt idx="30">
                  <c:v>02:29</c:v>
                </c:pt>
                <c:pt idx="31">
                  <c:v>02:34</c:v>
                </c:pt>
                <c:pt idx="32">
                  <c:v>02:39</c:v>
                </c:pt>
                <c:pt idx="33">
                  <c:v>02:44</c:v>
                </c:pt>
                <c:pt idx="34">
                  <c:v>02:49</c:v>
                </c:pt>
                <c:pt idx="35">
                  <c:v>02:54</c:v>
                </c:pt>
                <c:pt idx="36">
                  <c:v>02:59</c:v>
                </c:pt>
                <c:pt idx="37">
                  <c:v>03:04</c:v>
                </c:pt>
                <c:pt idx="38">
                  <c:v>03:09</c:v>
                </c:pt>
                <c:pt idx="39">
                  <c:v>03:14</c:v>
                </c:pt>
                <c:pt idx="40">
                  <c:v>03:19</c:v>
                </c:pt>
                <c:pt idx="41">
                  <c:v>03:24</c:v>
                </c:pt>
                <c:pt idx="42">
                  <c:v>03:29</c:v>
                </c:pt>
                <c:pt idx="43">
                  <c:v>03:34</c:v>
                </c:pt>
                <c:pt idx="44">
                  <c:v>03:39</c:v>
                </c:pt>
                <c:pt idx="45">
                  <c:v>03:44</c:v>
                </c:pt>
                <c:pt idx="46">
                  <c:v>03:49</c:v>
                </c:pt>
                <c:pt idx="47">
                  <c:v>03:54</c:v>
                </c:pt>
                <c:pt idx="48">
                  <c:v>03:59</c:v>
                </c:pt>
                <c:pt idx="49">
                  <c:v>04:04</c:v>
                </c:pt>
                <c:pt idx="50">
                  <c:v>04:09</c:v>
                </c:pt>
                <c:pt idx="51">
                  <c:v>04:14</c:v>
                </c:pt>
                <c:pt idx="52">
                  <c:v>04:19</c:v>
                </c:pt>
                <c:pt idx="53">
                  <c:v>04:24</c:v>
                </c:pt>
                <c:pt idx="54">
                  <c:v>04:29</c:v>
                </c:pt>
                <c:pt idx="55">
                  <c:v>04:34</c:v>
                </c:pt>
                <c:pt idx="56">
                  <c:v>04:39</c:v>
                </c:pt>
                <c:pt idx="57">
                  <c:v>04:44</c:v>
                </c:pt>
                <c:pt idx="58">
                  <c:v>04:49</c:v>
                </c:pt>
                <c:pt idx="59">
                  <c:v>04:54</c:v>
                </c:pt>
                <c:pt idx="60">
                  <c:v>04:59</c:v>
                </c:pt>
                <c:pt idx="61">
                  <c:v>05:04</c:v>
                </c:pt>
                <c:pt idx="62">
                  <c:v>05:09</c:v>
                </c:pt>
                <c:pt idx="63">
                  <c:v>05:14</c:v>
                </c:pt>
                <c:pt idx="64">
                  <c:v>05:19</c:v>
                </c:pt>
                <c:pt idx="65">
                  <c:v>05:24</c:v>
                </c:pt>
                <c:pt idx="66">
                  <c:v>05:29</c:v>
                </c:pt>
                <c:pt idx="67">
                  <c:v>05:34</c:v>
                </c:pt>
                <c:pt idx="68">
                  <c:v>05:39</c:v>
                </c:pt>
                <c:pt idx="69">
                  <c:v>05:44</c:v>
                </c:pt>
                <c:pt idx="70">
                  <c:v>05:49</c:v>
                </c:pt>
                <c:pt idx="71">
                  <c:v>05:54</c:v>
                </c:pt>
                <c:pt idx="72">
                  <c:v>05:59</c:v>
                </c:pt>
                <c:pt idx="73">
                  <c:v>06:04</c:v>
                </c:pt>
                <c:pt idx="74">
                  <c:v>06:09</c:v>
                </c:pt>
                <c:pt idx="75">
                  <c:v>06:14</c:v>
                </c:pt>
                <c:pt idx="76">
                  <c:v>06:19</c:v>
                </c:pt>
                <c:pt idx="77">
                  <c:v>06:24</c:v>
                </c:pt>
                <c:pt idx="78">
                  <c:v>06:29</c:v>
                </c:pt>
                <c:pt idx="79">
                  <c:v>06:34</c:v>
                </c:pt>
                <c:pt idx="80">
                  <c:v>06:39</c:v>
                </c:pt>
                <c:pt idx="81">
                  <c:v>06:44</c:v>
                </c:pt>
                <c:pt idx="82">
                  <c:v>06:49</c:v>
                </c:pt>
                <c:pt idx="83">
                  <c:v>06:54</c:v>
                </c:pt>
                <c:pt idx="84">
                  <c:v>06:59</c:v>
                </c:pt>
                <c:pt idx="85">
                  <c:v>07:04</c:v>
                </c:pt>
                <c:pt idx="86">
                  <c:v>07:09</c:v>
                </c:pt>
                <c:pt idx="87">
                  <c:v>07:14</c:v>
                </c:pt>
                <c:pt idx="88">
                  <c:v>07:19</c:v>
                </c:pt>
                <c:pt idx="89">
                  <c:v>07:24</c:v>
                </c:pt>
                <c:pt idx="90">
                  <c:v>07:29</c:v>
                </c:pt>
                <c:pt idx="91">
                  <c:v>07:34</c:v>
                </c:pt>
                <c:pt idx="92">
                  <c:v>07:39</c:v>
                </c:pt>
                <c:pt idx="93">
                  <c:v>07:44</c:v>
                </c:pt>
                <c:pt idx="94">
                  <c:v>07:49</c:v>
                </c:pt>
                <c:pt idx="95">
                  <c:v>07:54</c:v>
                </c:pt>
                <c:pt idx="96">
                  <c:v>07:59</c:v>
                </c:pt>
                <c:pt idx="97">
                  <c:v>08:04</c:v>
                </c:pt>
                <c:pt idx="98">
                  <c:v>08:09</c:v>
                </c:pt>
                <c:pt idx="99">
                  <c:v>08:14</c:v>
                </c:pt>
                <c:pt idx="100">
                  <c:v>08:19</c:v>
                </c:pt>
                <c:pt idx="101">
                  <c:v>08:24</c:v>
                </c:pt>
                <c:pt idx="102">
                  <c:v>08:29</c:v>
                </c:pt>
                <c:pt idx="103">
                  <c:v>08:34</c:v>
                </c:pt>
                <c:pt idx="104">
                  <c:v>08:39</c:v>
                </c:pt>
                <c:pt idx="105">
                  <c:v>08:44</c:v>
                </c:pt>
                <c:pt idx="106">
                  <c:v>08:49</c:v>
                </c:pt>
                <c:pt idx="107">
                  <c:v>08:54</c:v>
                </c:pt>
                <c:pt idx="108">
                  <c:v>08:59</c:v>
                </c:pt>
                <c:pt idx="109">
                  <c:v>09:04</c:v>
                </c:pt>
                <c:pt idx="110">
                  <c:v>09:09</c:v>
                </c:pt>
                <c:pt idx="111">
                  <c:v>09:14</c:v>
                </c:pt>
                <c:pt idx="112">
                  <c:v>09:19</c:v>
                </c:pt>
                <c:pt idx="113">
                  <c:v>09:24</c:v>
                </c:pt>
                <c:pt idx="114">
                  <c:v>09:29</c:v>
                </c:pt>
                <c:pt idx="115">
                  <c:v>09:34</c:v>
                </c:pt>
                <c:pt idx="116">
                  <c:v>09:39</c:v>
                </c:pt>
                <c:pt idx="117">
                  <c:v>09:44</c:v>
                </c:pt>
                <c:pt idx="118">
                  <c:v>09:49</c:v>
                </c:pt>
                <c:pt idx="119">
                  <c:v>09:54</c:v>
                </c:pt>
                <c:pt idx="120">
                  <c:v>09:59</c:v>
                </c:pt>
                <c:pt idx="121">
                  <c:v>10:04</c:v>
                </c:pt>
                <c:pt idx="122">
                  <c:v>10:09</c:v>
                </c:pt>
                <c:pt idx="123">
                  <c:v>10:14</c:v>
                </c:pt>
                <c:pt idx="124">
                  <c:v>10:19</c:v>
                </c:pt>
                <c:pt idx="125">
                  <c:v>10:24</c:v>
                </c:pt>
                <c:pt idx="126">
                  <c:v>10:29</c:v>
                </c:pt>
                <c:pt idx="127">
                  <c:v>10:34</c:v>
                </c:pt>
                <c:pt idx="128">
                  <c:v>10:39</c:v>
                </c:pt>
                <c:pt idx="129">
                  <c:v>10:44</c:v>
                </c:pt>
                <c:pt idx="130">
                  <c:v>10:49</c:v>
                </c:pt>
                <c:pt idx="131">
                  <c:v>10:54</c:v>
                </c:pt>
                <c:pt idx="132">
                  <c:v>10:59</c:v>
                </c:pt>
                <c:pt idx="133">
                  <c:v>11:04</c:v>
                </c:pt>
                <c:pt idx="134">
                  <c:v>11:09</c:v>
                </c:pt>
                <c:pt idx="135">
                  <c:v>11:14</c:v>
                </c:pt>
                <c:pt idx="136">
                  <c:v>11:19</c:v>
                </c:pt>
                <c:pt idx="137">
                  <c:v>11:24</c:v>
                </c:pt>
                <c:pt idx="138">
                  <c:v>11:29</c:v>
                </c:pt>
                <c:pt idx="139">
                  <c:v>11:34</c:v>
                </c:pt>
                <c:pt idx="140">
                  <c:v>11:39</c:v>
                </c:pt>
                <c:pt idx="141">
                  <c:v>11:44</c:v>
                </c:pt>
                <c:pt idx="142">
                  <c:v>11:49</c:v>
                </c:pt>
                <c:pt idx="143">
                  <c:v>11:54</c:v>
                </c:pt>
                <c:pt idx="144">
                  <c:v>11:59</c:v>
                </c:pt>
                <c:pt idx="145">
                  <c:v>12:04</c:v>
                </c:pt>
                <c:pt idx="146">
                  <c:v>12:09</c:v>
                </c:pt>
                <c:pt idx="147">
                  <c:v>12:14</c:v>
                </c:pt>
                <c:pt idx="148">
                  <c:v>12:19</c:v>
                </c:pt>
                <c:pt idx="149">
                  <c:v>12:24</c:v>
                </c:pt>
                <c:pt idx="150">
                  <c:v>12:29</c:v>
                </c:pt>
                <c:pt idx="151">
                  <c:v>12:34</c:v>
                </c:pt>
                <c:pt idx="152">
                  <c:v>12:39</c:v>
                </c:pt>
                <c:pt idx="153">
                  <c:v>12:44</c:v>
                </c:pt>
                <c:pt idx="154">
                  <c:v>12:49</c:v>
                </c:pt>
                <c:pt idx="155">
                  <c:v>12:54</c:v>
                </c:pt>
                <c:pt idx="156">
                  <c:v>12:59</c:v>
                </c:pt>
                <c:pt idx="157">
                  <c:v>13:04</c:v>
                </c:pt>
                <c:pt idx="158">
                  <c:v>13:09</c:v>
                </c:pt>
                <c:pt idx="159">
                  <c:v>13:14</c:v>
                </c:pt>
                <c:pt idx="160">
                  <c:v>13:19</c:v>
                </c:pt>
                <c:pt idx="161">
                  <c:v>13:24</c:v>
                </c:pt>
                <c:pt idx="162">
                  <c:v>13:29</c:v>
                </c:pt>
                <c:pt idx="163">
                  <c:v>13:34</c:v>
                </c:pt>
                <c:pt idx="164">
                  <c:v>13:39</c:v>
                </c:pt>
                <c:pt idx="165">
                  <c:v>13:44</c:v>
                </c:pt>
                <c:pt idx="166">
                  <c:v>13:49</c:v>
                </c:pt>
                <c:pt idx="167">
                  <c:v>13:54</c:v>
                </c:pt>
                <c:pt idx="168">
                  <c:v>13:59</c:v>
                </c:pt>
                <c:pt idx="169">
                  <c:v>14:04</c:v>
                </c:pt>
                <c:pt idx="170">
                  <c:v>14:09</c:v>
                </c:pt>
                <c:pt idx="171">
                  <c:v>14:14</c:v>
                </c:pt>
                <c:pt idx="172">
                  <c:v>14:19</c:v>
                </c:pt>
                <c:pt idx="173">
                  <c:v>14:24</c:v>
                </c:pt>
                <c:pt idx="174">
                  <c:v>14:29</c:v>
                </c:pt>
                <c:pt idx="175">
                  <c:v>14:34</c:v>
                </c:pt>
                <c:pt idx="176">
                  <c:v>14:39</c:v>
                </c:pt>
                <c:pt idx="177">
                  <c:v>14:44</c:v>
                </c:pt>
                <c:pt idx="178">
                  <c:v>14:49</c:v>
                </c:pt>
                <c:pt idx="179">
                  <c:v>14:54</c:v>
                </c:pt>
                <c:pt idx="180">
                  <c:v>14:59</c:v>
                </c:pt>
                <c:pt idx="181">
                  <c:v>15:04</c:v>
                </c:pt>
                <c:pt idx="182">
                  <c:v>15:09</c:v>
                </c:pt>
                <c:pt idx="183">
                  <c:v>15:14</c:v>
                </c:pt>
                <c:pt idx="184">
                  <c:v>15:19</c:v>
                </c:pt>
                <c:pt idx="185">
                  <c:v>15:24</c:v>
                </c:pt>
                <c:pt idx="186">
                  <c:v>15:29</c:v>
                </c:pt>
                <c:pt idx="187">
                  <c:v>15:34</c:v>
                </c:pt>
                <c:pt idx="188">
                  <c:v>15:39</c:v>
                </c:pt>
                <c:pt idx="189">
                  <c:v>15:44</c:v>
                </c:pt>
                <c:pt idx="190">
                  <c:v>15:49</c:v>
                </c:pt>
                <c:pt idx="191">
                  <c:v>15:54</c:v>
                </c:pt>
                <c:pt idx="192">
                  <c:v>15:59</c:v>
                </c:pt>
                <c:pt idx="193">
                  <c:v>16:04</c:v>
                </c:pt>
                <c:pt idx="194">
                  <c:v>16:09</c:v>
                </c:pt>
                <c:pt idx="195">
                  <c:v>16:14</c:v>
                </c:pt>
                <c:pt idx="196">
                  <c:v>16:19</c:v>
                </c:pt>
                <c:pt idx="197">
                  <c:v>16:24</c:v>
                </c:pt>
                <c:pt idx="198">
                  <c:v>16:29</c:v>
                </c:pt>
                <c:pt idx="199">
                  <c:v>16:34</c:v>
                </c:pt>
                <c:pt idx="200">
                  <c:v>16:39</c:v>
                </c:pt>
                <c:pt idx="201">
                  <c:v>16:44</c:v>
                </c:pt>
                <c:pt idx="202">
                  <c:v>16:49</c:v>
                </c:pt>
                <c:pt idx="203">
                  <c:v>16:54</c:v>
                </c:pt>
                <c:pt idx="204">
                  <c:v>16:59</c:v>
                </c:pt>
                <c:pt idx="205">
                  <c:v>17:04</c:v>
                </c:pt>
                <c:pt idx="206">
                  <c:v>17:09</c:v>
                </c:pt>
                <c:pt idx="207">
                  <c:v>17:14</c:v>
                </c:pt>
                <c:pt idx="208">
                  <c:v>17:19</c:v>
                </c:pt>
                <c:pt idx="209">
                  <c:v>17:24</c:v>
                </c:pt>
                <c:pt idx="210">
                  <c:v>17:29</c:v>
                </c:pt>
                <c:pt idx="211">
                  <c:v>17:34</c:v>
                </c:pt>
                <c:pt idx="212">
                  <c:v>17:39</c:v>
                </c:pt>
                <c:pt idx="213">
                  <c:v>17:44</c:v>
                </c:pt>
                <c:pt idx="214">
                  <c:v>17:49</c:v>
                </c:pt>
                <c:pt idx="215">
                  <c:v>17:54</c:v>
                </c:pt>
                <c:pt idx="216">
                  <c:v>17:59</c:v>
                </c:pt>
                <c:pt idx="217">
                  <c:v>18:04</c:v>
                </c:pt>
                <c:pt idx="218">
                  <c:v>18:09</c:v>
                </c:pt>
                <c:pt idx="219">
                  <c:v>18:14</c:v>
                </c:pt>
                <c:pt idx="220">
                  <c:v>18:19</c:v>
                </c:pt>
                <c:pt idx="221">
                  <c:v>18:24</c:v>
                </c:pt>
                <c:pt idx="222">
                  <c:v>18:29</c:v>
                </c:pt>
                <c:pt idx="223">
                  <c:v>18:34</c:v>
                </c:pt>
                <c:pt idx="224">
                  <c:v>18:39</c:v>
                </c:pt>
                <c:pt idx="225">
                  <c:v>18:44</c:v>
                </c:pt>
                <c:pt idx="226">
                  <c:v>18:49</c:v>
                </c:pt>
                <c:pt idx="227">
                  <c:v>18:54</c:v>
                </c:pt>
                <c:pt idx="228">
                  <c:v>18:59</c:v>
                </c:pt>
                <c:pt idx="229">
                  <c:v>19:04</c:v>
                </c:pt>
                <c:pt idx="230">
                  <c:v>19:09</c:v>
                </c:pt>
                <c:pt idx="231">
                  <c:v>19:14</c:v>
                </c:pt>
                <c:pt idx="232">
                  <c:v>19:19</c:v>
                </c:pt>
                <c:pt idx="233">
                  <c:v>19:24</c:v>
                </c:pt>
                <c:pt idx="234">
                  <c:v>19:29</c:v>
                </c:pt>
                <c:pt idx="235">
                  <c:v>19:34</c:v>
                </c:pt>
                <c:pt idx="236">
                  <c:v>19:39</c:v>
                </c:pt>
                <c:pt idx="237">
                  <c:v>19:44</c:v>
                </c:pt>
                <c:pt idx="238">
                  <c:v>19:49</c:v>
                </c:pt>
                <c:pt idx="239">
                  <c:v>19:54</c:v>
                </c:pt>
                <c:pt idx="240">
                  <c:v>19:59</c:v>
                </c:pt>
                <c:pt idx="241">
                  <c:v>20:04</c:v>
                </c:pt>
                <c:pt idx="242">
                  <c:v>20:09</c:v>
                </c:pt>
                <c:pt idx="243">
                  <c:v>20:14</c:v>
                </c:pt>
                <c:pt idx="244">
                  <c:v>20:19</c:v>
                </c:pt>
                <c:pt idx="245">
                  <c:v>20:24</c:v>
                </c:pt>
                <c:pt idx="246">
                  <c:v>20:29</c:v>
                </c:pt>
                <c:pt idx="247">
                  <c:v>20:34</c:v>
                </c:pt>
                <c:pt idx="248">
                  <c:v>20:39</c:v>
                </c:pt>
                <c:pt idx="249">
                  <c:v>20:44</c:v>
                </c:pt>
                <c:pt idx="250">
                  <c:v>20:49</c:v>
                </c:pt>
                <c:pt idx="251">
                  <c:v>20:54</c:v>
                </c:pt>
                <c:pt idx="252">
                  <c:v>20:59</c:v>
                </c:pt>
                <c:pt idx="253">
                  <c:v>21:04</c:v>
                </c:pt>
                <c:pt idx="254">
                  <c:v>21:09</c:v>
                </c:pt>
                <c:pt idx="255">
                  <c:v>21:14</c:v>
                </c:pt>
                <c:pt idx="256">
                  <c:v>21:19</c:v>
                </c:pt>
                <c:pt idx="257">
                  <c:v>21:24</c:v>
                </c:pt>
                <c:pt idx="258">
                  <c:v>21:29</c:v>
                </c:pt>
                <c:pt idx="259">
                  <c:v>21:34</c:v>
                </c:pt>
                <c:pt idx="260">
                  <c:v>21:39</c:v>
                </c:pt>
                <c:pt idx="261">
                  <c:v>21:44</c:v>
                </c:pt>
                <c:pt idx="262">
                  <c:v>21:49</c:v>
                </c:pt>
                <c:pt idx="263">
                  <c:v>21:54</c:v>
                </c:pt>
                <c:pt idx="264">
                  <c:v>21:59</c:v>
                </c:pt>
                <c:pt idx="265">
                  <c:v>22:04</c:v>
                </c:pt>
                <c:pt idx="266">
                  <c:v>22:09</c:v>
                </c:pt>
                <c:pt idx="267">
                  <c:v>22:14</c:v>
                </c:pt>
                <c:pt idx="268">
                  <c:v>22:19</c:v>
                </c:pt>
                <c:pt idx="269">
                  <c:v>22:24</c:v>
                </c:pt>
                <c:pt idx="270">
                  <c:v>22:29</c:v>
                </c:pt>
                <c:pt idx="271">
                  <c:v>22:34</c:v>
                </c:pt>
                <c:pt idx="272">
                  <c:v>22:39</c:v>
                </c:pt>
                <c:pt idx="273">
                  <c:v>22:44</c:v>
                </c:pt>
                <c:pt idx="274">
                  <c:v>22:49</c:v>
                </c:pt>
                <c:pt idx="275">
                  <c:v>22:54</c:v>
                </c:pt>
                <c:pt idx="276">
                  <c:v>22:59</c:v>
                </c:pt>
                <c:pt idx="277">
                  <c:v>23:04</c:v>
                </c:pt>
                <c:pt idx="278">
                  <c:v>23:09</c:v>
                </c:pt>
                <c:pt idx="279">
                  <c:v>23:14</c:v>
                </c:pt>
                <c:pt idx="280">
                  <c:v>23:19</c:v>
                </c:pt>
                <c:pt idx="281">
                  <c:v>23:24</c:v>
                </c:pt>
                <c:pt idx="282">
                  <c:v>23:29</c:v>
                </c:pt>
                <c:pt idx="283">
                  <c:v>23:34</c:v>
                </c:pt>
                <c:pt idx="284">
                  <c:v>23:39</c:v>
                </c:pt>
                <c:pt idx="285">
                  <c:v>23:44</c:v>
                </c:pt>
                <c:pt idx="286">
                  <c:v>23:49</c:v>
                </c:pt>
                <c:pt idx="287">
                  <c:v>23:54</c:v>
                </c:pt>
                <c:pt idx="288">
                  <c:v>23:59</c:v>
                </c:pt>
                <c:pt idx="289">
                  <c:v>SD</c:v>
                </c:pt>
              </c:strCache>
            </c:strRef>
          </c:cat>
          <c:val>
            <c:numRef>
              <c:f>'Day View'!$V$2:$V$291</c:f>
              <c:numCache>
                <c:formatCode>General</c:formatCode>
                <c:ptCount val="290"/>
                <c:pt idx="3" formatCode="0.0">
                  <c:v>6.166666666666667</c:v>
                </c:pt>
                <c:pt idx="4" formatCode="0.0">
                  <c:v>6.0555555555555554</c:v>
                </c:pt>
                <c:pt idx="5" formatCode="0.0">
                  <c:v>5.9444444444444446</c:v>
                </c:pt>
                <c:pt idx="6" formatCode="0.0">
                  <c:v>5.7777777777777777</c:v>
                </c:pt>
                <c:pt idx="7" formatCode="0.0">
                  <c:v>5.666666666666667</c:v>
                </c:pt>
                <c:pt idx="8" formatCode="0.0">
                  <c:v>5.666666666666667</c:v>
                </c:pt>
                <c:pt idx="9" formatCode="0.0">
                  <c:v>5.666666666666667</c:v>
                </c:pt>
                <c:pt idx="10" formatCode="0.0">
                  <c:v>5.6111111111111107</c:v>
                </c:pt>
                <c:pt idx="11" formatCode="0.0">
                  <c:v>5.5555555555555554</c:v>
                </c:pt>
                <c:pt idx="12" formatCode="0.0">
                  <c:v>5.5555555555555554</c:v>
                </c:pt>
                <c:pt idx="13" formatCode="0.0">
                  <c:v>5.4444444444444446</c:v>
                </c:pt>
                <c:pt idx="14" formatCode="0.0">
                  <c:v>5.666666666666667</c:v>
                </c:pt>
                <c:pt idx="15" formatCode="0.0">
                  <c:v>6.1111111111111107</c:v>
                </c:pt>
                <c:pt idx="16" formatCode="0.0">
                  <c:v>5.8888888888888893</c:v>
                </c:pt>
                <c:pt idx="17" formatCode="0.0">
                  <c:v>5.8888888888888893</c:v>
                </c:pt>
                <c:pt idx="18" formatCode="0.0">
                  <c:v>5.7222222222222223</c:v>
                </c:pt>
                <c:pt idx="19" formatCode="0.0">
                  <c:v>5.6111111111111107</c:v>
                </c:pt>
                <c:pt idx="20" formatCode="0.0">
                  <c:v>5.8888888888888893</c:v>
                </c:pt>
                <c:pt idx="21" formatCode="0.0">
                  <c:v>6.166666666666667</c:v>
                </c:pt>
                <c:pt idx="22" formatCode="0.0">
                  <c:v>6.4444444444444446</c:v>
                </c:pt>
                <c:pt idx="23" formatCode="0.0">
                  <c:v>6.666666666666667</c:v>
                </c:pt>
                <c:pt idx="24" formatCode="0.0">
                  <c:v>6.9444444444444446</c:v>
                </c:pt>
                <c:pt idx="25" formatCode="0.0">
                  <c:v>7</c:v>
                </c:pt>
                <c:pt idx="26" formatCode="0.0">
                  <c:v>6.9444444444444446</c:v>
                </c:pt>
                <c:pt idx="27" formatCode="0.0">
                  <c:v>6.9444444444444446</c:v>
                </c:pt>
                <c:pt idx="28" formatCode="0.0">
                  <c:v>6.8888888888888893</c:v>
                </c:pt>
                <c:pt idx="29" formatCode="0.0">
                  <c:v>6.7222222222222223</c:v>
                </c:pt>
                <c:pt idx="30" formatCode="0.0">
                  <c:v>6.6111111111111107</c:v>
                </c:pt>
                <c:pt idx="31" formatCode="0.0">
                  <c:v>6.5555555555555554</c:v>
                </c:pt>
                <c:pt idx="32" formatCode="0.0">
                  <c:v>6.333333333333333</c:v>
                </c:pt>
                <c:pt idx="33" formatCode="0.0">
                  <c:v>6.0555555555555554</c:v>
                </c:pt>
                <c:pt idx="34" formatCode="0.0">
                  <c:v>5.9444444444444446</c:v>
                </c:pt>
                <c:pt idx="35" formatCode="0.0">
                  <c:v>5.8888888888888893</c:v>
                </c:pt>
                <c:pt idx="36" formatCode="0.0">
                  <c:v>6.2222222222222223</c:v>
                </c:pt>
                <c:pt idx="37" formatCode="0.0">
                  <c:v>6.166666666666667</c:v>
                </c:pt>
                <c:pt idx="38" formatCode="0.0">
                  <c:v>6.0555555555555554</c:v>
                </c:pt>
                <c:pt idx="39" formatCode="0.0">
                  <c:v>5.8888888888888893</c:v>
                </c:pt>
                <c:pt idx="40" formatCode="0.0">
                  <c:v>6.1111111111111107</c:v>
                </c:pt>
                <c:pt idx="41" formatCode="0.0">
                  <c:v>6.166666666666667</c:v>
                </c:pt>
                <c:pt idx="42" formatCode="0.0">
                  <c:v>5.7777777777777777</c:v>
                </c:pt>
                <c:pt idx="43" formatCode="0.0">
                  <c:v>5.833333333333333</c:v>
                </c:pt>
                <c:pt idx="44" formatCode="0.0">
                  <c:v>5.8888888888888893</c:v>
                </c:pt>
                <c:pt idx="45" formatCode="0.0">
                  <c:v>5.7222222222222223</c:v>
                </c:pt>
                <c:pt idx="46" formatCode="0.0">
                  <c:v>5.5555555555555554</c:v>
                </c:pt>
                <c:pt idx="47" formatCode="0.0">
                  <c:v>5.5</c:v>
                </c:pt>
                <c:pt idx="48" formatCode="0.0">
                  <c:v>5.2222222222222223</c:v>
                </c:pt>
                <c:pt idx="49" formatCode="0.0">
                  <c:v>5.2222222222222223</c:v>
                </c:pt>
                <c:pt idx="50" formatCode="0.0">
                  <c:v>4.9444444444444446</c:v>
                </c:pt>
                <c:pt idx="51" formatCode="0.0">
                  <c:v>4.7222222222222223</c:v>
                </c:pt>
                <c:pt idx="52" formatCode="0.0">
                  <c:v>4.5555555555555554</c:v>
                </c:pt>
                <c:pt idx="53" formatCode="0.0">
                  <c:v>4.4444444444444446</c:v>
                </c:pt>
                <c:pt idx="54" formatCode="0.0">
                  <c:v>4.5555555555555554</c:v>
                </c:pt>
                <c:pt idx="55" formatCode="0.0">
                  <c:v>5.0555555555555554</c:v>
                </c:pt>
                <c:pt idx="56" formatCode="0.0">
                  <c:v>4.666666666666667</c:v>
                </c:pt>
                <c:pt idx="57" formatCode="0.0">
                  <c:v>4.5</c:v>
                </c:pt>
                <c:pt idx="58" formatCode="0.0">
                  <c:v>4.5</c:v>
                </c:pt>
                <c:pt idx="59" formatCode="0.0">
                  <c:v>4.4444444444444446</c:v>
                </c:pt>
                <c:pt idx="60" formatCode="0.0">
                  <c:v>4.2222222222222223</c:v>
                </c:pt>
                <c:pt idx="61" formatCode="0.0">
                  <c:v>4</c:v>
                </c:pt>
                <c:pt idx="62" formatCode="0.0">
                  <c:v>4.0555555555555554</c:v>
                </c:pt>
                <c:pt idx="63" formatCode="0.0">
                  <c:v>4</c:v>
                </c:pt>
                <c:pt idx="64" formatCode="0.0">
                  <c:v>3.7222222222222223</c:v>
                </c:pt>
                <c:pt idx="65" formatCode="0.0">
                  <c:v>3.5</c:v>
                </c:pt>
                <c:pt idx="66" formatCode="0.0">
                  <c:v>3.4444444444444446</c:v>
                </c:pt>
                <c:pt idx="67" formatCode="0.0">
                  <c:v>3.5555555555555554</c:v>
                </c:pt>
                <c:pt idx="68" formatCode="0.0">
                  <c:v>3.4444444444444446</c:v>
                </c:pt>
                <c:pt idx="69" formatCode="0.0">
                  <c:v>3.3888888888888888</c:v>
                </c:pt>
                <c:pt idx="70" formatCode="0.0">
                  <c:v>3.3333333333333335</c:v>
                </c:pt>
                <c:pt idx="71" formatCode="0.0">
                  <c:v>3.2777777777777777</c:v>
                </c:pt>
                <c:pt idx="72" formatCode="0.0">
                  <c:v>3.5555555555555554</c:v>
                </c:pt>
                <c:pt idx="73" formatCode="0.0">
                  <c:v>3.5555555555555554</c:v>
                </c:pt>
                <c:pt idx="74" formatCode="0.0">
                  <c:v>3.7222222222222223</c:v>
                </c:pt>
                <c:pt idx="75" formatCode="0.0">
                  <c:v>4.166666666666667</c:v>
                </c:pt>
                <c:pt idx="76" formatCode="0.0">
                  <c:v>4.5</c:v>
                </c:pt>
                <c:pt idx="77" formatCode="0.0">
                  <c:v>5.1111111111111107</c:v>
                </c:pt>
                <c:pt idx="78" formatCode="0.0">
                  <c:v>5.5555555555555554</c:v>
                </c:pt>
                <c:pt idx="79" formatCode="0.0">
                  <c:v>5.833333333333333</c:v>
                </c:pt>
                <c:pt idx="80" formatCode="0.0">
                  <c:v>6.2222222222222223</c:v>
                </c:pt>
                <c:pt idx="81" formatCode="0.0">
                  <c:v>6.4444444444444446</c:v>
                </c:pt>
                <c:pt idx="82" formatCode="0.0">
                  <c:v>8</c:v>
                </c:pt>
                <c:pt idx="83" formatCode="0.0">
                  <c:v>8.7777777777777786</c:v>
                </c:pt>
                <c:pt idx="84" formatCode="0.0">
                  <c:v>9.4444444444444446</c:v>
                </c:pt>
                <c:pt idx="85" formatCode="0.0">
                  <c:v>10</c:v>
                </c:pt>
                <c:pt idx="86" formatCode="0.0">
                  <c:v>10.277777777777779</c:v>
                </c:pt>
                <c:pt idx="87" formatCode="0.0">
                  <c:v>10.388888888888889</c:v>
                </c:pt>
                <c:pt idx="88" formatCode="0.0">
                  <c:v>10.555555555555555</c:v>
                </c:pt>
                <c:pt idx="89" formatCode="0.0">
                  <c:v>10.555555555555555</c:v>
                </c:pt>
                <c:pt idx="90" formatCode="0.0">
                  <c:v>10.5</c:v>
                </c:pt>
                <c:pt idx="91" formatCode="0.0">
                  <c:v>10.388888888888889</c:v>
                </c:pt>
                <c:pt idx="92" formatCode="0.0">
                  <c:v>10.611111111111111</c:v>
                </c:pt>
                <c:pt idx="93" formatCode="0.0">
                  <c:v>10.277777777777779</c:v>
                </c:pt>
                <c:pt idx="94" formatCode="0.0">
                  <c:v>10.277777777777779</c:v>
                </c:pt>
                <c:pt idx="95" formatCode="0.0">
                  <c:v>10.166666666666666</c:v>
                </c:pt>
                <c:pt idx="96" formatCode="0.0">
                  <c:v>9.6111111111111107</c:v>
                </c:pt>
                <c:pt idx="97" formatCode="0.0">
                  <c:v>9.2777777777777786</c:v>
                </c:pt>
                <c:pt idx="98" formatCode="0.0">
                  <c:v>9.2222222222222214</c:v>
                </c:pt>
                <c:pt idx="99" formatCode="0.0">
                  <c:v>8.8333333333333339</c:v>
                </c:pt>
                <c:pt idx="100" formatCode="0.0">
                  <c:v>8.6666666666666661</c:v>
                </c:pt>
                <c:pt idx="101" formatCode="0.0">
                  <c:v>8.3333333333333339</c:v>
                </c:pt>
                <c:pt idx="102" formatCode="0.0">
                  <c:v>8</c:v>
                </c:pt>
                <c:pt idx="103" formatCode="0.0">
                  <c:v>8.1111111111111107</c:v>
                </c:pt>
                <c:pt idx="104" formatCode="0.0">
                  <c:v>8.3333333333333339</c:v>
                </c:pt>
                <c:pt idx="105" formatCode="0.0">
                  <c:v>8.2777777777777786</c:v>
                </c:pt>
                <c:pt idx="106" formatCode="0.0">
                  <c:v>8.1666666666666661</c:v>
                </c:pt>
                <c:pt idx="107" formatCode="0.0">
                  <c:v>7.833333333333333</c:v>
                </c:pt>
                <c:pt idx="108" formatCode="0.0">
                  <c:v>7.5</c:v>
                </c:pt>
                <c:pt idx="109" formatCode="0.0">
                  <c:v>7.2222222222222223</c:v>
                </c:pt>
                <c:pt idx="110" formatCode="0.0">
                  <c:v>7</c:v>
                </c:pt>
                <c:pt idx="111" formatCode="0.0">
                  <c:v>6.7777777777777777</c:v>
                </c:pt>
                <c:pt idx="112" formatCode="0.0">
                  <c:v>6.6111111111111107</c:v>
                </c:pt>
                <c:pt idx="113" formatCode="0.0">
                  <c:v>6.5</c:v>
                </c:pt>
                <c:pt idx="114" formatCode="0.0">
                  <c:v>6.0555555555555554</c:v>
                </c:pt>
                <c:pt idx="115" formatCode="0.0">
                  <c:v>5.8888888888888893</c:v>
                </c:pt>
                <c:pt idx="116" formatCode="0.0">
                  <c:v>5.7777777777777777</c:v>
                </c:pt>
                <c:pt idx="117" formatCode="0.0">
                  <c:v>5.6111111111111107</c:v>
                </c:pt>
                <c:pt idx="118" formatCode="0.0">
                  <c:v>5.4444444444444446</c:v>
                </c:pt>
                <c:pt idx="119" formatCode="0.0">
                  <c:v>5.333333333333333</c:v>
                </c:pt>
                <c:pt idx="120" formatCode="0.0">
                  <c:v>5.2222222222222223</c:v>
                </c:pt>
                <c:pt idx="121" formatCode="0.0">
                  <c:v>5.0555555555555554</c:v>
                </c:pt>
                <c:pt idx="122" formatCode="0.0">
                  <c:v>4.7777777777777777</c:v>
                </c:pt>
                <c:pt idx="123" formatCode="0.0">
                  <c:v>4.6111111111111107</c:v>
                </c:pt>
                <c:pt idx="124" formatCode="0.0">
                  <c:v>4.5</c:v>
                </c:pt>
                <c:pt idx="125" formatCode="0.0">
                  <c:v>4.5</c:v>
                </c:pt>
                <c:pt idx="126" formatCode="0.0">
                  <c:v>4.4444444444444446</c:v>
                </c:pt>
                <c:pt idx="127" formatCode="0.0">
                  <c:v>4.4444444444444446</c:v>
                </c:pt>
                <c:pt idx="128" formatCode="0.0">
                  <c:v>4.5555555555555554</c:v>
                </c:pt>
                <c:pt idx="129" formatCode="0.0">
                  <c:v>4.6111111111111107</c:v>
                </c:pt>
                <c:pt idx="130" formatCode="0.0">
                  <c:v>4.4444444444444446</c:v>
                </c:pt>
                <c:pt idx="131" formatCode="0.0">
                  <c:v>4.2777777777777777</c:v>
                </c:pt>
                <c:pt idx="132" formatCode="0.0">
                  <c:v>4.2777777777777777</c:v>
                </c:pt>
                <c:pt idx="133" formatCode="0.0">
                  <c:v>4.2777777777777777</c:v>
                </c:pt>
                <c:pt idx="134" formatCode="0.0">
                  <c:v>4.333333333333333</c:v>
                </c:pt>
                <c:pt idx="135" formatCode="0.0">
                  <c:v>4.4444444444444446</c:v>
                </c:pt>
                <c:pt idx="136" formatCode="0.0">
                  <c:v>4.3888888888888893</c:v>
                </c:pt>
                <c:pt idx="137" formatCode="0.0">
                  <c:v>4.333333333333333</c:v>
                </c:pt>
                <c:pt idx="138" formatCode="0.0">
                  <c:v>4.2777777777777777</c:v>
                </c:pt>
                <c:pt idx="139" formatCode="0.0">
                  <c:v>4.2777777777777777</c:v>
                </c:pt>
                <c:pt idx="140" formatCode="0.0">
                  <c:v>4.333333333333333</c:v>
                </c:pt>
                <c:pt idx="141" formatCode="0.0">
                  <c:v>4.333333333333333</c:v>
                </c:pt>
                <c:pt idx="142" formatCode="0.0">
                  <c:v>4.5555555555555554</c:v>
                </c:pt>
                <c:pt idx="143" formatCode="0.0">
                  <c:v>4.5555555555555554</c:v>
                </c:pt>
                <c:pt idx="144" formatCode="0.0">
                  <c:v>4.6111111111111107</c:v>
                </c:pt>
                <c:pt idx="161" formatCode="0.0">
                  <c:v>3.1111111111111112</c:v>
                </c:pt>
                <c:pt idx="162" formatCode="0.0">
                  <c:v>3.1111111111111112</c:v>
                </c:pt>
                <c:pt idx="163" formatCode="0.0">
                  <c:v>3.2777777777777777</c:v>
                </c:pt>
                <c:pt idx="164" formatCode="0.0">
                  <c:v>3.2222222222222223</c:v>
                </c:pt>
                <c:pt idx="165" formatCode="0.0">
                  <c:v>3.2777777777777777</c:v>
                </c:pt>
                <c:pt idx="166" formatCode="0.0">
                  <c:v>3.3333333333333335</c:v>
                </c:pt>
                <c:pt idx="167" formatCode="0.0">
                  <c:v>3.1666666666666665</c:v>
                </c:pt>
                <c:pt idx="168" formatCode="0.0">
                  <c:v>3.1666666666666665</c:v>
                </c:pt>
                <c:pt idx="169" formatCode="0.0">
                  <c:v>3.5</c:v>
                </c:pt>
                <c:pt idx="170" formatCode="0.0">
                  <c:v>4.2777777777777777</c:v>
                </c:pt>
                <c:pt idx="171" formatCode="0.0">
                  <c:v>4.5</c:v>
                </c:pt>
                <c:pt idx="172" formatCode="0.0">
                  <c:v>5.2777777777777777</c:v>
                </c:pt>
                <c:pt idx="173" formatCode="0.0">
                  <c:v>5.9444444444444446</c:v>
                </c:pt>
                <c:pt idx="174" formatCode="0.0">
                  <c:v>6.7222222222222223</c:v>
                </c:pt>
                <c:pt idx="175" formatCode="0.0">
                  <c:v>7.5555555555555554</c:v>
                </c:pt>
                <c:pt idx="176" formatCode="0.0">
                  <c:v>8.3888888888888893</c:v>
                </c:pt>
                <c:pt idx="177" formatCode="0.0">
                  <c:v>9.1111111111111107</c:v>
                </c:pt>
                <c:pt idx="178" formatCode="0.0">
                  <c:v>9.7777777777777786</c:v>
                </c:pt>
                <c:pt idx="179" formatCode="0.0">
                  <c:v>10.555555555555555</c:v>
                </c:pt>
                <c:pt idx="180" formatCode="0.0">
                  <c:v>11.166666666666666</c:v>
                </c:pt>
                <c:pt idx="181" formatCode="0.0">
                  <c:v>11.611111111111111</c:v>
                </c:pt>
                <c:pt idx="182" formatCode="0.0">
                  <c:v>11.944444444444445</c:v>
                </c:pt>
                <c:pt idx="183" formatCode="0.0">
                  <c:v>12.222222222222221</c:v>
                </c:pt>
                <c:pt idx="184" formatCode="0.0">
                  <c:v>12.388888888888889</c:v>
                </c:pt>
                <c:pt idx="185" formatCode="0.0">
                  <c:v>12.444444444444445</c:v>
                </c:pt>
                <c:pt idx="186" formatCode="0.0">
                  <c:v>12.666666666666666</c:v>
                </c:pt>
                <c:pt idx="187" formatCode="0.0">
                  <c:v>12.944444444444445</c:v>
                </c:pt>
                <c:pt idx="188" formatCode="0.0">
                  <c:v>13.277777777777779</c:v>
                </c:pt>
                <c:pt idx="189" formatCode="0.0">
                  <c:v>13.611111111111111</c:v>
                </c:pt>
                <c:pt idx="190" formatCode="0.0">
                  <c:v>13.833333333333334</c:v>
                </c:pt>
                <c:pt idx="191" formatCode="0.0">
                  <c:v>13.888888888888889</c:v>
                </c:pt>
                <c:pt idx="192" formatCode="0.0">
                  <c:v>13.944444444444445</c:v>
                </c:pt>
                <c:pt idx="193" formatCode="0.0">
                  <c:v>14</c:v>
                </c:pt>
                <c:pt idx="194" formatCode="0.0">
                  <c:v>14.055555555555555</c:v>
                </c:pt>
                <c:pt idx="195" formatCode="0.0">
                  <c:v>14.166666666666666</c:v>
                </c:pt>
                <c:pt idx="196" formatCode="0.0">
                  <c:v>14.222222222222221</c:v>
                </c:pt>
                <c:pt idx="197" formatCode="0.0">
                  <c:v>14.333333333333334</c:v>
                </c:pt>
                <c:pt idx="198" formatCode="0.0">
                  <c:v>14</c:v>
                </c:pt>
                <c:pt idx="199" formatCode="0.0">
                  <c:v>13.833333333333334</c:v>
                </c:pt>
                <c:pt idx="200" formatCode="0.0">
                  <c:v>13.888888888888889</c:v>
                </c:pt>
                <c:pt idx="201" formatCode="0.0">
                  <c:v>14</c:v>
                </c:pt>
                <c:pt idx="202" formatCode="0.0">
                  <c:v>14.055555555555555</c:v>
                </c:pt>
                <c:pt idx="203" formatCode="0.0">
                  <c:v>14.111111111111111</c:v>
                </c:pt>
                <c:pt idx="204" formatCode="0.0">
                  <c:v>14.222222222222221</c:v>
                </c:pt>
                <c:pt idx="205" formatCode="0.0">
                  <c:v>13.888888888888889</c:v>
                </c:pt>
                <c:pt idx="206" formatCode="0.0">
                  <c:v>13.444444444444445</c:v>
                </c:pt>
                <c:pt idx="207" formatCode="0.0">
                  <c:v>13.111111111111111</c:v>
                </c:pt>
                <c:pt idx="208" formatCode="0.0">
                  <c:v>12.777777777777779</c:v>
                </c:pt>
                <c:pt idx="209" formatCode="0.0">
                  <c:v>12.388888888888889</c:v>
                </c:pt>
                <c:pt idx="210" formatCode="0.0">
                  <c:v>12.222222222222221</c:v>
                </c:pt>
                <c:pt idx="211" formatCode="0.0">
                  <c:v>11.888888888888889</c:v>
                </c:pt>
                <c:pt idx="212" formatCode="0.0">
                  <c:v>11.666666666666666</c:v>
                </c:pt>
                <c:pt idx="213" formatCode="0.0">
                  <c:v>11.5</c:v>
                </c:pt>
                <c:pt idx="214" formatCode="0.0">
                  <c:v>11.333333333333334</c:v>
                </c:pt>
                <c:pt idx="215" formatCode="0.0">
                  <c:v>11.111111111111111</c:v>
                </c:pt>
                <c:pt idx="216" formatCode="0.0">
                  <c:v>10.944444444444445</c:v>
                </c:pt>
                <c:pt idx="217" formatCode="0.0">
                  <c:v>10.666666666666666</c:v>
                </c:pt>
                <c:pt idx="218" formatCode="0.0">
                  <c:v>10.388888888888889</c:v>
                </c:pt>
                <c:pt idx="219" formatCode="0.0">
                  <c:v>9.9444444444444446</c:v>
                </c:pt>
                <c:pt idx="220" formatCode="0.0">
                  <c:v>9.5555555555555554</c:v>
                </c:pt>
                <c:pt idx="221" formatCode="0.0">
                  <c:v>9.2777777777777786</c:v>
                </c:pt>
                <c:pt idx="222" formatCode="0.0">
                  <c:v>8.9444444444444446</c:v>
                </c:pt>
                <c:pt idx="223" formatCode="0.0">
                  <c:v>8.5555555555555554</c:v>
                </c:pt>
                <c:pt idx="224" formatCode="0.0">
                  <c:v>8.2222222222222214</c:v>
                </c:pt>
                <c:pt idx="225" formatCode="0.0">
                  <c:v>7.9444444444444446</c:v>
                </c:pt>
                <c:pt idx="226" formatCode="0.0">
                  <c:v>7.8888888888888893</c:v>
                </c:pt>
                <c:pt idx="227" formatCode="0.0">
                  <c:v>7.833333333333333</c:v>
                </c:pt>
                <c:pt idx="228" formatCode="0.0">
                  <c:v>7.666666666666667</c:v>
                </c:pt>
                <c:pt idx="229" formatCode="0.0">
                  <c:v>7.3888888888888893</c:v>
                </c:pt>
                <c:pt idx="230" formatCode="0.0">
                  <c:v>7.166666666666667</c:v>
                </c:pt>
                <c:pt idx="231" formatCode="0.0">
                  <c:v>6.9444444444444446</c:v>
                </c:pt>
                <c:pt idx="232" formatCode="0.0">
                  <c:v>6.666666666666667</c:v>
                </c:pt>
                <c:pt idx="233" formatCode="0.0">
                  <c:v>6.2222222222222223</c:v>
                </c:pt>
                <c:pt idx="234" formatCode="0.0">
                  <c:v>5.7777777777777777</c:v>
                </c:pt>
                <c:pt idx="235" formatCode="0.0">
                  <c:v>5.3888888888888893</c:v>
                </c:pt>
                <c:pt idx="236" formatCode="0.0">
                  <c:v>5.1111111111111107</c:v>
                </c:pt>
                <c:pt idx="237" formatCode="0.0">
                  <c:v>4.8888888888888893</c:v>
                </c:pt>
                <c:pt idx="238" formatCode="0.0">
                  <c:v>4.4444444444444446</c:v>
                </c:pt>
                <c:pt idx="239" formatCode="0.0">
                  <c:v>3.9444444444444446</c:v>
                </c:pt>
                <c:pt idx="240" formatCode="0.0">
                  <c:v>3.6666666666666665</c:v>
                </c:pt>
                <c:pt idx="241" formatCode="0.0">
                  <c:v>3.3888888888888888</c:v>
                </c:pt>
                <c:pt idx="242" formatCode="0.0">
                  <c:v>3.0555555555555554</c:v>
                </c:pt>
                <c:pt idx="243" formatCode="0.0">
                  <c:v>2.8333333333333335</c:v>
                </c:pt>
                <c:pt idx="244" formatCode="0.0">
                  <c:v>2.7777777777777777</c:v>
                </c:pt>
                <c:pt idx="245" formatCode="0.0">
                  <c:v>2.8333333333333335</c:v>
                </c:pt>
                <c:pt idx="246" formatCode="0.0">
                  <c:v>3</c:v>
                </c:pt>
                <c:pt idx="247" formatCode="0.0">
                  <c:v>3.2222222222222223</c:v>
                </c:pt>
                <c:pt idx="248" formatCode="0.0">
                  <c:v>3.6111111111111112</c:v>
                </c:pt>
                <c:pt idx="249" formatCode="0.0">
                  <c:v>4.1111111111111107</c:v>
                </c:pt>
                <c:pt idx="250" formatCode="0.0">
                  <c:v>4.4444444444444446</c:v>
                </c:pt>
                <c:pt idx="251" formatCode="0.0">
                  <c:v>4.5555555555555554</c:v>
                </c:pt>
                <c:pt idx="252" formatCode="0.0">
                  <c:v>4.7777777777777777</c:v>
                </c:pt>
                <c:pt idx="253" formatCode="0.0">
                  <c:v>4.9444444444444446</c:v>
                </c:pt>
                <c:pt idx="254" formatCode="0.0">
                  <c:v>5.1111111111111107</c:v>
                </c:pt>
                <c:pt idx="255" formatCode="0.0">
                  <c:v>5.2777777777777777</c:v>
                </c:pt>
                <c:pt idx="256" formatCode="0.0">
                  <c:v>5.5555555555555554</c:v>
                </c:pt>
                <c:pt idx="257" formatCode="0.0">
                  <c:v>5.6111111111111107</c:v>
                </c:pt>
                <c:pt idx="258" formatCode="0.0">
                  <c:v>5.6111111111111107</c:v>
                </c:pt>
                <c:pt idx="259" formatCode="0.0">
                  <c:v>5.666666666666667</c:v>
                </c:pt>
                <c:pt idx="260" formatCode="0.0">
                  <c:v>5.7777777777777777</c:v>
                </c:pt>
                <c:pt idx="261" formatCode="0.0">
                  <c:v>5.8888888888888893</c:v>
                </c:pt>
                <c:pt idx="262" formatCode="0.0">
                  <c:v>6.1111111111111107</c:v>
                </c:pt>
                <c:pt idx="263" formatCode="0.0">
                  <c:v>6.4444444444444446</c:v>
                </c:pt>
                <c:pt idx="264" formatCode="0.0">
                  <c:v>6.7777777777777777</c:v>
                </c:pt>
                <c:pt idx="265" formatCode="0.0">
                  <c:v>7</c:v>
                </c:pt>
                <c:pt idx="266" formatCode="0.0">
                  <c:v>7.2222222222222223</c:v>
                </c:pt>
                <c:pt idx="267" formatCode="0.0">
                  <c:v>7.1111111111111107</c:v>
                </c:pt>
                <c:pt idx="268" formatCode="0.0">
                  <c:v>6.833333333333333</c:v>
                </c:pt>
                <c:pt idx="269" formatCode="0.0">
                  <c:v>6.7222222222222223</c:v>
                </c:pt>
                <c:pt idx="270" formatCode="0.0">
                  <c:v>6.7222222222222223</c:v>
                </c:pt>
                <c:pt idx="271" formatCode="0.0">
                  <c:v>6.7777777777777777</c:v>
                </c:pt>
                <c:pt idx="272" formatCode="0.0">
                  <c:v>6.833333333333333</c:v>
                </c:pt>
                <c:pt idx="273" formatCode="0.0">
                  <c:v>7</c:v>
                </c:pt>
                <c:pt idx="274" formatCode="0.0">
                  <c:v>7.166666666666667</c:v>
                </c:pt>
                <c:pt idx="275" formatCode="0.0">
                  <c:v>7.333333333333333</c:v>
                </c:pt>
                <c:pt idx="276" formatCode="0.0">
                  <c:v>7.333333333333333</c:v>
                </c:pt>
                <c:pt idx="277" formatCode="0.0">
                  <c:v>7.2222222222222223</c:v>
                </c:pt>
                <c:pt idx="278" formatCode="0.0">
                  <c:v>7.2222222222222223</c:v>
                </c:pt>
                <c:pt idx="279" formatCode="0.0">
                  <c:v>7.1111111111111107</c:v>
                </c:pt>
                <c:pt idx="280" formatCode="0.0">
                  <c:v>7.0555555555555554</c:v>
                </c:pt>
                <c:pt idx="281" formatCode="0.0">
                  <c:v>7</c:v>
                </c:pt>
                <c:pt idx="282" formatCode="0.0">
                  <c:v>6.9444444444444446</c:v>
                </c:pt>
                <c:pt idx="283" formatCode="0.0">
                  <c:v>7.0555555555555554</c:v>
                </c:pt>
                <c:pt idx="284" formatCode="0.0">
                  <c:v>7.166666666666667</c:v>
                </c:pt>
                <c:pt idx="285" formatCode="0.0">
                  <c:v>7.2777777777777777</c:v>
                </c:pt>
                <c:pt idx="286" formatCode="0.0">
                  <c:v>7.3888888888888893</c:v>
                </c:pt>
                <c:pt idx="287" formatCode="0.0">
                  <c:v>7.4444444444444446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D87-DC46-84EE-1B2FFC0EFF57}"/>
            </c:ext>
          </c:extLst>
        </c:ser>
        <c:ser>
          <c:idx val="21"/>
          <c:order val="20"/>
          <c:tx>
            <c:strRef>
              <c:f>'Day View'!$W$1</c:f>
              <c:strCache>
                <c:ptCount val="1"/>
                <c:pt idx="0">
                  <c:v>Sun wk3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'Day View'!$A$2:$A$291</c:f>
              <c:strCache>
                <c:ptCount val="290"/>
                <c:pt idx="0">
                  <c:v>00:00</c:v>
                </c:pt>
                <c:pt idx="1">
                  <c:v>00:04</c:v>
                </c:pt>
                <c:pt idx="2">
                  <c:v>00:09</c:v>
                </c:pt>
                <c:pt idx="3">
                  <c:v>00:14</c:v>
                </c:pt>
                <c:pt idx="4">
                  <c:v>00:19</c:v>
                </c:pt>
                <c:pt idx="5">
                  <c:v>00:24</c:v>
                </c:pt>
                <c:pt idx="6">
                  <c:v>00:29</c:v>
                </c:pt>
                <c:pt idx="7">
                  <c:v>00:34</c:v>
                </c:pt>
                <c:pt idx="8">
                  <c:v>00:39</c:v>
                </c:pt>
                <c:pt idx="9">
                  <c:v>00:44</c:v>
                </c:pt>
                <c:pt idx="10">
                  <c:v>00:49</c:v>
                </c:pt>
                <c:pt idx="11">
                  <c:v>00:54</c:v>
                </c:pt>
                <c:pt idx="12">
                  <c:v>00:59</c:v>
                </c:pt>
                <c:pt idx="13">
                  <c:v>01:04</c:v>
                </c:pt>
                <c:pt idx="14">
                  <c:v>01:09</c:v>
                </c:pt>
                <c:pt idx="15">
                  <c:v>01:14</c:v>
                </c:pt>
                <c:pt idx="16">
                  <c:v>01:19</c:v>
                </c:pt>
                <c:pt idx="17">
                  <c:v>01:24</c:v>
                </c:pt>
                <c:pt idx="18">
                  <c:v>01:29</c:v>
                </c:pt>
                <c:pt idx="19">
                  <c:v>01:34</c:v>
                </c:pt>
                <c:pt idx="20">
                  <c:v>01:39</c:v>
                </c:pt>
                <c:pt idx="21">
                  <c:v>01:44</c:v>
                </c:pt>
                <c:pt idx="22">
                  <c:v>01:49</c:v>
                </c:pt>
                <c:pt idx="23">
                  <c:v>01:54</c:v>
                </c:pt>
                <c:pt idx="24">
                  <c:v>01:59</c:v>
                </c:pt>
                <c:pt idx="25">
                  <c:v>02:04</c:v>
                </c:pt>
                <c:pt idx="26">
                  <c:v>02:09</c:v>
                </c:pt>
                <c:pt idx="27">
                  <c:v>02:14</c:v>
                </c:pt>
                <c:pt idx="28">
                  <c:v>02:19</c:v>
                </c:pt>
                <c:pt idx="29">
                  <c:v>02:24</c:v>
                </c:pt>
                <c:pt idx="30">
                  <c:v>02:29</c:v>
                </c:pt>
                <c:pt idx="31">
                  <c:v>02:34</c:v>
                </c:pt>
                <c:pt idx="32">
                  <c:v>02:39</c:v>
                </c:pt>
                <c:pt idx="33">
                  <c:v>02:44</c:v>
                </c:pt>
                <c:pt idx="34">
                  <c:v>02:49</c:v>
                </c:pt>
                <c:pt idx="35">
                  <c:v>02:54</c:v>
                </c:pt>
                <c:pt idx="36">
                  <c:v>02:59</c:v>
                </c:pt>
                <c:pt idx="37">
                  <c:v>03:04</c:v>
                </c:pt>
                <c:pt idx="38">
                  <c:v>03:09</c:v>
                </c:pt>
                <c:pt idx="39">
                  <c:v>03:14</c:v>
                </c:pt>
                <c:pt idx="40">
                  <c:v>03:19</c:v>
                </c:pt>
                <c:pt idx="41">
                  <c:v>03:24</c:v>
                </c:pt>
                <c:pt idx="42">
                  <c:v>03:29</c:v>
                </c:pt>
                <c:pt idx="43">
                  <c:v>03:34</c:v>
                </c:pt>
                <c:pt idx="44">
                  <c:v>03:39</c:v>
                </c:pt>
                <c:pt idx="45">
                  <c:v>03:44</c:v>
                </c:pt>
                <c:pt idx="46">
                  <c:v>03:49</c:v>
                </c:pt>
                <c:pt idx="47">
                  <c:v>03:54</c:v>
                </c:pt>
                <c:pt idx="48">
                  <c:v>03:59</c:v>
                </c:pt>
                <c:pt idx="49">
                  <c:v>04:04</c:v>
                </c:pt>
                <c:pt idx="50">
                  <c:v>04:09</c:v>
                </c:pt>
                <c:pt idx="51">
                  <c:v>04:14</c:v>
                </c:pt>
                <c:pt idx="52">
                  <c:v>04:19</c:v>
                </c:pt>
                <c:pt idx="53">
                  <c:v>04:24</c:v>
                </c:pt>
                <c:pt idx="54">
                  <c:v>04:29</c:v>
                </c:pt>
                <c:pt idx="55">
                  <c:v>04:34</c:v>
                </c:pt>
                <c:pt idx="56">
                  <c:v>04:39</c:v>
                </c:pt>
                <c:pt idx="57">
                  <c:v>04:44</c:v>
                </c:pt>
                <c:pt idx="58">
                  <c:v>04:49</c:v>
                </c:pt>
                <c:pt idx="59">
                  <c:v>04:54</c:v>
                </c:pt>
                <c:pt idx="60">
                  <c:v>04:59</c:v>
                </c:pt>
                <c:pt idx="61">
                  <c:v>05:04</c:v>
                </c:pt>
                <c:pt idx="62">
                  <c:v>05:09</c:v>
                </c:pt>
                <c:pt idx="63">
                  <c:v>05:14</c:v>
                </c:pt>
                <c:pt idx="64">
                  <c:v>05:19</c:v>
                </c:pt>
                <c:pt idx="65">
                  <c:v>05:24</c:v>
                </c:pt>
                <c:pt idx="66">
                  <c:v>05:29</c:v>
                </c:pt>
                <c:pt idx="67">
                  <c:v>05:34</c:v>
                </c:pt>
                <c:pt idx="68">
                  <c:v>05:39</c:v>
                </c:pt>
                <c:pt idx="69">
                  <c:v>05:44</c:v>
                </c:pt>
                <c:pt idx="70">
                  <c:v>05:49</c:v>
                </c:pt>
                <c:pt idx="71">
                  <c:v>05:54</c:v>
                </c:pt>
                <c:pt idx="72">
                  <c:v>05:59</c:v>
                </c:pt>
                <c:pt idx="73">
                  <c:v>06:04</c:v>
                </c:pt>
                <c:pt idx="74">
                  <c:v>06:09</c:v>
                </c:pt>
                <c:pt idx="75">
                  <c:v>06:14</c:v>
                </c:pt>
                <c:pt idx="76">
                  <c:v>06:19</c:v>
                </c:pt>
                <c:pt idx="77">
                  <c:v>06:24</c:v>
                </c:pt>
                <c:pt idx="78">
                  <c:v>06:29</c:v>
                </c:pt>
                <c:pt idx="79">
                  <c:v>06:34</c:v>
                </c:pt>
                <c:pt idx="80">
                  <c:v>06:39</c:v>
                </c:pt>
                <c:pt idx="81">
                  <c:v>06:44</c:v>
                </c:pt>
                <c:pt idx="82">
                  <c:v>06:49</c:v>
                </c:pt>
                <c:pt idx="83">
                  <c:v>06:54</c:v>
                </c:pt>
                <c:pt idx="84">
                  <c:v>06:59</c:v>
                </c:pt>
                <c:pt idx="85">
                  <c:v>07:04</c:v>
                </c:pt>
                <c:pt idx="86">
                  <c:v>07:09</c:v>
                </c:pt>
                <c:pt idx="87">
                  <c:v>07:14</c:v>
                </c:pt>
                <c:pt idx="88">
                  <c:v>07:19</c:v>
                </c:pt>
                <c:pt idx="89">
                  <c:v>07:24</c:v>
                </c:pt>
                <c:pt idx="90">
                  <c:v>07:29</c:v>
                </c:pt>
                <c:pt idx="91">
                  <c:v>07:34</c:v>
                </c:pt>
                <c:pt idx="92">
                  <c:v>07:39</c:v>
                </c:pt>
                <c:pt idx="93">
                  <c:v>07:44</c:v>
                </c:pt>
                <c:pt idx="94">
                  <c:v>07:49</c:v>
                </c:pt>
                <c:pt idx="95">
                  <c:v>07:54</c:v>
                </c:pt>
                <c:pt idx="96">
                  <c:v>07:59</c:v>
                </c:pt>
                <c:pt idx="97">
                  <c:v>08:04</c:v>
                </c:pt>
                <c:pt idx="98">
                  <c:v>08:09</c:v>
                </c:pt>
                <c:pt idx="99">
                  <c:v>08:14</c:v>
                </c:pt>
                <c:pt idx="100">
                  <c:v>08:19</c:v>
                </c:pt>
                <c:pt idx="101">
                  <c:v>08:24</c:v>
                </c:pt>
                <c:pt idx="102">
                  <c:v>08:29</c:v>
                </c:pt>
                <c:pt idx="103">
                  <c:v>08:34</c:v>
                </c:pt>
                <c:pt idx="104">
                  <c:v>08:39</c:v>
                </c:pt>
                <c:pt idx="105">
                  <c:v>08:44</c:v>
                </c:pt>
                <c:pt idx="106">
                  <c:v>08:49</c:v>
                </c:pt>
                <c:pt idx="107">
                  <c:v>08:54</c:v>
                </c:pt>
                <c:pt idx="108">
                  <c:v>08:59</c:v>
                </c:pt>
                <c:pt idx="109">
                  <c:v>09:04</c:v>
                </c:pt>
                <c:pt idx="110">
                  <c:v>09:09</c:v>
                </c:pt>
                <c:pt idx="111">
                  <c:v>09:14</c:v>
                </c:pt>
                <c:pt idx="112">
                  <c:v>09:19</c:v>
                </c:pt>
                <c:pt idx="113">
                  <c:v>09:24</c:v>
                </c:pt>
                <c:pt idx="114">
                  <c:v>09:29</c:v>
                </c:pt>
                <c:pt idx="115">
                  <c:v>09:34</c:v>
                </c:pt>
                <c:pt idx="116">
                  <c:v>09:39</c:v>
                </c:pt>
                <c:pt idx="117">
                  <c:v>09:44</c:v>
                </c:pt>
                <c:pt idx="118">
                  <c:v>09:49</c:v>
                </c:pt>
                <c:pt idx="119">
                  <c:v>09:54</c:v>
                </c:pt>
                <c:pt idx="120">
                  <c:v>09:59</c:v>
                </c:pt>
                <c:pt idx="121">
                  <c:v>10:04</c:v>
                </c:pt>
                <c:pt idx="122">
                  <c:v>10:09</c:v>
                </c:pt>
                <c:pt idx="123">
                  <c:v>10:14</c:v>
                </c:pt>
                <c:pt idx="124">
                  <c:v>10:19</c:v>
                </c:pt>
                <c:pt idx="125">
                  <c:v>10:24</c:v>
                </c:pt>
                <c:pt idx="126">
                  <c:v>10:29</c:v>
                </c:pt>
                <c:pt idx="127">
                  <c:v>10:34</c:v>
                </c:pt>
                <c:pt idx="128">
                  <c:v>10:39</c:v>
                </c:pt>
                <c:pt idx="129">
                  <c:v>10:44</c:v>
                </c:pt>
                <c:pt idx="130">
                  <c:v>10:49</c:v>
                </c:pt>
                <c:pt idx="131">
                  <c:v>10:54</c:v>
                </c:pt>
                <c:pt idx="132">
                  <c:v>10:59</c:v>
                </c:pt>
                <c:pt idx="133">
                  <c:v>11:04</c:v>
                </c:pt>
                <c:pt idx="134">
                  <c:v>11:09</c:v>
                </c:pt>
                <c:pt idx="135">
                  <c:v>11:14</c:v>
                </c:pt>
                <c:pt idx="136">
                  <c:v>11:19</c:v>
                </c:pt>
                <c:pt idx="137">
                  <c:v>11:24</c:v>
                </c:pt>
                <c:pt idx="138">
                  <c:v>11:29</c:v>
                </c:pt>
                <c:pt idx="139">
                  <c:v>11:34</c:v>
                </c:pt>
                <c:pt idx="140">
                  <c:v>11:39</c:v>
                </c:pt>
                <c:pt idx="141">
                  <c:v>11:44</c:v>
                </c:pt>
                <c:pt idx="142">
                  <c:v>11:49</c:v>
                </c:pt>
                <c:pt idx="143">
                  <c:v>11:54</c:v>
                </c:pt>
                <c:pt idx="144">
                  <c:v>11:59</c:v>
                </c:pt>
                <c:pt idx="145">
                  <c:v>12:04</c:v>
                </c:pt>
                <c:pt idx="146">
                  <c:v>12:09</c:v>
                </c:pt>
                <c:pt idx="147">
                  <c:v>12:14</c:v>
                </c:pt>
                <c:pt idx="148">
                  <c:v>12:19</c:v>
                </c:pt>
                <c:pt idx="149">
                  <c:v>12:24</c:v>
                </c:pt>
                <c:pt idx="150">
                  <c:v>12:29</c:v>
                </c:pt>
                <c:pt idx="151">
                  <c:v>12:34</c:v>
                </c:pt>
                <c:pt idx="152">
                  <c:v>12:39</c:v>
                </c:pt>
                <c:pt idx="153">
                  <c:v>12:44</c:v>
                </c:pt>
                <c:pt idx="154">
                  <c:v>12:49</c:v>
                </c:pt>
                <c:pt idx="155">
                  <c:v>12:54</c:v>
                </c:pt>
                <c:pt idx="156">
                  <c:v>12:59</c:v>
                </c:pt>
                <c:pt idx="157">
                  <c:v>13:04</c:v>
                </c:pt>
                <c:pt idx="158">
                  <c:v>13:09</c:v>
                </c:pt>
                <c:pt idx="159">
                  <c:v>13:14</c:v>
                </c:pt>
                <c:pt idx="160">
                  <c:v>13:19</c:v>
                </c:pt>
                <c:pt idx="161">
                  <c:v>13:24</c:v>
                </c:pt>
                <c:pt idx="162">
                  <c:v>13:29</c:v>
                </c:pt>
                <c:pt idx="163">
                  <c:v>13:34</c:v>
                </c:pt>
                <c:pt idx="164">
                  <c:v>13:39</c:v>
                </c:pt>
                <c:pt idx="165">
                  <c:v>13:44</c:v>
                </c:pt>
                <c:pt idx="166">
                  <c:v>13:49</c:v>
                </c:pt>
                <c:pt idx="167">
                  <c:v>13:54</c:v>
                </c:pt>
                <c:pt idx="168">
                  <c:v>13:59</c:v>
                </c:pt>
                <c:pt idx="169">
                  <c:v>14:04</c:v>
                </c:pt>
                <c:pt idx="170">
                  <c:v>14:09</c:v>
                </c:pt>
                <c:pt idx="171">
                  <c:v>14:14</c:v>
                </c:pt>
                <c:pt idx="172">
                  <c:v>14:19</c:v>
                </c:pt>
                <c:pt idx="173">
                  <c:v>14:24</c:v>
                </c:pt>
                <c:pt idx="174">
                  <c:v>14:29</c:v>
                </c:pt>
                <c:pt idx="175">
                  <c:v>14:34</c:v>
                </c:pt>
                <c:pt idx="176">
                  <c:v>14:39</c:v>
                </c:pt>
                <c:pt idx="177">
                  <c:v>14:44</c:v>
                </c:pt>
                <c:pt idx="178">
                  <c:v>14:49</c:v>
                </c:pt>
                <c:pt idx="179">
                  <c:v>14:54</c:v>
                </c:pt>
                <c:pt idx="180">
                  <c:v>14:59</c:v>
                </c:pt>
                <c:pt idx="181">
                  <c:v>15:04</c:v>
                </c:pt>
                <c:pt idx="182">
                  <c:v>15:09</c:v>
                </c:pt>
                <c:pt idx="183">
                  <c:v>15:14</c:v>
                </c:pt>
                <c:pt idx="184">
                  <c:v>15:19</c:v>
                </c:pt>
                <c:pt idx="185">
                  <c:v>15:24</c:v>
                </c:pt>
                <c:pt idx="186">
                  <c:v>15:29</c:v>
                </c:pt>
                <c:pt idx="187">
                  <c:v>15:34</c:v>
                </c:pt>
                <c:pt idx="188">
                  <c:v>15:39</c:v>
                </c:pt>
                <c:pt idx="189">
                  <c:v>15:44</c:v>
                </c:pt>
                <c:pt idx="190">
                  <c:v>15:49</c:v>
                </c:pt>
                <c:pt idx="191">
                  <c:v>15:54</c:v>
                </c:pt>
                <c:pt idx="192">
                  <c:v>15:59</c:v>
                </c:pt>
                <c:pt idx="193">
                  <c:v>16:04</c:v>
                </c:pt>
                <c:pt idx="194">
                  <c:v>16:09</c:v>
                </c:pt>
                <c:pt idx="195">
                  <c:v>16:14</c:v>
                </c:pt>
                <c:pt idx="196">
                  <c:v>16:19</c:v>
                </c:pt>
                <c:pt idx="197">
                  <c:v>16:24</c:v>
                </c:pt>
                <c:pt idx="198">
                  <c:v>16:29</c:v>
                </c:pt>
                <c:pt idx="199">
                  <c:v>16:34</c:v>
                </c:pt>
                <c:pt idx="200">
                  <c:v>16:39</c:v>
                </c:pt>
                <c:pt idx="201">
                  <c:v>16:44</c:v>
                </c:pt>
                <c:pt idx="202">
                  <c:v>16:49</c:v>
                </c:pt>
                <c:pt idx="203">
                  <c:v>16:54</c:v>
                </c:pt>
                <c:pt idx="204">
                  <c:v>16:59</c:v>
                </c:pt>
                <c:pt idx="205">
                  <c:v>17:04</c:v>
                </c:pt>
                <c:pt idx="206">
                  <c:v>17:09</c:v>
                </c:pt>
                <c:pt idx="207">
                  <c:v>17:14</c:v>
                </c:pt>
                <c:pt idx="208">
                  <c:v>17:19</c:v>
                </c:pt>
                <c:pt idx="209">
                  <c:v>17:24</c:v>
                </c:pt>
                <c:pt idx="210">
                  <c:v>17:29</c:v>
                </c:pt>
                <c:pt idx="211">
                  <c:v>17:34</c:v>
                </c:pt>
                <c:pt idx="212">
                  <c:v>17:39</c:v>
                </c:pt>
                <c:pt idx="213">
                  <c:v>17:44</c:v>
                </c:pt>
                <c:pt idx="214">
                  <c:v>17:49</c:v>
                </c:pt>
                <c:pt idx="215">
                  <c:v>17:54</c:v>
                </c:pt>
                <c:pt idx="216">
                  <c:v>17:59</c:v>
                </c:pt>
                <c:pt idx="217">
                  <c:v>18:04</c:v>
                </c:pt>
                <c:pt idx="218">
                  <c:v>18:09</c:v>
                </c:pt>
                <c:pt idx="219">
                  <c:v>18:14</c:v>
                </c:pt>
                <c:pt idx="220">
                  <c:v>18:19</c:v>
                </c:pt>
                <c:pt idx="221">
                  <c:v>18:24</c:v>
                </c:pt>
                <c:pt idx="222">
                  <c:v>18:29</c:v>
                </c:pt>
                <c:pt idx="223">
                  <c:v>18:34</c:v>
                </c:pt>
                <c:pt idx="224">
                  <c:v>18:39</c:v>
                </c:pt>
                <c:pt idx="225">
                  <c:v>18:44</c:v>
                </c:pt>
                <c:pt idx="226">
                  <c:v>18:49</c:v>
                </c:pt>
                <c:pt idx="227">
                  <c:v>18:54</c:v>
                </c:pt>
                <c:pt idx="228">
                  <c:v>18:59</c:v>
                </c:pt>
                <c:pt idx="229">
                  <c:v>19:04</c:v>
                </c:pt>
                <c:pt idx="230">
                  <c:v>19:09</c:v>
                </c:pt>
                <c:pt idx="231">
                  <c:v>19:14</c:v>
                </c:pt>
                <c:pt idx="232">
                  <c:v>19:19</c:v>
                </c:pt>
                <c:pt idx="233">
                  <c:v>19:24</c:v>
                </c:pt>
                <c:pt idx="234">
                  <c:v>19:29</c:v>
                </c:pt>
                <c:pt idx="235">
                  <c:v>19:34</c:v>
                </c:pt>
                <c:pt idx="236">
                  <c:v>19:39</c:v>
                </c:pt>
                <c:pt idx="237">
                  <c:v>19:44</c:v>
                </c:pt>
                <c:pt idx="238">
                  <c:v>19:49</c:v>
                </c:pt>
                <c:pt idx="239">
                  <c:v>19:54</c:v>
                </c:pt>
                <c:pt idx="240">
                  <c:v>19:59</c:v>
                </c:pt>
                <c:pt idx="241">
                  <c:v>20:04</c:v>
                </c:pt>
                <c:pt idx="242">
                  <c:v>20:09</c:v>
                </c:pt>
                <c:pt idx="243">
                  <c:v>20:14</c:v>
                </c:pt>
                <c:pt idx="244">
                  <c:v>20:19</c:v>
                </c:pt>
                <c:pt idx="245">
                  <c:v>20:24</c:v>
                </c:pt>
                <c:pt idx="246">
                  <c:v>20:29</c:v>
                </c:pt>
                <c:pt idx="247">
                  <c:v>20:34</c:v>
                </c:pt>
                <c:pt idx="248">
                  <c:v>20:39</c:v>
                </c:pt>
                <c:pt idx="249">
                  <c:v>20:44</c:v>
                </c:pt>
                <c:pt idx="250">
                  <c:v>20:49</c:v>
                </c:pt>
                <c:pt idx="251">
                  <c:v>20:54</c:v>
                </c:pt>
                <c:pt idx="252">
                  <c:v>20:59</c:v>
                </c:pt>
                <c:pt idx="253">
                  <c:v>21:04</c:v>
                </c:pt>
                <c:pt idx="254">
                  <c:v>21:09</c:v>
                </c:pt>
                <c:pt idx="255">
                  <c:v>21:14</c:v>
                </c:pt>
                <c:pt idx="256">
                  <c:v>21:19</c:v>
                </c:pt>
                <c:pt idx="257">
                  <c:v>21:24</c:v>
                </c:pt>
                <c:pt idx="258">
                  <c:v>21:29</c:v>
                </c:pt>
                <c:pt idx="259">
                  <c:v>21:34</c:v>
                </c:pt>
                <c:pt idx="260">
                  <c:v>21:39</c:v>
                </c:pt>
                <c:pt idx="261">
                  <c:v>21:44</c:v>
                </c:pt>
                <c:pt idx="262">
                  <c:v>21:49</c:v>
                </c:pt>
                <c:pt idx="263">
                  <c:v>21:54</c:v>
                </c:pt>
                <c:pt idx="264">
                  <c:v>21:59</c:v>
                </c:pt>
                <c:pt idx="265">
                  <c:v>22:04</c:v>
                </c:pt>
                <c:pt idx="266">
                  <c:v>22:09</c:v>
                </c:pt>
                <c:pt idx="267">
                  <c:v>22:14</c:v>
                </c:pt>
                <c:pt idx="268">
                  <c:v>22:19</c:v>
                </c:pt>
                <c:pt idx="269">
                  <c:v>22:24</c:v>
                </c:pt>
                <c:pt idx="270">
                  <c:v>22:29</c:v>
                </c:pt>
                <c:pt idx="271">
                  <c:v>22:34</c:v>
                </c:pt>
                <c:pt idx="272">
                  <c:v>22:39</c:v>
                </c:pt>
                <c:pt idx="273">
                  <c:v>22:44</c:v>
                </c:pt>
                <c:pt idx="274">
                  <c:v>22:49</c:v>
                </c:pt>
                <c:pt idx="275">
                  <c:v>22:54</c:v>
                </c:pt>
                <c:pt idx="276">
                  <c:v>22:59</c:v>
                </c:pt>
                <c:pt idx="277">
                  <c:v>23:04</c:v>
                </c:pt>
                <c:pt idx="278">
                  <c:v>23:09</c:v>
                </c:pt>
                <c:pt idx="279">
                  <c:v>23:14</c:v>
                </c:pt>
                <c:pt idx="280">
                  <c:v>23:19</c:v>
                </c:pt>
                <c:pt idx="281">
                  <c:v>23:24</c:v>
                </c:pt>
                <c:pt idx="282">
                  <c:v>23:29</c:v>
                </c:pt>
                <c:pt idx="283">
                  <c:v>23:34</c:v>
                </c:pt>
                <c:pt idx="284">
                  <c:v>23:39</c:v>
                </c:pt>
                <c:pt idx="285">
                  <c:v>23:44</c:v>
                </c:pt>
                <c:pt idx="286">
                  <c:v>23:49</c:v>
                </c:pt>
                <c:pt idx="287">
                  <c:v>23:54</c:v>
                </c:pt>
                <c:pt idx="288">
                  <c:v>23:59</c:v>
                </c:pt>
                <c:pt idx="289">
                  <c:v>SD</c:v>
                </c:pt>
              </c:strCache>
            </c:strRef>
          </c:cat>
          <c:val>
            <c:numRef>
              <c:f>'Day View'!$W$2:$W$291</c:f>
              <c:numCache>
                <c:formatCode>0.0</c:formatCode>
                <c:ptCount val="290"/>
                <c:pt idx="0">
                  <c:v>7.6111111111111107</c:v>
                </c:pt>
                <c:pt idx="1">
                  <c:v>7.7777777777777777</c:v>
                </c:pt>
                <c:pt idx="2">
                  <c:v>8</c:v>
                </c:pt>
                <c:pt idx="3">
                  <c:v>8.1111111111111107</c:v>
                </c:pt>
                <c:pt idx="4">
                  <c:v>8.2222222222222214</c:v>
                </c:pt>
                <c:pt idx="5">
                  <c:v>8.3888888888888893</c:v>
                </c:pt>
                <c:pt idx="6">
                  <c:v>8.4444444444444446</c:v>
                </c:pt>
                <c:pt idx="7">
                  <c:v>8.5</c:v>
                </c:pt>
                <c:pt idx="8">
                  <c:v>8.5555555555555554</c:v>
                </c:pt>
                <c:pt idx="9">
                  <c:v>8.6666666666666661</c:v>
                </c:pt>
                <c:pt idx="10">
                  <c:v>9.2222222222222214</c:v>
                </c:pt>
                <c:pt idx="11">
                  <c:v>9.6666666666666661</c:v>
                </c:pt>
                <c:pt idx="12">
                  <c:v>9.7777777777777786</c:v>
                </c:pt>
                <c:pt idx="13">
                  <c:v>13.388888888888889</c:v>
                </c:pt>
                <c:pt idx="14">
                  <c:v>13.222222222222221</c:v>
                </c:pt>
                <c:pt idx="15">
                  <c:v>12.888888888888889</c:v>
                </c:pt>
                <c:pt idx="16">
                  <c:v>12.833333333333334</c:v>
                </c:pt>
                <c:pt idx="17">
                  <c:v>12.777777777777779</c:v>
                </c:pt>
                <c:pt idx="18">
                  <c:v>12.777777777777779</c:v>
                </c:pt>
                <c:pt idx="19">
                  <c:v>12.722222222222221</c:v>
                </c:pt>
                <c:pt idx="20">
                  <c:v>12.666666666666666</c:v>
                </c:pt>
                <c:pt idx="21">
                  <c:v>12.611111111111111</c:v>
                </c:pt>
                <c:pt idx="22">
                  <c:v>12.5</c:v>
                </c:pt>
                <c:pt idx="23">
                  <c:v>12.444444444444445</c:v>
                </c:pt>
                <c:pt idx="24">
                  <c:v>12.388888888888889</c:v>
                </c:pt>
                <c:pt idx="25">
                  <c:v>12.333333333333334</c:v>
                </c:pt>
                <c:pt idx="26">
                  <c:v>12.222222222222221</c:v>
                </c:pt>
                <c:pt idx="27">
                  <c:v>12.111111111111111</c:v>
                </c:pt>
                <c:pt idx="28">
                  <c:v>11.944444444444445</c:v>
                </c:pt>
                <c:pt idx="29">
                  <c:v>11.833333333333334</c:v>
                </c:pt>
                <c:pt idx="30">
                  <c:v>11.666666666666666</c:v>
                </c:pt>
                <c:pt idx="31">
                  <c:v>11.5</c:v>
                </c:pt>
                <c:pt idx="32">
                  <c:v>11.333333333333334</c:v>
                </c:pt>
                <c:pt idx="33">
                  <c:v>10.888888888888889</c:v>
                </c:pt>
                <c:pt idx="34">
                  <c:v>10.611111111111111</c:v>
                </c:pt>
                <c:pt idx="35">
                  <c:v>10.388888888888889</c:v>
                </c:pt>
                <c:pt idx="36">
                  <c:v>10.166666666666666</c:v>
                </c:pt>
                <c:pt idx="37">
                  <c:v>10.5</c:v>
                </c:pt>
                <c:pt idx="38">
                  <c:v>11.166666666666666</c:v>
                </c:pt>
                <c:pt idx="39">
                  <c:v>11</c:v>
                </c:pt>
                <c:pt idx="40">
                  <c:v>10.833333333333334</c:v>
                </c:pt>
                <c:pt idx="41">
                  <c:v>10.388888888888889</c:v>
                </c:pt>
                <c:pt idx="42">
                  <c:v>10.166666666666666</c:v>
                </c:pt>
                <c:pt idx="43">
                  <c:v>9.7777777777777786</c:v>
                </c:pt>
                <c:pt idx="44">
                  <c:v>9.8888888888888893</c:v>
                </c:pt>
                <c:pt idx="45">
                  <c:v>10.444444444444445</c:v>
                </c:pt>
                <c:pt idx="46">
                  <c:v>10.722222222222221</c:v>
                </c:pt>
                <c:pt idx="47">
                  <c:v>10.555555555555555</c:v>
                </c:pt>
                <c:pt idx="48">
                  <c:v>10.166666666666666</c:v>
                </c:pt>
                <c:pt idx="49">
                  <c:v>9.8888888888888893</c:v>
                </c:pt>
                <c:pt idx="50">
                  <c:v>9.7777777777777786</c:v>
                </c:pt>
                <c:pt idx="51">
                  <c:v>9.8333333333333339</c:v>
                </c:pt>
                <c:pt idx="52">
                  <c:v>9.8333333333333339</c:v>
                </c:pt>
                <c:pt idx="53">
                  <c:v>9.8888888888888893</c:v>
                </c:pt>
                <c:pt idx="54">
                  <c:v>9.8888888888888893</c:v>
                </c:pt>
                <c:pt idx="55">
                  <c:v>9.8888888888888893</c:v>
                </c:pt>
                <c:pt idx="56">
                  <c:v>9.8333333333333339</c:v>
                </c:pt>
                <c:pt idx="57">
                  <c:v>9.7777777777777786</c:v>
                </c:pt>
                <c:pt idx="58">
                  <c:v>9.7222222222222214</c:v>
                </c:pt>
                <c:pt idx="59">
                  <c:v>9.6666666666666661</c:v>
                </c:pt>
                <c:pt idx="60">
                  <c:v>10</c:v>
                </c:pt>
                <c:pt idx="61">
                  <c:v>10.444444444444445</c:v>
                </c:pt>
                <c:pt idx="62">
                  <c:v>10.111111111111111</c:v>
                </c:pt>
                <c:pt idx="63">
                  <c:v>9.7777777777777786</c:v>
                </c:pt>
                <c:pt idx="64">
                  <c:v>9.2777777777777786</c:v>
                </c:pt>
                <c:pt idx="65">
                  <c:v>8.8888888888888893</c:v>
                </c:pt>
                <c:pt idx="66">
                  <c:v>8.5</c:v>
                </c:pt>
                <c:pt idx="67">
                  <c:v>8.1666666666666661</c:v>
                </c:pt>
                <c:pt idx="68">
                  <c:v>8</c:v>
                </c:pt>
                <c:pt idx="69">
                  <c:v>8.0555555555555554</c:v>
                </c:pt>
                <c:pt idx="70">
                  <c:v>8.1111111111111107</c:v>
                </c:pt>
                <c:pt idx="71">
                  <c:v>8</c:v>
                </c:pt>
                <c:pt idx="72">
                  <c:v>7.833333333333333</c:v>
                </c:pt>
                <c:pt idx="73">
                  <c:v>7.4444444444444446</c:v>
                </c:pt>
                <c:pt idx="74">
                  <c:v>7.1111111111111107</c:v>
                </c:pt>
                <c:pt idx="75">
                  <c:v>6.5555555555555554</c:v>
                </c:pt>
                <c:pt idx="76">
                  <c:v>6</c:v>
                </c:pt>
                <c:pt idx="77">
                  <c:v>5.666666666666667</c:v>
                </c:pt>
                <c:pt idx="78">
                  <c:v>5.2777777777777777</c:v>
                </c:pt>
                <c:pt idx="79">
                  <c:v>4.9444444444444446</c:v>
                </c:pt>
                <c:pt idx="80">
                  <c:v>4.8888888888888893</c:v>
                </c:pt>
                <c:pt idx="81">
                  <c:v>4.833333333333333</c:v>
                </c:pt>
                <c:pt idx="82">
                  <c:v>4.7777777777777777</c:v>
                </c:pt>
                <c:pt idx="83">
                  <c:v>4.2777777777777777</c:v>
                </c:pt>
                <c:pt idx="84">
                  <c:v>4.2222222222222223</c:v>
                </c:pt>
                <c:pt idx="85">
                  <c:v>4</c:v>
                </c:pt>
                <c:pt idx="86">
                  <c:v>3.8333333333333335</c:v>
                </c:pt>
                <c:pt idx="87">
                  <c:v>3.7777777777777777</c:v>
                </c:pt>
                <c:pt idx="88">
                  <c:v>3.6666666666666665</c:v>
                </c:pt>
                <c:pt idx="89">
                  <c:v>3.7777777777777777</c:v>
                </c:pt>
                <c:pt idx="90">
                  <c:v>4.0555555555555554</c:v>
                </c:pt>
                <c:pt idx="91">
                  <c:v>4.333333333333333</c:v>
                </c:pt>
                <c:pt idx="92">
                  <c:v>4.5</c:v>
                </c:pt>
                <c:pt idx="93">
                  <c:v>4.7222222222222223</c:v>
                </c:pt>
                <c:pt idx="94">
                  <c:v>5.166666666666667</c:v>
                </c:pt>
                <c:pt idx="95">
                  <c:v>5.5</c:v>
                </c:pt>
                <c:pt idx="96">
                  <c:v>5.666666666666667</c:v>
                </c:pt>
                <c:pt idx="97">
                  <c:v>5.5</c:v>
                </c:pt>
                <c:pt idx="98">
                  <c:v>5.2222222222222223</c:v>
                </c:pt>
                <c:pt idx="99">
                  <c:v>5.1111111111111107</c:v>
                </c:pt>
                <c:pt idx="100">
                  <c:v>5</c:v>
                </c:pt>
                <c:pt idx="101">
                  <c:v>4.8888888888888893</c:v>
                </c:pt>
                <c:pt idx="102">
                  <c:v>4.7777777777777777</c:v>
                </c:pt>
                <c:pt idx="103">
                  <c:v>4.7777777777777777</c:v>
                </c:pt>
                <c:pt idx="104">
                  <c:v>4.7222222222222223</c:v>
                </c:pt>
                <c:pt idx="105">
                  <c:v>4.6111111111111107</c:v>
                </c:pt>
                <c:pt idx="106">
                  <c:v>4.6111111111111107</c:v>
                </c:pt>
                <c:pt idx="107">
                  <c:v>4.6111111111111107</c:v>
                </c:pt>
                <c:pt idx="108">
                  <c:v>4.6111111111111107</c:v>
                </c:pt>
                <c:pt idx="109">
                  <c:v>4.7222222222222223</c:v>
                </c:pt>
                <c:pt idx="110">
                  <c:v>4.833333333333333</c:v>
                </c:pt>
                <c:pt idx="111">
                  <c:v>4.8888888888888893</c:v>
                </c:pt>
                <c:pt idx="112">
                  <c:v>4.9444444444444446</c:v>
                </c:pt>
                <c:pt idx="113">
                  <c:v>5.0555555555555554</c:v>
                </c:pt>
                <c:pt idx="114">
                  <c:v>5.1111111111111107</c:v>
                </c:pt>
                <c:pt idx="115">
                  <c:v>5.1111111111111107</c:v>
                </c:pt>
                <c:pt idx="116">
                  <c:v>5.4444444444444446</c:v>
                </c:pt>
                <c:pt idx="117">
                  <c:v>5.7222222222222223</c:v>
                </c:pt>
                <c:pt idx="118">
                  <c:v>5.5555555555555554</c:v>
                </c:pt>
                <c:pt idx="119">
                  <c:v>5.5</c:v>
                </c:pt>
                <c:pt idx="120">
                  <c:v>5.4444444444444446</c:v>
                </c:pt>
                <c:pt idx="121">
                  <c:v>5.2777777777777777</c:v>
                </c:pt>
                <c:pt idx="122">
                  <c:v>5.2777777777777777</c:v>
                </c:pt>
                <c:pt idx="123">
                  <c:v>5.2222222222222223</c:v>
                </c:pt>
                <c:pt idx="124">
                  <c:v>5.2777777777777777</c:v>
                </c:pt>
                <c:pt idx="125">
                  <c:v>5.2222222222222223</c:v>
                </c:pt>
                <c:pt idx="126">
                  <c:v>5.2222222222222223</c:v>
                </c:pt>
                <c:pt idx="127">
                  <c:v>5.2222222222222223</c:v>
                </c:pt>
                <c:pt idx="128">
                  <c:v>5.3888888888888893</c:v>
                </c:pt>
                <c:pt idx="129">
                  <c:v>5.6111111111111107</c:v>
                </c:pt>
                <c:pt idx="130">
                  <c:v>6.1111111111111107</c:v>
                </c:pt>
                <c:pt idx="131">
                  <c:v>6.5</c:v>
                </c:pt>
                <c:pt idx="132">
                  <c:v>6.833333333333333</c:v>
                </c:pt>
                <c:pt idx="133">
                  <c:v>7.333333333333333</c:v>
                </c:pt>
                <c:pt idx="134">
                  <c:v>7.6111111111111107</c:v>
                </c:pt>
                <c:pt idx="135">
                  <c:v>7.7777777777777777</c:v>
                </c:pt>
                <c:pt idx="136">
                  <c:v>8</c:v>
                </c:pt>
                <c:pt idx="137">
                  <c:v>8.1111111111111107</c:v>
                </c:pt>
                <c:pt idx="138">
                  <c:v>8.2777777777777786</c:v>
                </c:pt>
                <c:pt idx="139">
                  <c:v>8.5</c:v>
                </c:pt>
                <c:pt idx="140">
                  <c:v>8.5555555555555554</c:v>
                </c:pt>
                <c:pt idx="141">
                  <c:v>8.6666666666666661</c:v>
                </c:pt>
                <c:pt idx="142">
                  <c:v>8.6111111111111107</c:v>
                </c:pt>
                <c:pt idx="143">
                  <c:v>8.7777777777777786</c:v>
                </c:pt>
                <c:pt idx="144">
                  <c:v>9.2222222222222214</c:v>
                </c:pt>
                <c:pt idx="145">
                  <c:v>9.6666666666666661</c:v>
                </c:pt>
                <c:pt idx="146">
                  <c:v>9.8333333333333339</c:v>
                </c:pt>
                <c:pt idx="147">
                  <c:v>10.444444444444445</c:v>
                </c:pt>
                <c:pt idx="148">
                  <c:v>10.888888888888889</c:v>
                </c:pt>
                <c:pt idx="149">
                  <c:v>11.055555555555555</c:v>
                </c:pt>
                <c:pt idx="150">
                  <c:v>11.555555555555555</c:v>
                </c:pt>
                <c:pt idx="151">
                  <c:v>12</c:v>
                </c:pt>
                <c:pt idx="152">
                  <c:v>12.555555555555555</c:v>
                </c:pt>
                <c:pt idx="153">
                  <c:v>13.055555555555555</c:v>
                </c:pt>
                <c:pt idx="172">
                  <c:v>7.5555555555555554</c:v>
                </c:pt>
                <c:pt idx="173">
                  <c:v>6.9444444444444446</c:v>
                </c:pt>
                <c:pt idx="174">
                  <c:v>6.4444444444444446</c:v>
                </c:pt>
                <c:pt idx="175">
                  <c:v>6.166666666666667</c:v>
                </c:pt>
                <c:pt idx="176">
                  <c:v>6</c:v>
                </c:pt>
                <c:pt idx="177">
                  <c:v>5.8888888888888893</c:v>
                </c:pt>
                <c:pt idx="178">
                  <c:v>5.7777777777777777</c:v>
                </c:pt>
                <c:pt idx="179">
                  <c:v>5.6111111111111107</c:v>
                </c:pt>
                <c:pt idx="180">
                  <c:v>5.3888888888888893</c:v>
                </c:pt>
                <c:pt idx="181">
                  <c:v>5.166666666666667</c:v>
                </c:pt>
                <c:pt idx="182">
                  <c:v>5</c:v>
                </c:pt>
                <c:pt idx="183">
                  <c:v>4.7777777777777777</c:v>
                </c:pt>
                <c:pt idx="184">
                  <c:v>4.666666666666667</c:v>
                </c:pt>
                <c:pt idx="185">
                  <c:v>4.4444444444444446</c:v>
                </c:pt>
                <c:pt idx="186">
                  <c:v>4.5</c:v>
                </c:pt>
                <c:pt idx="187">
                  <c:v>4.5555555555555554</c:v>
                </c:pt>
                <c:pt idx="188">
                  <c:v>4.5555555555555554</c:v>
                </c:pt>
                <c:pt idx="189">
                  <c:v>4.5</c:v>
                </c:pt>
                <c:pt idx="190">
                  <c:v>4.5</c:v>
                </c:pt>
                <c:pt idx="191">
                  <c:v>4.7222222222222223</c:v>
                </c:pt>
                <c:pt idx="192">
                  <c:v>5.1111111111111107</c:v>
                </c:pt>
                <c:pt idx="193">
                  <c:v>5.5</c:v>
                </c:pt>
                <c:pt idx="194">
                  <c:v>6.0555555555555554</c:v>
                </c:pt>
                <c:pt idx="195">
                  <c:v>6.5555555555555554</c:v>
                </c:pt>
                <c:pt idx="196">
                  <c:v>7.1111111111111107</c:v>
                </c:pt>
                <c:pt idx="197">
                  <c:v>7.9444444444444446</c:v>
                </c:pt>
                <c:pt idx="198">
                  <c:v>8.5</c:v>
                </c:pt>
                <c:pt idx="199">
                  <c:v>9.0555555555555554</c:v>
                </c:pt>
                <c:pt idx="200">
                  <c:v>9.6666666666666661</c:v>
                </c:pt>
                <c:pt idx="201">
                  <c:v>10.166666666666666</c:v>
                </c:pt>
                <c:pt idx="202">
                  <c:v>10.388888888888889</c:v>
                </c:pt>
                <c:pt idx="203">
                  <c:v>10.388888888888889</c:v>
                </c:pt>
                <c:pt idx="204">
                  <c:v>10.277777777777779</c:v>
                </c:pt>
                <c:pt idx="205">
                  <c:v>10.388888888888889</c:v>
                </c:pt>
                <c:pt idx="206">
                  <c:v>10.5</c:v>
                </c:pt>
                <c:pt idx="207">
                  <c:v>10.611111111111111</c:v>
                </c:pt>
                <c:pt idx="208">
                  <c:v>10.777777777777779</c:v>
                </c:pt>
                <c:pt idx="209">
                  <c:v>11</c:v>
                </c:pt>
                <c:pt idx="210">
                  <c:v>11.333333333333334</c:v>
                </c:pt>
                <c:pt idx="211">
                  <c:v>11.222222222222221</c:v>
                </c:pt>
                <c:pt idx="212">
                  <c:v>11.333333333333334</c:v>
                </c:pt>
                <c:pt idx="213">
                  <c:v>11.777777777777779</c:v>
                </c:pt>
                <c:pt idx="214">
                  <c:v>11.833333333333334</c:v>
                </c:pt>
                <c:pt idx="215">
                  <c:v>11.777777777777779</c:v>
                </c:pt>
                <c:pt idx="216">
                  <c:v>11.777777777777779</c:v>
                </c:pt>
                <c:pt idx="217">
                  <c:v>11.777777777777779</c:v>
                </c:pt>
                <c:pt idx="218">
                  <c:v>11.722222222222221</c:v>
                </c:pt>
                <c:pt idx="219">
                  <c:v>11.444444444444445</c:v>
                </c:pt>
                <c:pt idx="220">
                  <c:v>11.222222222222221</c:v>
                </c:pt>
                <c:pt idx="221">
                  <c:v>11.111111111111111</c:v>
                </c:pt>
                <c:pt idx="222">
                  <c:v>10.666666666666666</c:v>
                </c:pt>
                <c:pt idx="223">
                  <c:v>10.444444444444445</c:v>
                </c:pt>
                <c:pt idx="224">
                  <c:v>10.666666666666666</c:v>
                </c:pt>
                <c:pt idx="225">
                  <c:v>10.833333333333334</c:v>
                </c:pt>
                <c:pt idx="226">
                  <c:v>11.611111111111111</c:v>
                </c:pt>
                <c:pt idx="227">
                  <c:v>11.888888888888889</c:v>
                </c:pt>
                <c:pt idx="228">
                  <c:v>12.833333333333334</c:v>
                </c:pt>
                <c:pt idx="229">
                  <c:v>13.555555555555555</c:v>
                </c:pt>
                <c:pt idx="230">
                  <c:v>14.166666666666666</c:v>
                </c:pt>
                <c:pt idx="231">
                  <c:v>14.388888888888889</c:v>
                </c:pt>
                <c:pt idx="232">
                  <c:v>14.5</c:v>
                </c:pt>
                <c:pt idx="233">
                  <c:v>14.611111111111111</c:v>
                </c:pt>
                <c:pt idx="234">
                  <c:v>14.722222222222221</c:v>
                </c:pt>
                <c:pt idx="235">
                  <c:v>14.888888888888889</c:v>
                </c:pt>
                <c:pt idx="236">
                  <c:v>15</c:v>
                </c:pt>
                <c:pt idx="237">
                  <c:v>14.944444444444445</c:v>
                </c:pt>
                <c:pt idx="238">
                  <c:v>14.666666666666666</c:v>
                </c:pt>
                <c:pt idx="239">
                  <c:v>14.555555555555555</c:v>
                </c:pt>
                <c:pt idx="240">
                  <c:v>14.333333333333334</c:v>
                </c:pt>
                <c:pt idx="241">
                  <c:v>14.166666666666666</c:v>
                </c:pt>
                <c:pt idx="242">
                  <c:v>13.277777777777779</c:v>
                </c:pt>
                <c:pt idx="243">
                  <c:v>12.555555555555555</c:v>
                </c:pt>
                <c:pt idx="244">
                  <c:v>12.166666666666666</c:v>
                </c:pt>
                <c:pt idx="245">
                  <c:v>11.888888888888889</c:v>
                </c:pt>
                <c:pt idx="246">
                  <c:v>11.611111111111111</c:v>
                </c:pt>
                <c:pt idx="247">
                  <c:v>11.944444444444445</c:v>
                </c:pt>
                <c:pt idx="248">
                  <c:v>12.055555555555555</c:v>
                </c:pt>
                <c:pt idx="249">
                  <c:v>11.833333333333334</c:v>
                </c:pt>
                <c:pt idx="250">
                  <c:v>11.5</c:v>
                </c:pt>
                <c:pt idx="251">
                  <c:v>11.111111111111111</c:v>
                </c:pt>
                <c:pt idx="252">
                  <c:v>10.888888888888889</c:v>
                </c:pt>
                <c:pt idx="253">
                  <c:v>10.722222222222221</c:v>
                </c:pt>
                <c:pt idx="254">
                  <c:v>10.5</c:v>
                </c:pt>
                <c:pt idx="255">
                  <c:v>10.277777777777779</c:v>
                </c:pt>
                <c:pt idx="256">
                  <c:v>10.166666666666666</c:v>
                </c:pt>
                <c:pt idx="257">
                  <c:v>10</c:v>
                </c:pt>
                <c:pt idx="258">
                  <c:v>9.8333333333333339</c:v>
                </c:pt>
                <c:pt idx="259">
                  <c:v>9.2222222222222214</c:v>
                </c:pt>
                <c:pt idx="260">
                  <c:v>8.7777777777777786</c:v>
                </c:pt>
                <c:pt idx="261">
                  <c:v>8.7222222222222214</c:v>
                </c:pt>
                <c:pt idx="262">
                  <c:v>8.1666666666666661</c:v>
                </c:pt>
                <c:pt idx="263">
                  <c:v>7.7222222222222223</c:v>
                </c:pt>
                <c:pt idx="264">
                  <c:v>7.7222222222222223</c:v>
                </c:pt>
                <c:pt idx="265">
                  <c:v>7.5</c:v>
                </c:pt>
                <c:pt idx="266">
                  <c:v>7.2777777777777777</c:v>
                </c:pt>
                <c:pt idx="267">
                  <c:v>7.1111111111111107</c:v>
                </c:pt>
                <c:pt idx="268">
                  <c:v>6.7777777777777777</c:v>
                </c:pt>
                <c:pt idx="269">
                  <c:v>6.5555555555555554</c:v>
                </c:pt>
                <c:pt idx="270">
                  <c:v>6.2222222222222223</c:v>
                </c:pt>
                <c:pt idx="271">
                  <c:v>5.9444444444444446</c:v>
                </c:pt>
                <c:pt idx="272">
                  <c:v>5.7777777777777777</c:v>
                </c:pt>
                <c:pt idx="273">
                  <c:v>5.5555555555555554</c:v>
                </c:pt>
                <c:pt idx="274">
                  <c:v>5.2777777777777777</c:v>
                </c:pt>
                <c:pt idx="275">
                  <c:v>5.166666666666667</c:v>
                </c:pt>
                <c:pt idx="276">
                  <c:v>5.2222222222222223</c:v>
                </c:pt>
                <c:pt idx="277">
                  <c:v>5.166666666666667</c:v>
                </c:pt>
                <c:pt idx="278">
                  <c:v>5.166666666666667</c:v>
                </c:pt>
                <c:pt idx="279">
                  <c:v>5.166666666666667</c:v>
                </c:pt>
                <c:pt idx="280">
                  <c:v>5.2777777777777777</c:v>
                </c:pt>
                <c:pt idx="281">
                  <c:v>5.333333333333333</c:v>
                </c:pt>
                <c:pt idx="282">
                  <c:v>5.5555555555555554</c:v>
                </c:pt>
                <c:pt idx="283">
                  <c:v>5.8888888888888893</c:v>
                </c:pt>
                <c:pt idx="284">
                  <c:v>6.2222222222222223</c:v>
                </c:pt>
                <c:pt idx="285">
                  <c:v>6.333333333333333</c:v>
                </c:pt>
                <c:pt idx="286">
                  <c:v>6.5</c:v>
                </c:pt>
                <c:pt idx="287">
                  <c:v>6.7222222222222223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D87-DC46-84EE-1B2FFC0EFF57}"/>
            </c:ext>
          </c:extLst>
        </c:ser>
        <c:ser>
          <c:idx val="22"/>
          <c:order val="21"/>
          <c:tx>
            <c:strRef>
              <c:f>'Day View'!$X$1</c:f>
              <c:strCache>
                <c:ptCount val="1"/>
                <c:pt idx="0">
                  <c:v>Mon wk4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'Day View'!$A$2:$A$291</c:f>
              <c:strCache>
                <c:ptCount val="290"/>
                <c:pt idx="0">
                  <c:v>00:00</c:v>
                </c:pt>
                <c:pt idx="1">
                  <c:v>00:04</c:v>
                </c:pt>
                <c:pt idx="2">
                  <c:v>00:09</c:v>
                </c:pt>
                <c:pt idx="3">
                  <c:v>00:14</c:v>
                </c:pt>
                <c:pt idx="4">
                  <c:v>00:19</c:v>
                </c:pt>
                <c:pt idx="5">
                  <c:v>00:24</c:v>
                </c:pt>
                <c:pt idx="6">
                  <c:v>00:29</c:v>
                </c:pt>
                <c:pt idx="7">
                  <c:v>00:34</c:v>
                </c:pt>
                <c:pt idx="8">
                  <c:v>00:39</c:v>
                </c:pt>
                <c:pt idx="9">
                  <c:v>00:44</c:v>
                </c:pt>
                <c:pt idx="10">
                  <c:v>00:49</c:v>
                </c:pt>
                <c:pt idx="11">
                  <c:v>00:54</c:v>
                </c:pt>
                <c:pt idx="12">
                  <c:v>00:59</c:v>
                </c:pt>
                <c:pt idx="13">
                  <c:v>01:04</c:v>
                </c:pt>
                <c:pt idx="14">
                  <c:v>01:09</c:v>
                </c:pt>
                <c:pt idx="15">
                  <c:v>01:14</c:v>
                </c:pt>
                <c:pt idx="16">
                  <c:v>01:19</c:v>
                </c:pt>
                <c:pt idx="17">
                  <c:v>01:24</c:v>
                </c:pt>
                <c:pt idx="18">
                  <c:v>01:29</c:v>
                </c:pt>
                <c:pt idx="19">
                  <c:v>01:34</c:v>
                </c:pt>
                <c:pt idx="20">
                  <c:v>01:39</c:v>
                </c:pt>
                <c:pt idx="21">
                  <c:v>01:44</c:v>
                </c:pt>
                <c:pt idx="22">
                  <c:v>01:49</c:v>
                </c:pt>
                <c:pt idx="23">
                  <c:v>01:54</c:v>
                </c:pt>
                <c:pt idx="24">
                  <c:v>01:59</c:v>
                </c:pt>
                <c:pt idx="25">
                  <c:v>02:04</c:v>
                </c:pt>
                <c:pt idx="26">
                  <c:v>02:09</c:v>
                </c:pt>
                <c:pt idx="27">
                  <c:v>02:14</c:v>
                </c:pt>
                <c:pt idx="28">
                  <c:v>02:19</c:v>
                </c:pt>
                <c:pt idx="29">
                  <c:v>02:24</c:v>
                </c:pt>
                <c:pt idx="30">
                  <c:v>02:29</c:v>
                </c:pt>
                <c:pt idx="31">
                  <c:v>02:34</c:v>
                </c:pt>
                <c:pt idx="32">
                  <c:v>02:39</c:v>
                </c:pt>
                <c:pt idx="33">
                  <c:v>02:44</c:v>
                </c:pt>
                <c:pt idx="34">
                  <c:v>02:49</c:v>
                </c:pt>
                <c:pt idx="35">
                  <c:v>02:54</c:v>
                </c:pt>
                <c:pt idx="36">
                  <c:v>02:59</c:v>
                </c:pt>
                <c:pt idx="37">
                  <c:v>03:04</c:v>
                </c:pt>
                <c:pt idx="38">
                  <c:v>03:09</c:v>
                </c:pt>
                <c:pt idx="39">
                  <c:v>03:14</c:v>
                </c:pt>
                <c:pt idx="40">
                  <c:v>03:19</c:v>
                </c:pt>
                <c:pt idx="41">
                  <c:v>03:24</c:v>
                </c:pt>
                <c:pt idx="42">
                  <c:v>03:29</c:v>
                </c:pt>
                <c:pt idx="43">
                  <c:v>03:34</c:v>
                </c:pt>
                <c:pt idx="44">
                  <c:v>03:39</c:v>
                </c:pt>
                <c:pt idx="45">
                  <c:v>03:44</c:v>
                </c:pt>
                <c:pt idx="46">
                  <c:v>03:49</c:v>
                </c:pt>
                <c:pt idx="47">
                  <c:v>03:54</c:v>
                </c:pt>
                <c:pt idx="48">
                  <c:v>03:59</c:v>
                </c:pt>
                <c:pt idx="49">
                  <c:v>04:04</c:v>
                </c:pt>
                <c:pt idx="50">
                  <c:v>04:09</c:v>
                </c:pt>
                <c:pt idx="51">
                  <c:v>04:14</c:v>
                </c:pt>
                <c:pt idx="52">
                  <c:v>04:19</c:v>
                </c:pt>
                <c:pt idx="53">
                  <c:v>04:24</c:v>
                </c:pt>
                <c:pt idx="54">
                  <c:v>04:29</c:v>
                </c:pt>
                <c:pt idx="55">
                  <c:v>04:34</c:v>
                </c:pt>
                <c:pt idx="56">
                  <c:v>04:39</c:v>
                </c:pt>
                <c:pt idx="57">
                  <c:v>04:44</c:v>
                </c:pt>
                <c:pt idx="58">
                  <c:v>04:49</c:v>
                </c:pt>
                <c:pt idx="59">
                  <c:v>04:54</c:v>
                </c:pt>
                <c:pt idx="60">
                  <c:v>04:59</c:v>
                </c:pt>
                <c:pt idx="61">
                  <c:v>05:04</c:v>
                </c:pt>
                <c:pt idx="62">
                  <c:v>05:09</c:v>
                </c:pt>
                <c:pt idx="63">
                  <c:v>05:14</c:v>
                </c:pt>
                <c:pt idx="64">
                  <c:v>05:19</c:v>
                </c:pt>
                <c:pt idx="65">
                  <c:v>05:24</c:v>
                </c:pt>
                <c:pt idx="66">
                  <c:v>05:29</c:v>
                </c:pt>
                <c:pt idx="67">
                  <c:v>05:34</c:v>
                </c:pt>
                <c:pt idx="68">
                  <c:v>05:39</c:v>
                </c:pt>
                <c:pt idx="69">
                  <c:v>05:44</c:v>
                </c:pt>
                <c:pt idx="70">
                  <c:v>05:49</c:v>
                </c:pt>
                <c:pt idx="71">
                  <c:v>05:54</c:v>
                </c:pt>
                <c:pt idx="72">
                  <c:v>05:59</c:v>
                </c:pt>
                <c:pt idx="73">
                  <c:v>06:04</c:v>
                </c:pt>
                <c:pt idx="74">
                  <c:v>06:09</c:v>
                </c:pt>
                <c:pt idx="75">
                  <c:v>06:14</c:v>
                </c:pt>
                <c:pt idx="76">
                  <c:v>06:19</c:v>
                </c:pt>
                <c:pt idx="77">
                  <c:v>06:24</c:v>
                </c:pt>
                <c:pt idx="78">
                  <c:v>06:29</c:v>
                </c:pt>
                <c:pt idx="79">
                  <c:v>06:34</c:v>
                </c:pt>
                <c:pt idx="80">
                  <c:v>06:39</c:v>
                </c:pt>
                <c:pt idx="81">
                  <c:v>06:44</c:v>
                </c:pt>
                <c:pt idx="82">
                  <c:v>06:49</c:v>
                </c:pt>
                <c:pt idx="83">
                  <c:v>06:54</c:v>
                </c:pt>
                <c:pt idx="84">
                  <c:v>06:59</c:v>
                </c:pt>
                <c:pt idx="85">
                  <c:v>07:04</c:v>
                </c:pt>
                <c:pt idx="86">
                  <c:v>07:09</c:v>
                </c:pt>
                <c:pt idx="87">
                  <c:v>07:14</c:v>
                </c:pt>
                <c:pt idx="88">
                  <c:v>07:19</c:v>
                </c:pt>
                <c:pt idx="89">
                  <c:v>07:24</c:v>
                </c:pt>
                <c:pt idx="90">
                  <c:v>07:29</c:v>
                </c:pt>
                <c:pt idx="91">
                  <c:v>07:34</c:v>
                </c:pt>
                <c:pt idx="92">
                  <c:v>07:39</c:v>
                </c:pt>
                <c:pt idx="93">
                  <c:v>07:44</c:v>
                </c:pt>
                <c:pt idx="94">
                  <c:v>07:49</c:v>
                </c:pt>
                <c:pt idx="95">
                  <c:v>07:54</c:v>
                </c:pt>
                <c:pt idx="96">
                  <c:v>07:59</c:v>
                </c:pt>
                <c:pt idx="97">
                  <c:v>08:04</c:v>
                </c:pt>
                <c:pt idx="98">
                  <c:v>08:09</c:v>
                </c:pt>
                <c:pt idx="99">
                  <c:v>08:14</c:v>
                </c:pt>
                <c:pt idx="100">
                  <c:v>08:19</c:v>
                </c:pt>
                <c:pt idx="101">
                  <c:v>08:24</c:v>
                </c:pt>
                <c:pt idx="102">
                  <c:v>08:29</c:v>
                </c:pt>
                <c:pt idx="103">
                  <c:v>08:34</c:v>
                </c:pt>
                <c:pt idx="104">
                  <c:v>08:39</c:v>
                </c:pt>
                <c:pt idx="105">
                  <c:v>08:44</c:v>
                </c:pt>
                <c:pt idx="106">
                  <c:v>08:49</c:v>
                </c:pt>
                <c:pt idx="107">
                  <c:v>08:54</c:v>
                </c:pt>
                <c:pt idx="108">
                  <c:v>08:59</c:v>
                </c:pt>
                <c:pt idx="109">
                  <c:v>09:04</c:v>
                </c:pt>
                <c:pt idx="110">
                  <c:v>09:09</c:v>
                </c:pt>
                <c:pt idx="111">
                  <c:v>09:14</c:v>
                </c:pt>
                <c:pt idx="112">
                  <c:v>09:19</c:v>
                </c:pt>
                <c:pt idx="113">
                  <c:v>09:24</c:v>
                </c:pt>
                <c:pt idx="114">
                  <c:v>09:29</c:v>
                </c:pt>
                <c:pt idx="115">
                  <c:v>09:34</c:v>
                </c:pt>
                <c:pt idx="116">
                  <c:v>09:39</c:v>
                </c:pt>
                <c:pt idx="117">
                  <c:v>09:44</c:v>
                </c:pt>
                <c:pt idx="118">
                  <c:v>09:49</c:v>
                </c:pt>
                <c:pt idx="119">
                  <c:v>09:54</c:v>
                </c:pt>
                <c:pt idx="120">
                  <c:v>09:59</c:v>
                </c:pt>
                <c:pt idx="121">
                  <c:v>10:04</c:v>
                </c:pt>
                <c:pt idx="122">
                  <c:v>10:09</c:v>
                </c:pt>
                <c:pt idx="123">
                  <c:v>10:14</c:v>
                </c:pt>
                <c:pt idx="124">
                  <c:v>10:19</c:v>
                </c:pt>
                <c:pt idx="125">
                  <c:v>10:24</c:v>
                </c:pt>
                <c:pt idx="126">
                  <c:v>10:29</c:v>
                </c:pt>
                <c:pt idx="127">
                  <c:v>10:34</c:v>
                </c:pt>
                <c:pt idx="128">
                  <c:v>10:39</c:v>
                </c:pt>
                <c:pt idx="129">
                  <c:v>10:44</c:v>
                </c:pt>
                <c:pt idx="130">
                  <c:v>10:49</c:v>
                </c:pt>
                <c:pt idx="131">
                  <c:v>10:54</c:v>
                </c:pt>
                <c:pt idx="132">
                  <c:v>10:59</c:v>
                </c:pt>
                <c:pt idx="133">
                  <c:v>11:04</c:v>
                </c:pt>
                <c:pt idx="134">
                  <c:v>11:09</c:v>
                </c:pt>
                <c:pt idx="135">
                  <c:v>11:14</c:v>
                </c:pt>
                <c:pt idx="136">
                  <c:v>11:19</c:v>
                </c:pt>
                <c:pt idx="137">
                  <c:v>11:24</c:v>
                </c:pt>
                <c:pt idx="138">
                  <c:v>11:29</c:v>
                </c:pt>
                <c:pt idx="139">
                  <c:v>11:34</c:v>
                </c:pt>
                <c:pt idx="140">
                  <c:v>11:39</c:v>
                </c:pt>
                <c:pt idx="141">
                  <c:v>11:44</c:v>
                </c:pt>
                <c:pt idx="142">
                  <c:v>11:49</c:v>
                </c:pt>
                <c:pt idx="143">
                  <c:v>11:54</c:v>
                </c:pt>
                <c:pt idx="144">
                  <c:v>11:59</c:v>
                </c:pt>
                <c:pt idx="145">
                  <c:v>12:04</c:v>
                </c:pt>
                <c:pt idx="146">
                  <c:v>12:09</c:v>
                </c:pt>
                <c:pt idx="147">
                  <c:v>12:14</c:v>
                </c:pt>
                <c:pt idx="148">
                  <c:v>12:19</c:v>
                </c:pt>
                <c:pt idx="149">
                  <c:v>12:24</c:v>
                </c:pt>
                <c:pt idx="150">
                  <c:v>12:29</c:v>
                </c:pt>
                <c:pt idx="151">
                  <c:v>12:34</c:v>
                </c:pt>
                <c:pt idx="152">
                  <c:v>12:39</c:v>
                </c:pt>
                <c:pt idx="153">
                  <c:v>12:44</c:v>
                </c:pt>
                <c:pt idx="154">
                  <c:v>12:49</c:v>
                </c:pt>
                <c:pt idx="155">
                  <c:v>12:54</c:v>
                </c:pt>
                <c:pt idx="156">
                  <c:v>12:59</c:v>
                </c:pt>
                <c:pt idx="157">
                  <c:v>13:04</c:v>
                </c:pt>
                <c:pt idx="158">
                  <c:v>13:09</c:v>
                </c:pt>
                <c:pt idx="159">
                  <c:v>13:14</c:v>
                </c:pt>
                <c:pt idx="160">
                  <c:v>13:19</c:v>
                </c:pt>
                <c:pt idx="161">
                  <c:v>13:24</c:v>
                </c:pt>
                <c:pt idx="162">
                  <c:v>13:29</c:v>
                </c:pt>
                <c:pt idx="163">
                  <c:v>13:34</c:v>
                </c:pt>
                <c:pt idx="164">
                  <c:v>13:39</c:v>
                </c:pt>
                <c:pt idx="165">
                  <c:v>13:44</c:v>
                </c:pt>
                <c:pt idx="166">
                  <c:v>13:49</c:v>
                </c:pt>
                <c:pt idx="167">
                  <c:v>13:54</c:v>
                </c:pt>
                <c:pt idx="168">
                  <c:v>13:59</c:v>
                </c:pt>
                <c:pt idx="169">
                  <c:v>14:04</c:v>
                </c:pt>
                <c:pt idx="170">
                  <c:v>14:09</c:v>
                </c:pt>
                <c:pt idx="171">
                  <c:v>14:14</c:v>
                </c:pt>
                <c:pt idx="172">
                  <c:v>14:19</c:v>
                </c:pt>
                <c:pt idx="173">
                  <c:v>14:24</c:v>
                </c:pt>
                <c:pt idx="174">
                  <c:v>14:29</c:v>
                </c:pt>
                <c:pt idx="175">
                  <c:v>14:34</c:v>
                </c:pt>
                <c:pt idx="176">
                  <c:v>14:39</c:v>
                </c:pt>
                <c:pt idx="177">
                  <c:v>14:44</c:v>
                </c:pt>
                <c:pt idx="178">
                  <c:v>14:49</c:v>
                </c:pt>
                <c:pt idx="179">
                  <c:v>14:54</c:v>
                </c:pt>
                <c:pt idx="180">
                  <c:v>14:59</c:v>
                </c:pt>
                <c:pt idx="181">
                  <c:v>15:04</c:v>
                </c:pt>
                <c:pt idx="182">
                  <c:v>15:09</c:v>
                </c:pt>
                <c:pt idx="183">
                  <c:v>15:14</c:v>
                </c:pt>
                <c:pt idx="184">
                  <c:v>15:19</c:v>
                </c:pt>
                <c:pt idx="185">
                  <c:v>15:24</c:v>
                </c:pt>
                <c:pt idx="186">
                  <c:v>15:29</c:v>
                </c:pt>
                <c:pt idx="187">
                  <c:v>15:34</c:v>
                </c:pt>
                <c:pt idx="188">
                  <c:v>15:39</c:v>
                </c:pt>
                <c:pt idx="189">
                  <c:v>15:44</c:v>
                </c:pt>
                <c:pt idx="190">
                  <c:v>15:49</c:v>
                </c:pt>
                <c:pt idx="191">
                  <c:v>15:54</c:v>
                </c:pt>
                <c:pt idx="192">
                  <c:v>15:59</c:v>
                </c:pt>
                <c:pt idx="193">
                  <c:v>16:04</c:v>
                </c:pt>
                <c:pt idx="194">
                  <c:v>16:09</c:v>
                </c:pt>
                <c:pt idx="195">
                  <c:v>16:14</c:v>
                </c:pt>
                <c:pt idx="196">
                  <c:v>16:19</c:v>
                </c:pt>
                <c:pt idx="197">
                  <c:v>16:24</c:v>
                </c:pt>
                <c:pt idx="198">
                  <c:v>16:29</c:v>
                </c:pt>
                <c:pt idx="199">
                  <c:v>16:34</c:v>
                </c:pt>
                <c:pt idx="200">
                  <c:v>16:39</c:v>
                </c:pt>
                <c:pt idx="201">
                  <c:v>16:44</c:v>
                </c:pt>
                <c:pt idx="202">
                  <c:v>16:49</c:v>
                </c:pt>
                <c:pt idx="203">
                  <c:v>16:54</c:v>
                </c:pt>
                <c:pt idx="204">
                  <c:v>16:59</c:v>
                </c:pt>
                <c:pt idx="205">
                  <c:v>17:04</c:v>
                </c:pt>
                <c:pt idx="206">
                  <c:v>17:09</c:v>
                </c:pt>
                <c:pt idx="207">
                  <c:v>17:14</c:v>
                </c:pt>
                <c:pt idx="208">
                  <c:v>17:19</c:v>
                </c:pt>
                <c:pt idx="209">
                  <c:v>17:24</c:v>
                </c:pt>
                <c:pt idx="210">
                  <c:v>17:29</c:v>
                </c:pt>
                <c:pt idx="211">
                  <c:v>17:34</c:v>
                </c:pt>
                <c:pt idx="212">
                  <c:v>17:39</c:v>
                </c:pt>
                <c:pt idx="213">
                  <c:v>17:44</c:v>
                </c:pt>
                <c:pt idx="214">
                  <c:v>17:49</c:v>
                </c:pt>
                <c:pt idx="215">
                  <c:v>17:54</c:v>
                </c:pt>
                <c:pt idx="216">
                  <c:v>17:59</c:v>
                </c:pt>
                <c:pt idx="217">
                  <c:v>18:04</c:v>
                </c:pt>
                <c:pt idx="218">
                  <c:v>18:09</c:v>
                </c:pt>
                <c:pt idx="219">
                  <c:v>18:14</c:v>
                </c:pt>
                <c:pt idx="220">
                  <c:v>18:19</c:v>
                </c:pt>
                <c:pt idx="221">
                  <c:v>18:24</c:v>
                </c:pt>
                <c:pt idx="222">
                  <c:v>18:29</c:v>
                </c:pt>
                <c:pt idx="223">
                  <c:v>18:34</c:v>
                </c:pt>
                <c:pt idx="224">
                  <c:v>18:39</c:v>
                </c:pt>
                <c:pt idx="225">
                  <c:v>18:44</c:v>
                </c:pt>
                <c:pt idx="226">
                  <c:v>18:49</c:v>
                </c:pt>
                <c:pt idx="227">
                  <c:v>18:54</c:v>
                </c:pt>
                <c:pt idx="228">
                  <c:v>18:59</c:v>
                </c:pt>
                <c:pt idx="229">
                  <c:v>19:04</c:v>
                </c:pt>
                <c:pt idx="230">
                  <c:v>19:09</c:v>
                </c:pt>
                <c:pt idx="231">
                  <c:v>19:14</c:v>
                </c:pt>
                <c:pt idx="232">
                  <c:v>19:19</c:v>
                </c:pt>
                <c:pt idx="233">
                  <c:v>19:24</c:v>
                </c:pt>
                <c:pt idx="234">
                  <c:v>19:29</c:v>
                </c:pt>
                <c:pt idx="235">
                  <c:v>19:34</c:v>
                </c:pt>
                <c:pt idx="236">
                  <c:v>19:39</c:v>
                </c:pt>
                <c:pt idx="237">
                  <c:v>19:44</c:v>
                </c:pt>
                <c:pt idx="238">
                  <c:v>19:49</c:v>
                </c:pt>
                <c:pt idx="239">
                  <c:v>19:54</c:v>
                </c:pt>
                <c:pt idx="240">
                  <c:v>19:59</c:v>
                </c:pt>
                <c:pt idx="241">
                  <c:v>20:04</c:v>
                </c:pt>
                <c:pt idx="242">
                  <c:v>20:09</c:v>
                </c:pt>
                <c:pt idx="243">
                  <c:v>20:14</c:v>
                </c:pt>
                <c:pt idx="244">
                  <c:v>20:19</c:v>
                </c:pt>
                <c:pt idx="245">
                  <c:v>20:24</c:v>
                </c:pt>
                <c:pt idx="246">
                  <c:v>20:29</c:v>
                </c:pt>
                <c:pt idx="247">
                  <c:v>20:34</c:v>
                </c:pt>
                <c:pt idx="248">
                  <c:v>20:39</c:v>
                </c:pt>
                <c:pt idx="249">
                  <c:v>20:44</c:v>
                </c:pt>
                <c:pt idx="250">
                  <c:v>20:49</c:v>
                </c:pt>
                <c:pt idx="251">
                  <c:v>20:54</c:v>
                </c:pt>
                <c:pt idx="252">
                  <c:v>20:59</c:v>
                </c:pt>
                <c:pt idx="253">
                  <c:v>21:04</c:v>
                </c:pt>
                <c:pt idx="254">
                  <c:v>21:09</c:v>
                </c:pt>
                <c:pt idx="255">
                  <c:v>21:14</c:v>
                </c:pt>
                <c:pt idx="256">
                  <c:v>21:19</c:v>
                </c:pt>
                <c:pt idx="257">
                  <c:v>21:24</c:v>
                </c:pt>
                <c:pt idx="258">
                  <c:v>21:29</c:v>
                </c:pt>
                <c:pt idx="259">
                  <c:v>21:34</c:v>
                </c:pt>
                <c:pt idx="260">
                  <c:v>21:39</c:v>
                </c:pt>
                <c:pt idx="261">
                  <c:v>21:44</c:v>
                </c:pt>
                <c:pt idx="262">
                  <c:v>21:49</c:v>
                </c:pt>
                <c:pt idx="263">
                  <c:v>21:54</c:v>
                </c:pt>
                <c:pt idx="264">
                  <c:v>21:59</c:v>
                </c:pt>
                <c:pt idx="265">
                  <c:v>22:04</c:v>
                </c:pt>
                <c:pt idx="266">
                  <c:v>22:09</c:v>
                </c:pt>
                <c:pt idx="267">
                  <c:v>22:14</c:v>
                </c:pt>
                <c:pt idx="268">
                  <c:v>22:19</c:v>
                </c:pt>
                <c:pt idx="269">
                  <c:v>22:24</c:v>
                </c:pt>
                <c:pt idx="270">
                  <c:v>22:29</c:v>
                </c:pt>
                <c:pt idx="271">
                  <c:v>22:34</c:v>
                </c:pt>
                <c:pt idx="272">
                  <c:v>22:39</c:v>
                </c:pt>
                <c:pt idx="273">
                  <c:v>22:44</c:v>
                </c:pt>
                <c:pt idx="274">
                  <c:v>22:49</c:v>
                </c:pt>
                <c:pt idx="275">
                  <c:v>22:54</c:v>
                </c:pt>
                <c:pt idx="276">
                  <c:v>22:59</c:v>
                </c:pt>
                <c:pt idx="277">
                  <c:v>23:04</c:v>
                </c:pt>
                <c:pt idx="278">
                  <c:v>23:09</c:v>
                </c:pt>
                <c:pt idx="279">
                  <c:v>23:14</c:v>
                </c:pt>
                <c:pt idx="280">
                  <c:v>23:19</c:v>
                </c:pt>
                <c:pt idx="281">
                  <c:v>23:24</c:v>
                </c:pt>
                <c:pt idx="282">
                  <c:v>23:29</c:v>
                </c:pt>
                <c:pt idx="283">
                  <c:v>23:34</c:v>
                </c:pt>
                <c:pt idx="284">
                  <c:v>23:39</c:v>
                </c:pt>
                <c:pt idx="285">
                  <c:v>23:44</c:v>
                </c:pt>
                <c:pt idx="286">
                  <c:v>23:49</c:v>
                </c:pt>
                <c:pt idx="287">
                  <c:v>23:54</c:v>
                </c:pt>
                <c:pt idx="288">
                  <c:v>23:59</c:v>
                </c:pt>
                <c:pt idx="289">
                  <c:v>SD</c:v>
                </c:pt>
              </c:strCache>
            </c:strRef>
          </c:cat>
          <c:val>
            <c:numRef>
              <c:f>'Day View'!$X$2:$X$291</c:f>
              <c:numCache>
                <c:formatCode>0.0</c:formatCode>
                <c:ptCount val="290"/>
                <c:pt idx="0">
                  <c:v>6.833333333333333</c:v>
                </c:pt>
                <c:pt idx="1">
                  <c:v>6.833333333333333</c:v>
                </c:pt>
                <c:pt idx="2">
                  <c:v>6.8888888888888893</c:v>
                </c:pt>
                <c:pt idx="3">
                  <c:v>7.1111111111111107</c:v>
                </c:pt>
                <c:pt idx="4">
                  <c:v>7.7777777777777777</c:v>
                </c:pt>
                <c:pt idx="5">
                  <c:v>7.8888888888888893</c:v>
                </c:pt>
                <c:pt idx="6">
                  <c:v>7.833333333333333</c:v>
                </c:pt>
                <c:pt idx="7">
                  <c:v>7.5</c:v>
                </c:pt>
                <c:pt idx="8">
                  <c:v>7.2777777777777777</c:v>
                </c:pt>
                <c:pt idx="9">
                  <c:v>7.166666666666667</c:v>
                </c:pt>
                <c:pt idx="10">
                  <c:v>7.166666666666667</c:v>
                </c:pt>
                <c:pt idx="11">
                  <c:v>7.166666666666667</c:v>
                </c:pt>
                <c:pt idx="12">
                  <c:v>7.0555555555555554</c:v>
                </c:pt>
                <c:pt idx="13">
                  <c:v>6.8888888888888893</c:v>
                </c:pt>
                <c:pt idx="14">
                  <c:v>6.8888888888888893</c:v>
                </c:pt>
                <c:pt idx="15">
                  <c:v>7</c:v>
                </c:pt>
                <c:pt idx="16">
                  <c:v>7</c:v>
                </c:pt>
                <c:pt idx="17">
                  <c:v>7.0555555555555554</c:v>
                </c:pt>
                <c:pt idx="18">
                  <c:v>7</c:v>
                </c:pt>
                <c:pt idx="19">
                  <c:v>7</c:v>
                </c:pt>
                <c:pt idx="20">
                  <c:v>7.0555555555555554</c:v>
                </c:pt>
                <c:pt idx="21">
                  <c:v>7.1111111111111107</c:v>
                </c:pt>
                <c:pt idx="22">
                  <c:v>6.9444444444444446</c:v>
                </c:pt>
                <c:pt idx="23">
                  <c:v>6.7777777777777777</c:v>
                </c:pt>
                <c:pt idx="24">
                  <c:v>6.7222222222222223</c:v>
                </c:pt>
                <c:pt idx="25">
                  <c:v>6.833333333333333</c:v>
                </c:pt>
                <c:pt idx="29">
                  <c:v>4.5</c:v>
                </c:pt>
                <c:pt idx="30">
                  <c:v>4.3888888888888893</c:v>
                </c:pt>
                <c:pt idx="31">
                  <c:v>4.333333333333333</c:v>
                </c:pt>
                <c:pt idx="32">
                  <c:v>4.2777777777777777</c:v>
                </c:pt>
                <c:pt idx="33">
                  <c:v>4.4444444444444446</c:v>
                </c:pt>
                <c:pt idx="34">
                  <c:v>4.5</c:v>
                </c:pt>
                <c:pt idx="35">
                  <c:v>4.5555555555555554</c:v>
                </c:pt>
                <c:pt idx="36">
                  <c:v>4.6111111111111107</c:v>
                </c:pt>
                <c:pt idx="37">
                  <c:v>4.6111111111111107</c:v>
                </c:pt>
                <c:pt idx="38">
                  <c:v>4.666666666666667</c:v>
                </c:pt>
                <c:pt idx="39">
                  <c:v>4.7222222222222223</c:v>
                </c:pt>
                <c:pt idx="40">
                  <c:v>4.7777777777777777</c:v>
                </c:pt>
                <c:pt idx="41">
                  <c:v>4.8888888888888893</c:v>
                </c:pt>
                <c:pt idx="42">
                  <c:v>5</c:v>
                </c:pt>
                <c:pt idx="43">
                  <c:v>5.0555555555555554</c:v>
                </c:pt>
                <c:pt idx="44">
                  <c:v>5.0555555555555554</c:v>
                </c:pt>
                <c:pt idx="45">
                  <c:v>5.1111111111111107</c:v>
                </c:pt>
                <c:pt idx="46">
                  <c:v>5.0555555555555554</c:v>
                </c:pt>
                <c:pt idx="47">
                  <c:v>5.0555555555555554</c:v>
                </c:pt>
                <c:pt idx="48">
                  <c:v>5.166666666666667</c:v>
                </c:pt>
                <c:pt idx="49">
                  <c:v>5.2777777777777777</c:v>
                </c:pt>
                <c:pt idx="50">
                  <c:v>5.166666666666667</c:v>
                </c:pt>
                <c:pt idx="51">
                  <c:v>5.0555555555555554</c:v>
                </c:pt>
                <c:pt idx="52">
                  <c:v>5</c:v>
                </c:pt>
                <c:pt idx="53">
                  <c:v>5</c:v>
                </c:pt>
                <c:pt idx="54">
                  <c:v>4.9444444444444446</c:v>
                </c:pt>
                <c:pt idx="55">
                  <c:v>4.9444444444444446</c:v>
                </c:pt>
                <c:pt idx="56">
                  <c:v>5</c:v>
                </c:pt>
                <c:pt idx="57">
                  <c:v>5</c:v>
                </c:pt>
                <c:pt idx="58">
                  <c:v>5.1111111111111107</c:v>
                </c:pt>
                <c:pt idx="59">
                  <c:v>5.2222222222222223</c:v>
                </c:pt>
                <c:pt idx="60">
                  <c:v>5.333333333333333</c:v>
                </c:pt>
                <c:pt idx="61">
                  <c:v>5.333333333333333</c:v>
                </c:pt>
                <c:pt idx="62">
                  <c:v>5.166666666666667</c:v>
                </c:pt>
                <c:pt idx="63">
                  <c:v>5.333333333333333</c:v>
                </c:pt>
                <c:pt idx="64">
                  <c:v>5.4444444444444446</c:v>
                </c:pt>
                <c:pt idx="65">
                  <c:v>5.3888888888888893</c:v>
                </c:pt>
                <c:pt idx="66">
                  <c:v>5.3888888888888893</c:v>
                </c:pt>
                <c:pt idx="67">
                  <c:v>5.2777777777777777</c:v>
                </c:pt>
                <c:pt idx="68">
                  <c:v>5.0555555555555554</c:v>
                </c:pt>
                <c:pt idx="69">
                  <c:v>5.1111111111111107</c:v>
                </c:pt>
                <c:pt idx="70">
                  <c:v>5.2777777777777777</c:v>
                </c:pt>
                <c:pt idx="71">
                  <c:v>5.2222222222222223</c:v>
                </c:pt>
                <c:pt idx="72">
                  <c:v>5.166666666666667</c:v>
                </c:pt>
                <c:pt idx="73">
                  <c:v>5.2222222222222223</c:v>
                </c:pt>
                <c:pt idx="74">
                  <c:v>5.1111111111111107</c:v>
                </c:pt>
                <c:pt idx="75">
                  <c:v>5.0555555555555554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5.166666666666667</c:v>
                </c:pt>
                <c:pt idx="81">
                  <c:v>5.2222222222222223</c:v>
                </c:pt>
                <c:pt idx="82">
                  <c:v>5.2222222222222223</c:v>
                </c:pt>
                <c:pt idx="83">
                  <c:v>5.2222222222222223</c:v>
                </c:pt>
                <c:pt idx="84">
                  <c:v>5.2222222222222223</c:v>
                </c:pt>
                <c:pt idx="85">
                  <c:v>5.166666666666667</c:v>
                </c:pt>
                <c:pt idx="86">
                  <c:v>5.0555555555555554</c:v>
                </c:pt>
                <c:pt idx="87">
                  <c:v>5</c:v>
                </c:pt>
                <c:pt idx="88">
                  <c:v>4.8888888888888893</c:v>
                </c:pt>
                <c:pt idx="89">
                  <c:v>4.7777777777777777</c:v>
                </c:pt>
                <c:pt idx="90">
                  <c:v>4.7222222222222223</c:v>
                </c:pt>
                <c:pt idx="91">
                  <c:v>4.7222222222222223</c:v>
                </c:pt>
                <c:pt idx="92">
                  <c:v>4.7777777777777777</c:v>
                </c:pt>
                <c:pt idx="93">
                  <c:v>4.7222222222222223</c:v>
                </c:pt>
                <c:pt idx="94">
                  <c:v>4.666666666666667</c:v>
                </c:pt>
                <c:pt idx="95">
                  <c:v>4.666666666666667</c:v>
                </c:pt>
                <c:pt idx="96">
                  <c:v>4.666666666666667</c:v>
                </c:pt>
                <c:pt idx="97">
                  <c:v>4.6111111111111107</c:v>
                </c:pt>
                <c:pt idx="98">
                  <c:v>4.5555555555555554</c:v>
                </c:pt>
                <c:pt idx="99">
                  <c:v>4.5</c:v>
                </c:pt>
                <c:pt idx="100">
                  <c:v>4.5555555555555554</c:v>
                </c:pt>
                <c:pt idx="101">
                  <c:v>4.666666666666667</c:v>
                </c:pt>
                <c:pt idx="102">
                  <c:v>4.7222222222222223</c:v>
                </c:pt>
                <c:pt idx="103">
                  <c:v>4.6111111111111107</c:v>
                </c:pt>
                <c:pt idx="104">
                  <c:v>4.6111111111111107</c:v>
                </c:pt>
                <c:pt idx="105">
                  <c:v>4.5555555555555554</c:v>
                </c:pt>
                <c:pt idx="106">
                  <c:v>4.666666666666667</c:v>
                </c:pt>
                <c:pt idx="107">
                  <c:v>4.666666666666667</c:v>
                </c:pt>
                <c:pt idx="108">
                  <c:v>4.4444444444444446</c:v>
                </c:pt>
                <c:pt idx="109">
                  <c:v>4.3888888888888893</c:v>
                </c:pt>
                <c:pt idx="110">
                  <c:v>4.333333333333333</c:v>
                </c:pt>
                <c:pt idx="111">
                  <c:v>4.2777777777777777</c:v>
                </c:pt>
                <c:pt idx="112">
                  <c:v>4.2222222222222223</c:v>
                </c:pt>
                <c:pt idx="113">
                  <c:v>4.1111111111111107</c:v>
                </c:pt>
                <c:pt idx="114">
                  <c:v>4.0555555555555554</c:v>
                </c:pt>
                <c:pt idx="115">
                  <c:v>4</c:v>
                </c:pt>
                <c:pt idx="116">
                  <c:v>3.8888888888888888</c:v>
                </c:pt>
                <c:pt idx="117">
                  <c:v>3.8333333333333335</c:v>
                </c:pt>
                <c:pt idx="118">
                  <c:v>3.8333333333333335</c:v>
                </c:pt>
                <c:pt idx="119">
                  <c:v>3.7777777777777777</c:v>
                </c:pt>
                <c:pt idx="120">
                  <c:v>3.7777777777777777</c:v>
                </c:pt>
                <c:pt idx="121">
                  <c:v>3.7777777777777777</c:v>
                </c:pt>
                <c:pt idx="122">
                  <c:v>3.7222222222222223</c:v>
                </c:pt>
                <c:pt idx="123">
                  <c:v>3.7222222222222223</c:v>
                </c:pt>
                <c:pt idx="124">
                  <c:v>3.7222222222222223</c:v>
                </c:pt>
                <c:pt idx="125">
                  <c:v>3.6666666666666665</c:v>
                </c:pt>
                <c:pt idx="126">
                  <c:v>3.6111111111111112</c:v>
                </c:pt>
                <c:pt idx="127">
                  <c:v>3.5</c:v>
                </c:pt>
                <c:pt idx="128">
                  <c:v>3.4444444444444446</c:v>
                </c:pt>
                <c:pt idx="129">
                  <c:v>3.3888888888888888</c:v>
                </c:pt>
                <c:pt idx="130">
                  <c:v>3.3888888888888888</c:v>
                </c:pt>
                <c:pt idx="131">
                  <c:v>3.3333333333333335</c:v>
                </c:pt>
                <c:pt idx="132">
                  <c:v>3.2777777777777777</c:v>
                </c:pt>
                <c:pt idx="133">
                  <c:v>3.3888888888888888</c:v>
                </c:pt>
                <c:pt idx="134">
                  <c:v>3.4444444444444446</c:v>
                </c:pt>
                <c:pt idx="135">
                  <c:v>3.3888888888888888</c:v>
                </c:pt>
                <c:pt idx="136">
                  <c:v>3.4444444444444446</c:v>
                </c:pt>
                <c:pt idx="137">
                  <c:v>3.5</c:v>
                </c:pt>
                <c:pt idx="138">
                  <c:v>3.3888888888888888</c:v>
                </c:pt>
                <c:pt idx="139">
                  <c:v>3.2777777777777777</c:v>
                </c:pt>
                <c:pt idx="140">
                  <c:v>3.2222222222222223</c:v>
                </c:pt>
                <c:pt idx="141">
                  <c:v>3.2777777777777777</c:v>
                </c:pt>
                <c:pt idx="142">
                  <c:v>3.3333333333333335</c:v>
                </c:pt>
                <c:pt idx="143">
                  <c:v>3.3333333333333335</c:v>
                </c:pt>
                <c:pt idx="144">
                  <c:v>3.3333333333333335</c:v>
                </c:pt>
                <c:pt idx="145">
                  <c:v>3.4444444444444446</c:v>
                </c:pt>
                <c:pt idx="146">
                  <c:v>3.6666666666666665</c:v>
                </c:pt>
                <c:pt idx="147">
                  <c:v>4.2222222222222223</c:v>
                </c:pt>
                <c:pt idx="148">
                  <c:v>4.7222222222222223</c:v>
                </c:pt>
                <c:pt idx="149">
                  <c:v>5.3888888888888893</c:v>
                </c:pt>
                <c:pt idx="150">
                  <c:v>5.9444444444444446</c:v>
                </c:pt>
                <c:pt idx="151">
                  <c:v>6.2777777777777777</c:v>
                </c:pt>
                <c:pt idx="152">
                  <c:v>6.833333333333333</c:v>
                </c:pt>
                <c:pt idx="153">
                  <c:v>7.4444444444444446</c:v>
                </c:pt>
                <c:pt idx="154">
                  <c:v>8.2222222222222214</c:v>
                </c:pt>
                <c:pt idx="155">
                  <c:v>8.8333333333333339</c:v>
                </c:pt>
                <c:pt idx="156">
                  <c:v>9.3333333333333339</c:v>
                </c:pt>
                <c:pt idx="157">
                  <c:v>10.111111111111111</c:v>
                </c:pt>
                <c:pt idx="158">
                  <c:v>10.722222222222221</c:v>
                </c:pt>
                <c:pt idx="159">
                  <c:v>11.222222222222221</c:v>
                </c:pt>
                <c:pt idx="160">
                  <c:v>11.722222222222221</c:v>
                </c:pt>
                <c:pt idx="161">
                  <c:v>12.388888888888889</c:v>
                </c:pt>
                <c:pt idx="162">
                  <c:v>12.5</c:v>
                </c:pt>
                <c:pt idx="163">
                  <c:v>12.611111111111111</c:v>
                </c:pt>
                <c:pt idx="164">
                  <c:v>12.888888888888889</c:v>
                </c:pt>
                <c:pt idx="165">
                  <c:v>13.166666666666666</c:v>
                </c:pt>
                <c:pt idx="166">
                  <c:v>13.388888888888889</c:v>
                </c:pt>
                <c:pt idx="167">
                  <c:v>13.555555555555555</c:v>
                </c:pt>
                <c:pt idx="168">
                  <c:v>13.888888888888889</c:v>
                </c:pt>
                <c:pt idx="169">
                  <c:v>14.055555555555555</c:v>
                </c:pt>
                <c:pt idx="170">
                  <c:v>14</c:v>
                </c:pt>
                <c:pt idx="224">
                  <c:v>5.2777777777777777</c:v>
                </c:pt>
                <c:pt idx="225">
                  <c:v>5.166666666666667</c:v>
                </c:pt>
                <c:pt idx="226">
                  <c:v>5.166666666666667</c:v>
                </c:pt>
                <c:pt idx="227">
                  <c:v>5</c:v>
                </c:pt>
                <c:pt idx="228">
                  <c:v>4.7222222222222223</c:v>
                </c:pt>
                <c:pt idx="229">
                  <c:v>4.666666666666667</c:v>
                </c:pt>
                <c:pt idx="230">
                  <c:v>4.5555555555555554</c:v>
                </c:pt>
                <c:pt idx="231">
                  <c:v>4.5555555555555554</c:v>
                </c:pt>
                <c:pt idx="232">
                  <c:v>4.6111111111111107</c:v>
                </c:pt>
                <c:pt idx="233">
                  <c:v>4.5555555555555554</c:v>
                </c:pt>
                <c:pt idx="234">
                  <c:v>4.3888888888888893</c:v>
                </c:pt>
                <c:pt idx="235">
                  <c:v>4.2777777777777777</c:v>
                </c:pt>
                <c:pt idx="236">
                  <c:v>4.3888888888888893</c:v>
                </c:pt>
                <c:pt idx="237">
                  <c:v>4.3888888888888893</c:v>
                </c:pt>
                <c:pt idx="238">
                  <c:v>4.4444444444444446</c:v>
                </c:pt>
                <c:pt idx="239">
                  <c:v>4.3888888888888893</c:v>
                </c:pt>
                <c:pt idx="240">
                  <c:v>4.5</c:v>
                </c:pt>
                <c:pt idx="241">
                  <c:v>4.833333333333333</c:v>
                </c:pt>
                <c:pt idx="242">
                  <c:v>5.1111111111111107</c:v>
                </c:pt>
                <c:pt idx="243">
                  <c:v>5.5555555555555554</c:v>
                </c:pt>
                <c:pt idx="244">
                  <c:v>5.7222222222222223</c:v>
                </c:pt>
                <c:pt idx="245">
                  <c:v>5.6111111111111107</c:v>
                </c:pt>
                <c:pt idx="246">
                  <c:v>5.8888888888888893</c:v>
                </c:pt>
                <c:pt idx="247">
                  <c:v>6.4444444444444446</c:v>
                </c:pt>
                <c:pt idx="248">
                  <c:v>6.6111111111111107</c:v>
                </c:pt>
                <c:pt idx="249">
                  <c:v>6.666666666666667</c:v>
                </c:pt>
                <c:pt idx="250">
                  <c:v>6.666666666666667</c:v>
                </c:pt>
                <c:pt idx="251">
                  <c:v>6.7777777777777777</c:v>
                </c:pt>
                <c:pt idx="252">
                  <c:v>7.1111111111111107</c:v>
                </c:pt>
                <c:pt idx="253">
                  <c:v>7.5555555555555554</c:v>
                </c:pt>
                <c:pt idx="254">
                  <c:v>7.9444444444444446</c:v>
                </c:pt>
                <c:pt idx="255">
                  <c:v>8.6111111111111107</c:v>
                </c:pt>
                <c:pt idx="256">
                  <c:v>9.9444444444444446</c:v>
                </c:pt>
                <c:pt idx="257">
                  <c:v>10.222222222222221</c:v>
                </c:pt>
                <c:pt idx="258">
                  <c:v>11.722222222222221</c:v>
                </c:pt>
                <c:pt idx="259">
                  <c:v>13</c:v>
                </c:pt>
                <c:pt idx="260">
                  <c:v>13.833333333333334</c:v>
                </c:pt>
                <c:pt idx="261">
                  <c:v>14.277777777777779</c:v>
                </c:pt>
                <c:pt idx="262">
                  <c:v>14.555555555555555</c:v>
                </c:pt>
                <c:pt idx="263">
                  <c:v>14.666666666666666</c:v>
                </c:pt>
                <c:pt idx="264">
                  <c:v>14.611111111111111</c:v>
                </c:pt>
                <c:pt idx="265">
                  <c:v>14.444444444444445</c:v>
                </c:pt>
                <c:pt idx="266">
                  <c:v>14.222222222222221</c:v>
                </c:pt>
                <c:pt idx="267">
                  <c:v>13.944444444444445</c:v>
                </c:pt>
                <c:pt idx="268">
                  <c:v>13.388888888888889</c:v>
                </c:pt>
                <c:pt idx="269">
                  <c:v>13.111111111111111</c:v>
                </c:pt>
                <c:pt idx="270">
                  <c:v>12.722222222222221</c:v>
                </c:pt>
                <c:pt idx="271">
                  <c:v>12.333333333333334</c:v>
                </c:pt>
                <c:pt idx="272">
                  <c:v>12.222222222222221</c:v>
                </c:pt>
                <c:pt idx="273">
                  <c:v>12.388888888888889</c:v>
                </c:pt>
                <c:pt idx="274">
                  <c:v>12.611111111111111</c:v>
                </c:pt>
                <c:pt idx="275">
                  <c:v>12.833333333333334</c:v>
                </c:pt>
                <c:pt idx="276">
                  <c:v>12.944444444444445</c:v>
                </c:pt>
                <c:pt idx="277">
                  <c:v>12.944444444444445</c:v>
                </c:pt>
                <c:pt idx="278">
                  <c:v>12.944444444444445</c:v>
                </c:pt>
                <c:pt idx="279">
                  <c:v>12.888888888888889</c:v>
                </c:pt>
                <c:pt idx="280">
                  <c:v>13</c:v>
                </c:pt>
                <c:pt idx="281">
                  <c:v>12.944444444444445</c:v>
                </c:pt>
                <c:pt idx="282">
                  <c:v>13.777777777777779</c:v>
                </c:pt>
                <c:pt idx="283">
                  <c:v>13.388888888888889</c:v>
                </c:pt>
                <c:pt idx="284">
                  <c:v>13.166666666666666</c:v>
                </c:pt>
                <c:pt idx="285">
                  <c:v>13.388888888888889</c:v>
                </c:pt>
                <c:pt idx="286">
                  <c:v>13.111111111111111</c:v>
                </c:pt>
                <c:pt idx="287">
                  <c:v>12.611111111111111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D87-DC46-84EE-1B2FFC0EFF57}"/>
            </c:ext>
          </c:extLst>
        </c:ser>
        <c:ser>
          <c:idx val="23"/>
          <c:order val="22"/>
          <c:tx>
            <c:strRef>
              <c:f>'Day View'!$Y$1</c:f>
              <c:strCache>
                <c:ptCount val="1"/>
                <c:pt idx="0">
                  <c:v>Tues wk4 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'Day View'!$A$2:$A$291</c:f>
              <c:strCache>
                <c:ptCount val="290"/>
                <c:pt idx="0">
                  <c:v>00:00</c:v>
                </c:pt>
                <c:pt idx="1">
                  <c:v>00:04</c:v>
                </c:pt>
                <c:pt idx="2">
                  <c:v>00:09</c:v>
                </c:pt>
                <c:pt idx="3">
                  <c:v>00:14</c:v>
                </c:pt>
                <c:pt idx="4">
                  <c:v>00:19</c:v>
                </c:pt>
                <c:pt idx="5">
                  <c:v>00:24</c:v>
                </c:pt>
                <c:pt idx="6">
                  <c:v>00:29</c:v>
                </c:pt>
                <c:pt idx="7">
                  <c:v>00:34</c:v>
                </c:pt>
                <c:pt idx="8">
                  <c:v>00:39</c:v>
                </c:pt>
                <c:pt idx="9">
                  <c:v>00:44</c:v>
                </c:pt>
                <c:pt idx="10">
                  <c:v>00:49</c:v>
                </c:pt>
                <c:pt idx="11">
                  <c:v>00:54</c:v>
                </c:pt>
                <c:pt idx="12">
                  <c:v>00:59</c:v>
                </c:pt>
                <c:pt idx="13">
                  <c:v>01:04</c:v>
                </c:pt>
                <c:pt idx="14">
                  <c:v>01:09</c:v>
                </c:pt>
                <c:pt idx="15">
                  <c:v>01:14</c:v>
                </c:pt>
                <c:pt idx="16">
                  <c:v>01:19</c:v>
                </c:pt>
                <c:pt idx="17">
                  <c:v>01:24</c:v>
                </c:pt>
                <c:pt idx="18">
                  <c:v>01:29</c:v>
                </c:pt>
                <c:pt idx="19">
                  <c:v>01:34</c:v>
                </c:pt>
                <c:pt idx="20">
                  <c:v>01:39</c:v>
                </c:pt>
                <c:pt idx="21">
                  <c:v>01:44</c:v>
                </c:pt>
                <c:pt idx="22">
                  <c:v>01:49</c:v>
                </c:pt>
                <c:pt idx="23">
                  <c:v>01:54</c:v>
                </c:pt>
                <c:pt idx="24">
                  <c:v>01:59</c:v>
                </c:pt>
                <c:pt idx="25">
                  <c:v>02:04</c:v>
                </c:pt>
                <c:pt idx="26">
                  <c:v>02:09</c:v>
                </c:pt>
                <c:pt idx="27">
                  <c:v>02:14</c:v>
                </c:pt>
                <c:pt idx="28">
                  <c:v>02:19</c:v>
                </c:pt>
                <c:pt idx="29">
                  <c:v>02:24</c:v>
                </c:pt>
                <c:pt idx="30">
                  <c:v>02:29</c:v>
                </c:pt>
                <c:pt idx="31">
                  <c:v>02:34</c:v>
                </c:pt>
                <c:pt idx="32">
                  <c:v>02:39</c:v>
                </c:pt>
                <c:pt idx="33">
                  <c:v>02:44</c:v>
                </c:pt>
                <c:pt idx="34">
                  <c:v>02:49</c:v>
                </c:pt>
                <c:pt idx="35">
                  <c:v>02:54</c:v>
                </c:pt>
                <c:pt idx="36">
                  <c:v>02:59</c:v>
                </c:pt>
                <c:pt idx="37">
                  <c:v>03:04</c:v>
                </c:pt>
                <c:pt idx="38">
                  <c:v>03:09</c:v>
                </c:pt>
                <c:pt idx="39">
                  <c:v>03:14</c:v>
                </c:pt>
                <c:pt idx="40">
                  <c:v>03:19</c:v>
                </c:pt>
                <c:pt idx="41">
                  <c:v>03:24</c:v>
                </c:pt>
                <c:pt idx="42">
                  <c:v>03:29</c:v>
                </c:pt>
                <c:pt idx="43">
                  <c:v>03:34</c:v>
                </c:pt>
                <c:pt idx="44">
                  <c:v>03:39</c:v>
                </c:pt>
                <c:pt idx="45">
                  <c:v>03:44</c:v>
                </c:pt>
                <c:pt idx="46">
                  <c:v>03:49</c:v>
                </c:pt>
                <c:pt idx="47">
                  <c:v>03:54</c:v>
                </c:pt>
                <c:pt idx="48">
                  <c:v>03:59</c:v>
                </c:pt>
                <c:pt idx="49">
                  <c:v>04:04</c:v>
                </c:pt>
                <c:pt idx="50">
                  <c:v>04:09</c:v>
                </c:pt>
                <c:pt idx="51">
                  <c:v>04:14</c:v>
                </c:pt>
                <c:pt idx="52">
                  <c:v>04:19</c:v>
                </c:pt>
                <c:pt idx="53">
                  <c:v>04:24</c:v>
                </c:pt>
                <c:pt idx="54">
                  <c:v>04:29</c:v>
                </c:pt>
                <c:pt idx="55">
                  <c:v>04:34</c:v>
                </c:pt>
                <c:pt idx="56">
                  <c:v>04:39</c:v>
                </c:pt>
                <c:pt idx="57">
                  <c:v>04:44</c:v>
                </c:pt>
                <c:pt idx="58">
                  <c:v>04:49</c:v>
                </c:pt>
                <c:pt idx="59">
                  <c:v>04:54</c:v>
                </c:pt>
                <c:pt idx="60">
                  <c:v>04:59</c:v>
                </c:pt>
                <c:pt idx="61">
                  <c:v>05:04</c:v>
                </c:pt>
                <c:pt idx="62">
                  <c:v>05:09</c:v>
                </c:pt>
                <c:pt idx="63">
                  <c:v>05:14</c:v>
                </c:pt>
                <c:pt idx="64">
                  <c:v>05:19</c:v>
                </c:pt>
                <c:pt idx="65">
                  <c:v>05:24</c:v>
                </c:pt>
                <c:pt idx="66">
                  <c:v>05:29</c:v>
                </c:pt>
                <c:pt idx="67">
                  <c:v>05:34</c:v>
                </c:pt>
                <c:pt idx="68">
                  <c:v>05:39</c:v>
                </c:pt>
                <c:pt idx="69">
                  <c:v>05:44</c:v>
                </c:pt>
                <c:pt idx="70">
                  <c:v>05:49</c:v>
                </c:pt>
                <c:pt idx="71">
                  <c:v>05:54</c:v>
                </c:pt>
                <c:pt idx="72">
                  <c:v>05:59</c:v>
                </c:pt>
                <c:pt idx="73">
                  <c:v>06:04</c:v>
                </c:pt>
                <c:pt idx="74">
                  <c:v>06:09</c:v>
                </c:pt>
                <c:pt idx="75">
                  <c:v>06:14</c:v>
                </c:pt>
                <c:pt idx="76">
                  <c:v>06:19</c:v>
                </c:pt>
                <c:pt idx="77">
                  <c:v>06:24</c:v>
                </c:pt>
                <c:pt idx="78">
                  <c:v>06:29</c:v>
                </c:pt>
                <c:pt idx="79">
                  <c:v>06:34</c:v>
                </c:pt>
                <c:pt idx="80">
                  <c:v>06:39</c:v>
                </c:pt>
                <c:pt idx="81">
                  <c:v>06:44</c:v>
                </c:pt>
                <c:pt idx="82">
                  <c:v>06:49</c:v>
                </c:pt>
                <c:pt idx="83">
                  <c:v>06:54</c:v>
                </c:pt>
                <c:pt idx="84">
                  <c:v>06:59</c:v>
                </c:pt>
                <c:pt idx="85">
                  <c:v>07:04</c:v>
                </c:pt>
                <c:pt idx="86">
                  <c:v>07:09</c:v>
                </c:pt>
                <c:pt idx="87">
                  <c:v>07:14</c:v>
                </c:pt>
                <c:pt idx="88">
                  <c:v>07:19</c:v>
                </c:pt>
                <c:pt idx="89">
                  <c:v>07:24</c:v>
                </c:pt>
                <c:pt idx="90">
                  <c:v>07:29</c:v>
                </c:pt>
                <c:pt idx="91">
                  <c:v>07:34</c:v>
                </c:pt>
                <c:pt idx="92">
                  <c:v>07:39</c:v>
                </c:pt>
                <c:pt idx="93">
                  <c:v>07:44</c:v>
                </c:pt>
                <c:pt idx="94">
                  <c:v>07:49</c:v>
                </c:pt>
                <c:pt idx="95">
                  <c:v>07:54</c:v>
                </c:pt>
                <c:pt idx="96">
                  <c:v>07:59</c:v>
                </c:pt>
                <c:pt idx="97">
                  <c:v>08:04</c:v>
                </c:pt>
                <c:pt idx="98">
                  <c:v>08:09</c:v>
                </c:pt>
                <c:pt idx="99">
                  <c:v>08:14</c:v>
                </c:pt>
                <c:pt idx="100">
                  <c:v>08:19</c:v>
                </c:pt>
                <c:pt idx="101">
                  <c:v>08:24</c:v>
                </c:pt>
                <c:pt idx="102">
                  <c:v>08:29</c:v>
                </c:pt>
                <c:pt idx="103">
                  <c:v>08:34</c:v>
                </c:pt>
                <c:pt idx="104">
                  <c:v>08:39</c:v>
                </c:pt>
                <c:pt idx="105">
                  <c:v>08:44</c:v>
                </c:pt>
                <c:pt idx="106">
                  <c:v>08:49</c:v>
                </c:pt>
                <c:pt idx="107">
                  <c:v>08:54</c:v>
                </c:pt>
                <c:pt idx="108">
                  <c:v>08:59</c:v>
                </c:pt>
                <c:pt idx="109">
                  <c:v>09:04</c:v>
                </c:pt>
                <c:pt idx="110">
                  <c:v>09:09</c:v>
                </c:pt>
                <c:pt idx="111">
                  <c:v>09:14</c:v>
                </c:pt>
                <c:pt idx="112">
                  <c:v>09:19</c:v>
                </c:pt>
                <c:pt idx="113">
                  <c:v>09:24</c:v>
                </c:pt>
                <c:pt idx="114">
                  <c:v>09:29</c:v>
                </c:pt>
                <c:pt idx="115">
                  <c:v>09:34</c:v>
                </c:pt>
                <c:pt idx="116">
                  <c:v>09:39</c:v>
                </c:pt>
                <c:pt idx="117">
                  <c:v>09:44</c:v>
                </c:pt>
                <c:pt idx="118">
                  <c:v>09:49</c:v>
                </c:pt>
                <c:pt idx="119">
                  <c:v>09:54</c:v>
                </c:pt>
                <c:pt idx="120">
                  <c:v>09:59</c:v>
                </c:pt>
                <c:pt idx="121">
                  <c:v>10:04</c:v>
                </c:pt>
                <c:pt idx="122">
                  <c:v>10:09</c:v>
                </c:pt>
                <c:pt idx="123">
                  <c:v>10:14</c:v>
                </c:pt>
                <c:pt idx="124">
                  <c:v>10:19</c:v>
                </c:pt>
                <c:pt idx="125">
                  <c:v>10:24</c:v>
                </c:pt>
                <c:pt idx="126">
                  <c:v>10:29</c:v>
                </c:pt>
                <c:pt idx="127">
                  <c:v>10:34</c:v>
                </c:pt>
                <c:pt idx="128">
                  <c:v>10:39</c:v>
                </c:pt>
                <c:pt idx="129">
                  <c:v>10:44</c:v>
                </c:pt>
                <c:pt idx="130">
                  <c:v>10:49</c:v>
                </c:pt>
                <c:pt idx="131">
                  <c:v>10:54</c:v>
                </c:pt>
                <c:pt idx="132">
                  <c:v>10:59</c:v>
                </c:pt>
                <c:pt idx="133">
                  <c:v>11:04</c:v>
                </c:pt>
                <c:pt idx="134">
                  <c:v>11:09</c:v>
                </c:pt>
                <c:pt idx="135">
                  <c:v>11:14</c:v>
                </c:pt>
                <c:pt idx="136">
                  <c:v>11:19</c:v>
                </c:pt>
                <c:pt idx="137">
                  <c:v>11:24</c:v>
                </c:pt>
                <c:pt idx="138">
                  <c:v>11:29</c:v>
                </c:pt>
                <c:pt idx="139">
                  <c:v>11:34</c:v>
                </c:pt>
                <c:pt idx="140">
                  <c:v>11:39</c:v>
                </c:pt>
                <c:pt idx="141">
                  <c:v>11:44</c:v>
                </c:pt>
                <c:pt idx="142">
                  <c:v>11:49</c:v>
                </c:pt>
                <c:pt idx="143">
                  <c:v>11:54</c:v>
                </c:pt>
                <c:pt idx="144">
                  <c:v>11:59</c:v>
                </c:pt>
                <c:pt idx="145">
                  <c:v>12:04</c:v>
                </c:pt>
                <c:pt idx="146">
                  <c:v>12:09</c:v>
                </c:pt>
                <c:pt idx="147">
                  <c:v>12:14</c:v>
                </c:pt>
                <c:pt idx="148">
                  <c:v>12:19</c:v>
                </c:pt>
                <c:pt idx="149">
                  <c:v>12:24</c:v>
                </c:pt>
                <c:pt idx="150">
                  <c:v>12:29</c:v>
                </c:pt>
                <c:pt idx="151">
                  <c:v>12:34</c:v>
                </c:pt>
                <c:pt idx="152">
                  <c:v>12:39</c:v>
                </c:pt>
                <c:pt idx="153">
                  <c:v>12:44</c:v>
                </c:pt>
                <c:pt idx="154">
                  <c:v>12:49</c:v>
                </c:pt>
                <c:pt idx="155">
                  <c:v>12:54</c:v>
                </c:pt>
                <c:pt idx="156">
                  <c:v>12:59</c:v>
                </c:pt>
                <c:pt idx="157">
                  <c:v>13:04</c:v>
                </c:pt>
                <c:pt idx="158">
                  <c:v>13:09</c:v>
                </c:pt>
                <c:pt idx="159">
                  <c:v>13:14</c:v>
                </c:pt>
                <c:pt idx="160">
                  <c:v>13:19</c:v>
                </c:pt>
                <c:pt idx="161">
                  <c:v>13:24</c:v>
                </c:pt>
                <c:pt idx="162">
                  <c:v>13:29</c:v>
                </c:pt>
                <c:pt idx="163">
                  <c:v>13:34</c:v>
                </c:pt>
                <c:pt idx="164">
                  <c:v>13:39</c:v>
                </c:pt>
                <c:pt idx="165">
                  <c:v>13:44</c:v>
                </c:pt>
                <c:pt idx="166">
                  <c:v>13:49</c:v>
                </c:pt>
                <c:pt idx="167">
                  <c:v>13:54</c:v>
                </c:pt>
                <c:pt idx="168">
                  <c:v>13:59</c:v>
                </c:pt>
                <c:pt idx="169">
                  <c:v>14:04</c:v>
                </c:pt>
                <c:pt idx="170">
                  <c:v>14:09</c:v>
                </c:pt>
                <c:pt idx="171">
                  <c:v>14:14</c:v>
                </c:pt>
                <c:pt idx="172">
                  <c:v>14:19</c:v>
                </c:pt>
                <c:pt idx="173">
                  <c:v>14:24</c:v>
                </c:pt>
                <c:pt idx="174">
                  <c:v>14:29</c:v>
                </c:pt>
                <c:pt idx="175">
                  <c:v>14:34</c:v>
                </c:pt>
                <c:pt idx="176">
                  <c:v>14:39</c:v>
                </c:pt>
                <c:pt idx="177">
                  <c:v>14:44</c:v>
                </c:pt>
                <c:pt idx="178">
                  <c:v>14:49</c:v>
                </c:pt>
                <c:pt idx="179">
                  <c:v>14:54</c:v>
                </c:pt>
                <c:pt idx="180">
                  <c:v>14:59</c:v>
                </c:pt>
                <c:pt idx="181">
                  <c:v>15:04</c:v>
                </c:pt>
                <c:pt idx="182">
                  <c:v>15:09</c:v>
                </c:pt>
                <c:pt idx="183">
                  <c:v>15:14</c:v>
                </c:pt>
                <c:pt idx="184">
                  <c:v>15:19</c:v>
                </c:pt>
                <c:pt idx="185">
                  <c:v>15:24</c:v>
                </c:pt>
                <c:pt idx="186">
                  <c:v>15:29</c:v>
                </c:pt>
                <c:pt idx="187">
                  <c:v>15:34</c:v>
                </c:pt>
                <c:pt idx="188">
                  <c:v>15:39</c:v>
                </c:pt>
                <c:pt idx="189">
                  <c:v>15:44</c:v>
                </c:pt>
                <c:pt idx="190">
                  <c:v>15:49</c:v>
                </c:pt>
                <c:pt idx="191">
                  <c:v>15:54</c:v>
                </c:pt>
                <c:pt idx="192">
                  <c:v>15:59</c:v>
                </c:pt>
                <c:pt idx="193">
                  <c:v>16:04</c:v>
                </c:pt>
                <c:pt idx="194">
                  <c:v>16:09</c:v>
                </c:pt>
                <c:pt idx="195">
                  <c:v>16:14</c:v>
                </c:pt>
                <c:pt idx="196">
                  <c:v>16:19</c:v>
                </c:pt>
                <c:pt idx="197">
                  <c:v>16:24</c:v>
                </c:pt>
                <c:pt idx="198">
                  <c:v>16:29</c:v>
                </c:pt>
                <c:pt idx="199">
                  <c:v>16:34</c:v>
                </c:pt>
                <c:pt idx="200">
                  <c:v>16:39</c:v>
                </c:pt>
                <c:pt idx="201">
                  <c:v>16:44</c:v>
                </c:pt>
                <c:pt idx="202">
                  <c:v>16:49</c:v>
                </c:pt>
                <c:pt idx="203">
                  <c:v>16:54</c:v>
                </c:pt>
                <c:pt idx="204">
                  <c:v>16:59</c:v>
                </c:pt>
                <c:pt idx="205">
                  <c:v>17:04</c:v>
                </c:pt>
                <c:pt idx="206">
                  <c:v>17:09</c:v>
                </c:pt>
                <c:pt idx="207">
                  <c:v>17:14</c:v>
                </c:pt>
                <c:pt idx="208">
                  <c:v>17:19</c:v>
                </c:pt>
                <c:pt idx="209">
                  <c:v>17:24</c:v>
                </c:pt>
                <c:pt idx="210">
                  <c:v>17:29</c:v>
                </c:pt>
                <c:pt idx="211">
                  <c:v>17:34</c:v>
                </c:pt>
                <c:pt idx="212">
                  <c:v>17:39</c:v>
                </c:pt>
                <c:pt idx="213">
                  <c:v>17:44</c:v>
                </c:pt>
                <c:pt idx="214">
                  <c:v>17:49</c:v>
                </c:pt>
                <c:pt idx="215">
                  <c:v>17:54</c:v>
                </c:pt>
                <c:pt idx="216">
                  <c:v>17:59</c:v>
                </c:pt>
                <c:pt idx="217">
                  <c:v>18:04</c:v>
                </c:pt>
                <c:pt idx="218">
                  <c:v>18:09</c:v>
                </c:pt>
                <c:pt idx="219">
                  <c:v>18:14</c:v>
                </c:pt>
                <c:pt idx="220">
                  <c:v>18:19</c:v>
                </c:pt>
                <c:pt idx="221">
                  <c:v>18:24</c:v>
                </c:pt>
                <c:pt idx="222">
                  <c:v>18:29</c:v>
                </c:pt>
                <c:pt idx="223">
                  <c:v>18:34</c:v>
                </c:pt>
                <c:pt idx="224">
                  <c:v>18:39</c:v>
                </c:pt>
                <c:pt idx="225">
                  <c:v>18:44</c:v>
                </c:pt>
                <c:pt idx="226">
                  <c:v>18:49</c:v>
                </c:pt>
                <c:pt idx="227">
                  <c:v>18:54</c:v>
                </c:pt>
                <c:pt idx="228">
                  <c:v>18:59</c:v>
                </c:pt>
                <c:pt idx="229">
                  <c:v>19:04</c:v>
                </c:pt>
                <c:pt idx="230">
                  <c:v>19:09</c:v>
                </c:pt>
                <c:pt idx="231">
                  <c:v>19:14</c:v>
                </c:pt>
                <c:pt idx="232">
                  <c:v>19:19</c:v>
                </c:pt>
                <c:pt idx="233">
                  <c:v>19:24</c:v>
                </c:pt>
                <c:pt idx="234">
                  <c:v>19:29</c:v>
                </c:pt>
                <c:pt idx="235">
                  <c:v>19:34</c:v>
                </c:pt>
                <c:pt idx="236">
                  <c:v>19:39</c:v>
                </c:pt>
                <c:pt idx="237">
                  <c:v>19:44</c:v>
                </c:pt>
                <c:pt idx="238">
                  <c:v>19:49</c:v>
                </c:pt>
                <c:pt idx="239">
                  <c:v>19:54</c:v>
                </c:pt>
                <c:pt idx="240">
                  <c:v>19:59</c:v>
                </c:pt>
                <c:pt idx="241">
                  <c:v>20:04</c:v>
                </c:pt>
                <c:pt idx="242">
                  <c:v>20:09</c:v>
                </c:pt>
                <c:pt idx="243">
                  <c:v>20:14</c:v>
                </c:pt>
                <c:pt idx="244">
                  <c:v>20:19</c:v>
                </c:pt>
                <c:pt idx="245">
                  <c:v>20:24</c:v>
                </c:pt>
                <c:pt idx="246">
                  <c:v>20:29</c:v>
                </c:pt>
                <c:pt idx="247">
                  <c:v>20:34</c:v>
                </c:pt>
                <c:pt idx="248">
                  <c:v>20:39</c:v>
                </c:pt>
                <c:pt idx="249">
                  <c:v>20:44</c:v>
                </c:pt>
                <c:pt idx="250">
                  <c:v>20:49</c:v>
                </c:pt>
                <c:pt idx="251">
                  <c:v>20:54</c:v>
                </c:pt>
                <c:pt idx="252">
                  <c:v>20:59</c:v>
                </c:pt>
                <c:pt idx="253">
                  <c:v>21:04</c:v>
                </c:pt>
                <c:pt idx="254">
                  <c:v>21:09</c:v>
                </c:pt>
                <c:pt idx="255">
                  <c:v>21:14</c:v>
                </c:pt>
                <c:pt idx="256">
                  <c:v>21:19</c:v>
                </c:pt>
                <c:pt idx="257">
                  <c:v>21:24</c:v>
                </c:pt>
                <c:pt idx="258">
                  <c:v>21:29</c:v>
                </c:pt>
                <c:pt idx="259">
                  <c:v>21:34</c:v>
                </c:pt>
                <c:pt idx="260">
                  <c:v>21:39</c:v>
                </c:pt>
                <c:pt idx="261">
                  <c:v>21:44</c:v>
                </c:pt>
                <c:pt idx="262">
                  <c:v>21:49</c:v>
                </c:pt>
                <c:pt idx="263">
                  <c:v>21:54</c:v>
                </c:pt>
                <c:pt idx="264">
                  <c:v>21:59</c:v>
                </c:pt>
                <c:pt idx="265">
                  <c:v>22:04</c:v>
                </c:pt>
                <c:pt idx="266">
                  <c:v>22:09</c:v>
                </c:pt>
                <c:pt idx="267">
                  <c:v>22:14</c:v>
                </c:pt>
                <c:pt idx="268">
                  <c:v>22:19</c:v>
                </c:pt>
                <c:pt idx="269">
                  <c:v>22:24</c:v>
                </c:pt>
                <c:pt idx="270">
                  <c:v>22:29</c:v>
                </c:pt>
                <c:pt idx="271">
                  <c:v>22:34</c:v>
                </c:pt>
                <c:pt idx="272">
                  <c:v>22:39</c:v>
                </c:pt>
                <c:pt idx="273">
                  <c:v>22:44</c:v>
                </c:pt>
                <c:pt idx="274">
                  <c:v>22:49</c:v>
                </c:pt>
                <c:pt idx="275">
                  <c:v>22:54</c:v>
                </c:pt>
                <c:pt idx="276">
                  <c:v>22:59</c:v>
                </c:pt>
                <c:pt idx="277">
                  <c:v>23:04</c:v>
                </c:pt>
                <c:pt idx="278">
                  <c:v>23:09</c:v>
                </c:pt>
                <c:pt idx="279">
                  <c:v>23:14</c:v>
                </c:pt>
                <c:pt idx="280">
                  <c:v>23:19</c:v>
                </c:pt>
                <c:pt idx="281">
                  <c:v>23:24</c:v>
                </c:pt>
                <c:pt idx="282">
                  <c:v>23:29</c:v>
                </c:pt>
                <c:pt idx="283">
                  <c:v>23:34</c:v>
                </c:pt>
                <c:pt idx="284">
                  <c:v>23:39</c:v>
                </c:pt>
                <c:pt idx="285">
                  <c:v>23:44</c:v>
                </c:pt>
                <c:pt idx="286">
                  <c:v>23:49</c:v>
                </c:pt>
                <c:pt idx="287">
                  <c:v>23:54</c:v>
                </c:pt>
                <c:pt idx="288">
                  <c:v>23:59</c:v>
                </c:pt>
                <c:pt idx="289">
                  <c:v>SD</c:v>
                </c:pt>
              </c:strCache>
            </c:strRef>
          </c:cat>
          <c:val>
            <c:numRef>
              <c:f>'Day View'!$Y$2:$Y$291</c:f>
              <c:numCache>
                <c:formatCode>0.0</c:formatCode>
                <c:ptCount val="290"/>
                <c:pt idx="0">
                  <c:v>12.111111111111111</c:v>
                </c:pt>
                <c:pt idx="1">
                  <c:v>11.833333333333334</c:v>
                </c:pt>
                <c:pt idx="2">
                  <c:v>12.055555555555555</c:v>
                </c:pt>
                <c:pt idx="3">
                  <c:v>12.444444444444445</c:v>
                </c:pt>
                <c:pt idx="4">
                  <c:v>12.722222222222221</c:v>
                </c:pt>
                <c:pt idx="5">
                  <c:v>12.777777777777779</c:v>
                </c:pt>
                <c:pt idx="6">
                  <c:v>12.666666666666666</c:v>
                </c:pt>
                <c:pt idx="7">
                  <c:v>12.666666666666666</c:v>
                </c:pt>
                <c:pt idx="8">
                  <c:v>12.833333333333334</c:v>
                </c:pt>
                <c:pt idx="9">
                  <c:v>13</c:v>
                </c:pt>
                <c:pt idx="10">
                  <c:v>13.055555555555555</c:v>
                </c:pt>
                <c:pt idx="11">
                  <c:v>13</c:v>
                </c:pt>
                <c:pt idx="12">
                  <c:v>13.055555555555555</c:v>
                </c:pt>
                <c:pt idx="13">
                  <c:v>13.166666666666666</c:v>
                </c:pt>
                <c:pt idx="14">
                  <c:v>13.444444444444445</c:v>
                </c:pt>
                <c:pt idx="15">
                  <c:v>13.5</c:v>
                </c:pt>
                <c:pt idx="16">
                  <c:v>13.555555555555555</c:v>
                </c:pt>
                <c:pt idx="17">
                  <c:v>13.777777777777779</c:v>
                </c:pt>
                <c:pt idx="18">
                  <c:v>13.777777777777779</c:v>
                </c:pt>
                <c:pt idx="19">
                  <c:v>13.666666666666666</c:v>
                </c:pt>
                <c:pt idx="20">
                  <c:v>13.666666666666666</c:v>
                </c:pt>
                <c:pt idx="21">
                  <c:v>14.222222222222221</c:v>
                </c:pt>
                <c:pt idx="22">
                  <c:v>14.277777777777779</c:v>
                </c:pt>
                <c:pt idx="23">
                  <c:v>14.222222222222221</c:v>
                </c:pt>
                <c:pt idx="24">
                  <c:v>14.111111111111111</c:v>
                </c:pt>
                <c:pt idx="25">
                  <c:v>13.777777777777779</c:v>
                </c:pt>
                <c:pt idx="26">
                  <c:v>13.722222222222221</c:v>
                </c:pt>
                <c:pt idx="27">
                  <c:v>13.666666666666666</c:v>
                </c:pt>
                <c:pt idx="28">
                  <c:v>13.722222222222221</c:v>
                </c:pt>
                <c:pt idx="29">
                  <c:v>13.777777777777779</c:v>
                </c:pt>
                <c:pt idx="30">
                  <c:v>13.555555555555555</c:v>
                </c:pt>
                <c:pt idx="31">
                  <c:v>13.5</c:v>
                </c:pt>
                <c:pt idx="32">
                  <c:v>13.555555555555555</c:v>
                </c:pt>
                <c:pt idx="33">
                  <c:v>13.611111111111111</c:v>
                </c:pt>
                <c:pt idx="34">
                  <c:v>13.5</c:v>
                </c:pt>
                <c:pt idx="35">
                  <c:v>13.666666666666666</c:v>
                </c:pt>
                <c:pt idx="36">
                  <c:v>13.555555555555555</c:v>
                </c:pt>
                <c:pt idx="37">
                  <c:v>13.444444444444445</c:v>
                </c:pt>
                <c:pt idx="38">
                  <c:v>13.5</c:v>
                </c:pt>
                <c:pt idx="39">
                  <c:v>13.388888888888889</c:v>
                </c:pt>
                <c:pt idx="40">
                  <c:v>13.222222222222221</c:v>
                </c:pt>
                <c:pt idx="41">
                  <c:v>13.166666666666666</c:v>
                </c:pt>
                <c:pt idx="42">
                  <c:v>12.944444444444445</c:v>
                </c:pt>
                <c:pt idx="43">
                  <c:v>12.611111111111111</c:v>
                </c:pt>
                <c:pt idx="44">
                  <c:v>12.5</c:v>
                </c:pt>
                <c:pt idx="45">
                  <c:v>12.888888888888889</c:v>
                </c:pt>
                <c:pt idx="46">
                  <c:v>13.111111111111111</c:v>
                </c:pt>
                <c:pt idx="47">
                  <c:v>13.055555555555555</c:v>
                </c:pt>
                <c:pt idx="48">
                  <c:v>13.166666666666666</c:v>
                </c:pt>
                <c:pt idx="49">
                  <c:v>13.277777777777779</c:v>
                </c:pt>
                <c:pt idx="50">
                  <c:v>13.222222222222221</c:v>
                </c:pt>
                <c:pt idx="51">
                  <c:v>13.166666666666666</c:v>
                </c:pt>
                <c:pt idx="52">
                  <c:v>13.277777777777779</c:v>
                </c:pt>
                <c:pt idx="53">
                  <c:v>13.222222222222221</c:v>
                </c:pt>
                <c:pt idx="54">
                  <c:v>13</c:v>
                </c:pt>
                <c:pt idx="55">
                  <c:v>12.888888888888889</c:v>
                </c:pt>
                <c:pt idx="56">
                  <c:v>12.777777777777779</c:v>
                </c:pt>
                <c:pt idx="57">
                  <c:v>12.722222222222221</c:v>
                </c:pt>
                <c:pt idx="58">
                  <c:v>12.722222222222221</c:v>
                </c:pt>
                <c:pt idx="59">
                  <c:v>12.722222222222221</c:v>
                </c:pt>
                <c:pt idx="60">
                  <c:v>12.722222222222221</c:v>
                </c:pt>
                <c:pt idx="61">
                  <c:v>12.666666666666666</c:v>
                </c:pt>
                <c:pt idx="62">
                  <c:v>12.666666666666666</c:v>
                </c:pt>
                <c:pt idx="63">
                  <c:v>12.611111111111111</c:v>
                </c:pt>
                <c:pt idx="64">
                  <c:v>12.555555555555555</c:v>
                </c:pt>
                <c:pt idx="65">
                  <c:v>12.555555555555555</c:v>
                </c:pt>
                <c:pt idx="66">
                  <c:v>12.611111111111111</c:v>
                </c:pt>
                <c:pt idx="67">
                  <c:v>12.5</c:v>
                </c:pt>
                <c:pt idx="68">
                  <c:v>12.444444444444445</c:v>
                </c:pt>
                <c:pt idx="69">
                  <c:v>12.388888888888889</c:v>
                </c:pt>
                <c:pt idx="70">
                  <c:v>12.333333333333334</c:v>
                </c:pt>
                <c:pt idx="71">
                  <c:v>12.277777777777779</c:v>
                </c:pt>
                <c:pt idx="72">
                  <c:v>12.388888888888889</c:v>
                </c:pt>
                <c:pt idx="73">
                  <c:v>12.5</c:v>
                </c:pt>
                <c:pt idx="74">
                  <c:v>12.722222222222221</c:v>
                </c:pt>
                <c:pt idx="75">
                  <c:v>12.611111111111111</c:v>
                </c:pt>
                <c:pt idx="76">
                  <c:v>12.444444444444445</c:v>
                </c:pt>
                <c:pt idx="77">
                  <c:v>12.444444444444445</c:v>
                </c:pt>
                <c:pt idx="82">
                  <c:v>9.5555555555555554</c:v>
                </c:pt>
                <c:pt idx="83">
                  <c:v>9.4444444444444446</c:v>
                </c:pt>
                <c:pt idx="84">
                  <c:v>9.0555555555555554</c:v>
                </c:pt>
                <c:pt idx="85">
                  <c:v>8.7777777777777786</c:v>
                </c:pt>
                <c:pt idx="86">
                  <c:v>8.6666666666666661</c:v>
                </c:pt>
                <c:pt idx="87">
                  <c:v>8.5555555555555554</c:v>
                </c:pt>
                <c:pt idx="88">
                  <c:v>8.6111111111111107</c:v>
                </c:pt>
                <c:pt idx="89">
                  <c:v>8.9444444444444446</c:v>
                </c:pt>
                <c:pt idx="90">
                  <c:v>9</c:v>
                </c:pt>
                <c:pt idx="91">
                  <c:v>9.0555555555555554</c:v>
                </c:pt>
                <c:pt idx="92">
                  <c:v>9.2777777777777786</c:v>
                </c:pt>
                <c:pt idx="93">
                  <c:v>9.2222222222222214</c:v>
                </c:pt>
                <c:pt idx="94">
                  <c:v>8.8888888888888893</c:v>
                </c:pt>
                <c:pt idx="95">
                  <c:v>8.9444444444444446</c:v>
                </c:pt>
                <c:pt idx="96">
                  <c:v>8.7222222222222214</c:v>
                </c:pt>
                <c:pt idx="97">
                  <c:v>8.5</c:v>
                </c:pt>
                <c:pt idx="98">
                  <c:v>8.5</c:v>
                </c:pt>
                <c:pt idx="99">
                  <c:v>8.6111111111111107</c:v>
                </c:pt>
                <c:pt idx="100">
                  <c:v>8.5</c:v>
                </c:pt>
                <c:pt idx="101">
                  <c:v>8.5</c:v>
                </c:pt>
                <c:pt idx="102">
                  <c:v>8.5555555555555554</c:v>
                </c:pt>
                <c:pt idx="103">
                  <c:v>8.8888888888888893</c:v>
                </c:pt>
                <c:pt idx="104">
                  <c:v>9.1111111111111107</c:v>
                </c:pt>
                <c:pt idx="105">
                  <c:v>9.0555555555555554</c:v>
                </c:pt>
                <c:pt idx="106">
                  <c:v>9.2222222222222214</c:v>
                </c:pt>
                <c:pt idx="107">
                  <c:v>9.3888888888888893</c:v>
                </c:pt>
                <c:pt idx="108">
                  <c:v>9.1111111111111107</c:v>
                </c:pt>
                <c:pt idx="109">
                  <c:v>8.8888888888888893</c:v>
                </c:pt>
                <c:pt idx="110">
                  <c:v>8.6666666666666661</c:v>
                </c:pt>
                <c:pt idx="111">
                  <c:v>7.7222222222222223</c:v>
                </c:pt>
                <c:pt idx="112">
                  <c:v>7.2777777777777777</c:v>
                </c:pt>
                <c:pt idx="113">
                  <c:v>6.7222222222222223</c:v>
                </c:pt>
                <c:pt idx="114">
                  <c:v>6.1111111111111107</c:v>
                </c:pt>
                <c:pt idx="115">
                  <c:v>5.7222222222222223</c:v>
                </c:pt>
                <c:pt idx="116">
                  <c:v>5.666666666666667</c:v>
                </c:pt>
                <c:pt idx="117">
                  <c:v>5.5</c:v>
                </c:pt>
                <c:pt idx="118">
                  <c:v>5.2777777777777777</c:v>
                </c:pt>
                <c:pt idx="119">
                  <c:v>4.9444444444444446</c:v>
                </c:pt>
                <c:pt idx="120">
                  <c:v>4.666666666666667</c:v>
                </c:pt>
                <c:pt idx="121">
                  <c:v>4.4444444444444446</c:v>
                </c:pt>
                <c:pt idx="122">
                  <c:v>4.1111111111111107</c:v>
                </c:pt>
                <c:pt idx="123">
                  <c:v>4.0555555555555554</c:v>
                </c:pt>
                <c:pt idx="124">
                  <c:v>3.9444444444444446</c:v>
                </c:pt>
                <c:pt idx="125">
                  <c:v>3.6666666666666665</c:v>
                </c:pt>
                <c:pt idx="126">
                  <c:v>3.5555555555555554</c:v>
                </c:pt>
                <c:pt idx="127">
                  <c:v>3.5</c:v>
                </c:pt>
                <c:pt idx="128">
                  <c:v>3.6666666666666665</c:v>
                </c:pt>
                <c:pt idx="129">
                  <c:v>3.8333333333333335</c:v>
                </c:pt>
                <c:pt idx="130">
                  <c:v>4.0555555555555554</c:v>
                </c:pt>
                <c:pt idx="131">
                  <c:v>4.166666666666667</c:v>
                </c:pt>
                <c:pt idx="132">
                  <c:v>4.166666666666667</c:v>
                </c:pt>
                <c:pt idx="133">
                  <c:v>4.1111111111111107</c:v>
                </c:pt>
                <c:pt idx="134">
                  <c:v>4.1111111111111107</c:v>
                </c:pt>
                <c:pt idx="135">
                  <c:v>4.2222222222222223</c:v>
                </c:pt>
                <c:pt idx="136">
                  <c:v>4.3888888888888893</c:v>
                </c:pt>
                <c:pt idx="137">
                  <c:v>4.4444444444444446</c:v>
                </c:pt>
                <c:pt idx="138">
                  <c:v>4.666666666666667</c:v>
                </c:pt>
                <c:pt idx="139">
                  <c:v>4.8888888888888893</c:v>
                </c:pt>
                <c:pt idx="140">
                  <c:v>5</c:v>
                </c:pt>
                <c:pt idx="141">
                  <c:v>5.2777777777777777</c:v>
                </c:pt>
                <c:pt idx="142">
                  <c:v>5.4444444444444446</c:v>
                </c:pt>
                <c:pt idx="143">
                  <c:v>5.6111111111111107</c:v>
                </c:pt>
                <c:pt idx="144">
                  <c:v>5.5555555555555554</c:v>
                </c:pt>
                <c:pt idx="145">
                  <c:v>5.4444444444444446</c:v>
                </c:pt>
                <c:pt idx="146">
                  <c:v>5.2777777777777777</c:v>
                </c:pt>
                <c:pt idx="147">
                  <c:v>5.166666666666667</c:v>
                </c:pt>
                <c:pt idx="148">
                  <c:v>5.166666666666667</c:v>
                </c:pt>
                <c:pt idx="149">
                  <c:v>5.2222222222222223</c:v>
                </c:pt>
                <c:pt idx="150">
                  <c:v>5.0555555555555554</c:v>
                </c:pt>
                <c:pt idx="151">
                  <c:v>5</c:v>
                </c:pt>
                <c:pt idx="152">
                  <c:v>4.9444444444444446</c:v>
                </c:pt>
                <c:pt idx="153">
                  <c:v>4.8888888888888893</c:v>
                </c:pt>
                <c:pt idx="154">
                  <c:v>4.8888888888888893</c:v>
                </c:pt>
                <c:pt idx="155">
                  <c:v>4.833333333333333</c:v>
                </c:pt>
                <c:pt idx="156">
                  <c:v>4.666666666666667</c:v>
                </c:pt>
                <c:pt idx="157">
                  <c:v>4.5</c:v>
                </c:pt>
                <c:pt idx="158">
                  <c:v>4.4444444444444446</c:v>
                </c:pt>
                <c:pt idx="159">
                  <c:v>4.4444444444444446</c:v>
                </c:pt>
                <c:pt idx="160">
                  <c:v>4.333333333333333</c:v>
                </c:pt>
                <c:pt idx="161">
                  <c:v>4.2222222222222223</c:v>
                </c:pt>
                <c:pt idx="162">
                  <c:v>4.2222222222222223</c:v>
                </c:pt>
                <c:pt idx="163">
                  <c:v>4.1111111111111107</c:v>
                </c:pt>
                <c:pt idx="164">
                  <c:v>4.1111111111111107</c:v>
                </c:pt>
                <c:pt idx="165">
                  <c:v>4.166666666666667</c:v>
                </c:pt>
                <c:pt idx="166">
                  <c:v>4.166666666666667</c:v>
                </c:pt>
                <c:pt idx="167">
                  <c:v>4.2222222222222223</c:v>
                </c:pt>
                <c:pt idx="168">
                  <c:v>4.2222222222222223</c:v>
                </c:pt>
                <c:pt idx="169">
                  <c:v>4.1111111111111107</c:v>
                </c:pt>
                <c:pt idx="170">
                  <c:v>4.0555555555555554</c:v>
                </c:pt>
                <c:pt idx="171">
                  <c:v>4.0555555555555554</c:v>
                </c:pt>
                <c:pt idx="172">
                  <c:v>4.1111111111111107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3.9444444444444446</c:v>
                </c:pt>
                <c:pt idx="177">
                  <c:v>3.8888888888888888</c:v>
                </c:pt>
                <c:pt idx="178">
                  <c:v>4.166666666666667</c:v>
                </c:pt>
                <c:pt idx="179">
                  <c:v>4.5555555555555554</c:v>
                </c:pt>
                <c:pt idx="180">
                  <c:v>4.9444444444444446</c:v>
                </c:pt>
                <c:pt idx="181">
                  <c:v>5.3888888888888893</c:v>
                </c:pt>
                <c:pt idx="182">
                  <c:v>5.666666666666667</c:v>
                </c:pt>
                <c:pt idx="183">
                  <c:v>6.1111111111111107</c:v>
                </c:pt>
                <c:pt idx="184">
                  <c:v>6.3888888888888893</c:v>
                </c:pt>
                <c:pt idx="185">
                  <c:v>7.2777777777777777</c:v>
                </c:pt>
                <c:pt idx="186">
                  <c:v>7.7777777777777777</c:v>
                </c:pt>
                <c:pt idx="187">
                  <c:v>7.5555555555555554</c:v>
                </c:pt>
                <c:pt idx="188">
                  <c:v>7.7222222222222223</c:v>
                </c:pt>
                <c:pt idx="189">
                  <c:v>7.9444444444444446</c:v>
                </c:pt>
                <c:pt idx="190">
                  <c:v>8.1666666666666661</c:v>
                </c:pt>
                <c:pt idx="191">
                  <c:v>8.6111111111111107</c:v>
                </c:pt>
                <c:pt idx="192">
                  <c:v>8.8888888888888893</c:v>
                </c:pt>
                <c:pt idx="193">
                  <c:v>9.0555555555555554</c:v>
                </c:pt>
                <c:pt idx="194">
                  <c:v>9.2222222222222214</c:v>
                </c:pt>
                <c:pt idx="195">
                  <c:v>9.4444444444444446</c:v>
                </c:pt>
                <c:pt idx="196">
                  <c:v>9.7222222222222214</c:v>
                </c:pt>
                <c:pt idx="197">
                  <c:v>10.111111111111111</c:v>
                </c:pt>
                <c:pt idx="198">
                  <c:v>10.5</c:v>
                </c:pt>
                <c:pt idx="199">
                  <c:v>10.666666666666666</c:v>
                </c:pt>
                <c:pt idx="200">
                  <c:v>10.888888888888889</c:v>
                </c:pt>
                <c:pt idx="201">
                  <c:v>11.5</c:v>
                </c:pt>
                <c:pt idx="202">
                  <c:v>11.666666666666666</c:v>
                </c:pt>
                <c:pt idx="203">
                  <c:v>11.722222222222221</c:v>
                </c:pt>
                <c:pt idx="204">
                  <c:v>11.555555555555555</c:v>
                </c:pt>
                <c:pt idx="205">
                  <c:v>11.388888888888889</c:v>
                </c:pt>
                <c:pt idx="206">
                  <c:v>11.277777777777779</c:v>
                </c:pt>
                <c:pt idx="207">
                  <c:v>11.444444444444445</c:v>
                </c:pt>
                <c:pt idx="208">
                  <c:v>11.222222222222221</c:v>
                </c:pt>
                <c:pt idx="209">
                  <c:v>10.888888888888889</c:v>
                </c:pt>
                <c:pt idx="210">
                  <c:v>10.5</c:v>
                </c:pt>
                <c:pt idx="211">
                  <c:v>10</c:v>
                </c:pt>
                <c:pt idx="212">
                  <c:v>9.6111111111111107</c:v>
                </c:pt>
                <c:pt idx="213">
                  <c:v>9.2222222222222214</c:v>
                </c:pt>
                <c:pt idx="214">
                  <c:v>8.8888888888888893</c:v>
                </c:pt>
                <c:pt idx="215">
                  <c:v>8.2777777777777786</c:v>
                </c:pt>
                <c:pt idx="216">
                  <c:v>8.0555555555555554</c:v>
                </c:pt>
                <c:pt idx="217">
                  <c:v>7.7777777777777777</c:v>
                </c:pt>
                <c:pt idx="218">
                  <c:v>7.5</c:v>
                </c:pt>
                <c:pt idx="219">
                  <c:v>7.333333333333333</c:v>
                </c:pt>
                <c:pt idx="220">
                  <c:v>7.0555555555555554</c:v>
                </c:pt>
                <c:pt idx="221">
                  <c:v>6.7777777777777777</c:v>
                </c:pt>
                <c:pt idx="222">
                  <c:v>6.5555555555555554</c:v>
                </c:pt>
                <c:pt idx="223">
                  <c:v>6.166666666666667</c:v>
                </c:pt>
                <c:pt idx="224">
                  <c:v>6.1111111111111107</c:v>
                </c:pt>
                <c:pt idx="225">
                  <c:v>6.166666666666667</c:v>
                </c:pt>
                <c:pt idx="226">
                  <c:v>6.1111111111111107</c:v>
                </c:pt>
                <c:pt idx="227">
                  <c:v>5.9444444444444446</c:v>
                </c:pt>
                <c:pt idx="228">
                  <c:v>5.7222222222222223</c:v>
                </c:pt>
                <c:pt idx="229">
                  <c:v>5.6111111111111107</c:v>
                </c:pt>
                <c:pt idx="230">
                  <c:v>5.4444444444444446</c:v>
                </c:pt>
                <c:pt idx="231">
                  <c:v>5.2222222222222223</c:v>
                </c:pt>
                <c:pt idx="232">
                  <c:v>5.1111111111111107</c:v>
                </c:pt>
                <c:pt idx="233">
                  <c:v>5.1111111111111107</c:v>
                </c:pt>
                <c:pt idx="234">
                  <c:v>5.3888888888888893</c:v>
                </c:pt>
                <c:pt idx="235">
                  <c:v>5.7777777777777777</c:v>
                </c:pt>
                <c:pt idx="236">
                  <c:v>5.9444444444444446</c:v>
                </c:pt>
                <c:pt idx="237">
                  <c:v>6.0555555555555554</c:v>
                </c:pt>
                <c:pt idx="238">
                  <c:v>6.166666666666667</c:v>
                </c:pt>
                <c:pt idx="239">
                  <c:v>6.3888888888888893</c:v>
                </c:pt>
                <c:pt idx="240">
                  <c:v>6.6111111111111107</c:v>
                </c:pt>
                <c:pt idx="241">
                  <c:v>6.7777777777777777</c:v>
                </c:pt>
                <c:pt idx="242">
                  <c:v>6.8888888888888893</c:v>
                </c:pt>
                <c:pt idx="243">
                  <c:v>6.9444444444444446</c:v>
                </c:pt>
                <c:pt idx="244">
                  <c:v>7</c:v>
                </c:pt>
                <c:pt idx="245">
                  <c:v>6.7777777777777777</c:v>
                </c:pt>
                <c:pt idx="246">
                  <c:v>6.4444444444444446</c:v>
                </c:pt>
                <c:pt idx="247">
                  <c:v>6.0555555555555554</c:v>
                </c:pt>
                <c:pt idx="248">
                  <c:v>5.7222222222222223</c:v>
                </c:pt>
                <c:pt idx="249">
                  <c:v>5.3888888888888893</c:v>
                </c:pt>
                <c:pt idx="250">
                  <c:v>5</c:v>
                </c:pt>
                <c:pt idx="251">
                  <c:v>5</c:v>
                </c:pt>
                <c:pt idx="252">
                  <c:v>4.4444444444444446</c:v>
                </c:pt>
                <c:pt idx="253">
                  <c:v>4.0555555555555554</c:v>
                </c:pt>
                <c:pt idx="254">
                  <c:v>3.8333333333333335</c:v>
                </c:pt>
                <c:pt idx="255">
                  <c:v>3.8333333333333335</c:v>
                </c:pt>
                <c:pt idx="256">
                  <c:v>3.8333333333333335</c:v>
                </c:pt>
                <c:pt idx="257">
                  <c:v>3.7222222222222223</c:v>
                </c:pt>
                <c:pt idx="258">
                  <c:v>3.7777777777777777</c:v>
                </c:pt>
                <c:pt idx="259">
                  <c:v>3.6111111111111112</c:v>
                </c:pt>
                <c:pt idx="260">
                  <c:v>3.5</c:v>
                </c:pt>
                <c:pt idx="261">
                  <c:v>3.5555555555555554</c:v>
                </c:pt>
                <c:pt idx="262">
                  <c:v>3.6666666666666665</c:v>
                </c:pt>
                <c:pt idx="263">
                  <c:v>4</c:v>
                </c:pt>
                <c:pt idx="264">
                  <c:v>4.2777777777777777</c:v>
                </c:pt>
                <c:pt idx="265">
                  <c:v>4.4444444444444446</c:v>
                </c:pt>
                <c:pt idx="266">
                  <c:v>5.166666666666667</c:v>
                </c:pt>
                <c:pt idx="267">
                  <c:v>6</c:v>
                </c:pt>
                <c:pt idx="268">
                  <c:v>6.7222222222222223</c:v>
                </c:pt>
                <c:pt idx="269">
                  <c:v>7.166666666666667</c:v>
                </c:pt>
                <c:pt idx="270">
                  <c:v>7.2222222222222223</c:v>
                </c:pt>
                <c:pt idx="271">
                  <c:v>7.2222222222222223</c:v>
                </c:pt>
                <c:pt idx="272">
                  <c:v>7.333333333333333</c:v>
                </c:pt>
                <c:pt idx="273">
                  <c:v>7.7777777777777777</c:v>
                </c:pt>
                <c:pt idx="274">
                  <c:v>8.4444444444444446</c:v>
                </c:pt>
                <c:pt idx="275">
                  <c:v>8.7222222222222214</c:v>
                </c:pt>
                <c:pt idx="276">
                  <c:v>8.8888888888888893</c:v>
                </c:pt>
                <c:pt idx="277">
                  <c:v>8.8888888888888893</c:v>
                </c:pt>
                <c:pt idx="278">
                  <c:v>8.7777777777777786</c:v>
                </c:pt>
                <c:pt idx="279">
                  <c:v>8.6666666666666661</c:v>
                </c:pt>
                <c:pt idx="280">
                  <c:v>8.5555555555555554</c:v>
                </c:pt>
                <c:pt idx="281">
                  <c:v>8.3333333333333339</c:v>
                </c:pt>
                <c:pt idx="282">
                  <c:v>8.2222222222222214</c:v>
                </c:pt>
                <c:pt idx="283">
                  <c:v>8.2222222222222214</c:v>
                </c:pt>
                <c:pt idx="284">
                  <c:v>8.2222222222222214</c:v>
                </c:pt>
                <c:pt idx="285">
                  <c:v>8.2777777777777786</c:v>
                </c:pt>
                <c:pt idx="286">
                  <c:v>8.2222222222222214</c:v>
                </c:pt>
                <c:pt idx="287">
                  <c:v>8.1111111111111107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D87-DC46-84EE-1B2FFC0EFF57}"/>
            </c:ext>
          </c:extLst>
        </c:ser>
        <c:ser>
          <c:idx val="24"/>
          <c:order val="23"/>
          <c:tx>
            <c:strRef>
              <c:f>'Day View'!$Z$1</c:f>
              <c:strCache>
                <c:ptCount val="1"/>
                <c:pt idx="0">
                  <c:v>Wed wk4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'Day View'!$A$2:$A$291</c:f>
              <c:strCache>
                <c:ptCount val="290"/>
                <c:pt idx="0">
                  <c:v>00:00</c:v>
                </c:pt>
                <c:pt idx="1">
                  <c:v>00:04</c:v>
                </c:pt>
                <c:pt idx="2">
                  <c:v>00:09</c:v>
                </c:pt>
                <c:pt idx="3">
                  <c:v>00:14</c:v>
                </c:pt>
                <c:pt idx="4">
                  <c:v>00:19</c:v>
                </c:pt>
                <c:pt idx="5">
                  <c:v>00:24</c:v>
                </c:pt>
                <c:pt idx="6">
                  <c:v>00:29</c:v>
                </c:pt>
                <c:pt idx="7">
                  <c:v>00:34</c:v>
                </c:pt>
                <c:pt idx="8">
                  <c:v>00:39</c:v>
                </c:pt>
                <c:pt idx="9">
                  <c:v>00:44</c:v>
                </c:pt>
                <c:pt idx="10">
                  <c:v>00:49</c:v>
                </c:pt>
                <c:pt idx="11">
                  <c:v>00:54</c:v>
                </c:pt>
                <c:pt idx="12">
                  <c:v>00:59</c:v>
                </c:pt>
                <c:pt idx="13">
                  <c:v>01:04</c:v>
                </c:pt>
                <c:pt idx="14">
                  <c:v>01:09</c:v>
                </c:pt>
                <c:pt idx="15">
                  <c:v>01:14</c:v>
                </c:pt>
                <c:pt idx="16">
                  <c:v>01:19</c:v>
                </c:pt>
                <c:pt idx="17">
                  <c:v>01:24</c:v>
                </c:pt>
                <c:pt idx="18">
                  <c:v>01:29</c:v>
                </c:pt>
                <c:pt idx="19">
                  <c:v>01:34</c:v>
                </c:pt>
                <c:pt idx="20">
                  <c:v>01:39</c:v>
                </c:pt>
                <c:pt idx="21">
                  <c:v>01:44</c:v>
                </c:pt>
                <c:pt idx="22">
                  <c:v>01:49</c:v>
                </c:pt>
                <c:pt idx="23">
                  <c:v>01:54</c:v>
                </c:pt>
                <c:pt idx="24">
                  <c:v>01:59</c:v>
                </c:pt>
                <c:pt idx="25">
                  <c:v>02:04</c:v>
                </c:pt>
                <c:pt idx="26">
                  <c:v>02:09</c:v>
                </c:pt>
                <c:pt idx="27">
                  <c:v>02:14</c:v>
                </c:pt>
                <c:pt idx="28">
                  <c:v>02:19</c:v>
                </c:pt>
                <c:pt idx="29">
                  <c:v>02:24</c:v>
                </c:pt>
                <c:pt idx="30">
                  <c:v>02:29</c:v>
                </c:pt>
                <c:pt idx="31">
                  <c:v>02:34</c:v>
                </c:pt>
                <c:pt idx="32">
                  <c:v>02:39</c:v>
                </c:pt>
                <c:pt idx="33">
                  <c:v>02:44</c:v>
                </c:pt>
                <c:pt idx="34">
                  <c:v>02:49</c:v>
                </c:pt>
                <c:pt idx="35">
                  <c:v>02:54</c:v>
                </c:pt>
                <c:pt idx="36">
                  <c:v>02:59</c:v>
                </c:pt>
                <c:pt idx="37">
                  <c:v>03:04</c:v>
                </c:pt>
                <c:pt idx="38">
                  <c:v>03:09</c:v>
                </c:pt>
                <c:pt idx="39">
                  <c:v>03:14</c:v>
                </c:pt>
                <c:pt idx="40">
                  <c:v>03:19</c:v>
                </c:pt>
                <c:pt idx="41">
                  <c:v>03:24</c:v>
                </c:pt>
                <c:pt idx="42">
                  <c:v>03:29</c:v>
                </c:pt>
                <c:pt idx="43">
                  <c:v>03:34</c:v>
                </c:pt>
                <c:pt idx="44">
                  <c:v>03:39</c:v>
                </c:pt>
                <c:pt idx="45">
                  <c:v>03:44</c:v>
                </c:pt>
                <c:pt idx="46">
                  <c:v>03:49</c:v>
                </c:pt>
                <c:pt idx="47">
                  <c:v>03:54</c:v>
                </c:pt>
                <c:pt idx="48">
                  <c:v>03:59</c:v>
                </c:pt>
                <c:pt idx="49">
                  <c:v>04:04</c:v>
                </c:pt>
                <c:pt idx="50">
                  <c:v>04:09</c:v>
                </c:pt>
                <c:pt idx="51">
                  <c:v>04:14</c:v>
                </c:pt>
                <c:pt idx="52">
                  <c:v>04:19</c:v>
                </c:pt>
                <c:pt idx="53">
                  <c:v>04:24</c:v>
                </c:pt>
                <c:pt idx="54">
                  <c:v>04:29</c:v>
                </c:pt>
                <c:pt idx="55">
                  <c:v>04:34</c:v>
                </c:pt>
                <c:pt idx="56">
                  <c:v>04:39</c:v>
                </c:pt>
                <c:pt idx="57">
                  <c:v>04:44</c:v>
                </c:pt>
                <c:pt idx="58">
                  <c:v>04:49</c:v>
                </c:pt>
                <c:pt idx="59">
                  <c:v>04:54</c:v>
                </c:pt>
                <c:pt idx="60">
                  <c:v>04:59</c:v>
                </c:pt>
                <c:pt idx="61">
                  <c:v>05:04</c:v>
                </c:pt>
                <c:pt idx="62">
                  <c:v>05:09</c:v>
                </c:pt>
                <c:pt idx="63">
                  <c:v>05:14</c:v>
                </c:pt>
                <c:pt idx="64">
                  <c:v>05:19</c:v>
                </c:pt>
                <c:pt idx="65">
                  <c:v>05:24</c:v>
                </c:pt>
                <c:pt idx="66">
                  <c:v>05:29</c:v>
                </c:pt>
                <c:pt idx="67">
                  <c:v>05:34</c:v>
                </c:pt>
                <c:pt idx="68">
                  <c:v>05:39</c:v>
                </c:pt>
                <c:pt idx="69">
                  <c:v>05:44</c:v>
                </c:pt>
                <c:pt idx="70">
                  <c:v>05:49</c:v>
                </c:pt>
                <c:pt idx="71">
                  <c:v>05:54</c:v>
                </c:pt>
                <c:pt idx="72">
                  <c:v>05:59</c:v>
                </c:pt>
                <c:pt idx="73">
                  <c:v>06:04</c:v>
                </c:pt>
                <c:pt idx="74">
                  <c:v>06:09</c:v>
                </c:pt>
                <c:pt idx="75">
                  <c:v>06:14</c:v>
                </c:pt>
                <c:pt idx="76">
                  <c:v>06:19</c:v>
                </c:pt>
                <c:pt idx="77">
                  <c:v>06:24</c:v>
                </c:pt>
                <c:pt idx="78">
                  <c:v>06:29</c:v>
                </c:pt>
                <c:pt idx="79">
                  <c:v>06:34</c:v>
                </c:pt>
                <c:pt idx="80">
                  <c:v>06:39</c:v>
                </c:pt>
                <c:pt idx="81">
                  <c:v>06:44</c:v>
                </c:pt>
                <c:pt idx="82">
                  <c:v>06:49</c:v>
                </c:pt>
                <c:pt idx="83">
                  <c:v>06:54</c:v>
                </c:pt>
                <c:pt idx="84">
                  <c:v>06:59</c:v>
                </c:pt>
                <c:pt idx="85">
                  <c:v>07:04</c:v>
                </c:pt>
                <c:pt idx="86">
                  <c:v>07:09</c:v>
                </c:pt>
                <c:pt idx="87">
                  <c:v>07:14</c:v>
                </c:pt>
                <c:pt idx="88">
                  <c:v>07:19</c:v>
                </c:pt>
                <c:pt idx="89">
                  <c:v>07:24</c:v>
                </c:pt>
                <c:pt idx="90">
                  <c:v>07:29</c:v>
                </c:pt>
                <c:pt idx="91">
                  <c:v>07:34</c:v>
                </c:pt>
                <c:pt idx="92">
                  <c:v>07:39</c:v>
                </c:pt>
                <c:pt idx="93">
                  <c:v>07:44</c:v>
                </c:pt>
                <c:pt idx="94">
                  <c:v>07:49</c:v>
                </c:pt>
                <c:pt idx="95">
                  <c:v>07:54</c:v>
                </c:pt>
                <c:pt idx="96">
                  <c:v>07:59</c:v>
                </c:pt>
                <c:pt idx="97">
                  <c:v>08:04</c:v>
                </c:pt>
                <c:pt idx="98">
                  <c:v>08:09</c:v>
                </c:pt>
                <c:pt idx="99">
                  <c:v>08:14</c:v>
                </c:pt>
                <c:pt idx="100">
                  <c:v>08:19</c:v>
                </c:pt>
                <c:pt idx="101">
                  <c:v>08:24</c:v>
                </c:pt>
                <c:pt idx="102">
                  <c:v>08:29</c:v>
                </c:pt>
                <c:pt idx="103">
                  <c:v>08:34</c:v>
                </c:pt>
                <c:pt idx="104">
                  <c:v>08:39</c:v>
                </c:pt>
                <c:pt idx="105">
                  <c:v>08:44</c:v>
                </c:pt>
                <c:pt idx="106">
                  <c:v>08:49</c:v>
                </c:pt>
                <c:pt idx="107">
                  <c:v>08:54</c:v>
                </c:pt>
                <c:pt idx="108">
                  <c:v>08:59</c:v>
                </c:pt>
                <c:pt idx="109">
                  <c:v>09:04</c:v>
                </c:pt>
                <c:pt idx="110">
                  <c:v>09:09</c:v>
                </c:pt>
                <c:pt idx="111">
                  <c:v>09:14</c:v>
                </c:pt>
                <c:pt idx="112">
                  <c:v>09:19</c:v>
                </c:pt>
                <c:pt idx="113">
                  <c:v>09:24</c:v>
                </c:pt>
                <c:pt idx="114">
                  <c:v>09:29</c:v>
                </c:pt>
                <c:pt idx="115">
                  <c:v>09:34</c:v>
                </c:pt>
                <c:pt idx="116">
                  <c:v>09:39</c:v>
                </c:pt>
                <c:pt idx="117">
                  <c:v>09:44</c:v>
                </c:pt>
                <c:pt idx="118">
                  <c:v>09:49</c:v>
                </c:pt>
                <c:pt idx="119">
                  <c:v>09:54</c:v>
                </c:pt>
                <c:pt idx="120">
                  <c:v>09:59</c:v>
                </c:pt>
                <c:pt idx="121">
                  <c:v>10:04</c:v>
                </c:pt>
                <c:pt idx="122">
                  <c:v>10:09</c:v>
                </c:pt>
                <c:pt idx="123">
                  <c:v>10:14</c:v>
                </c:pt>
                <c:pt idx="124">
                  <c:v>10:19</c:v>
                </c:pt>
                <c:pt idx="125">
                  <c:v>10:24</c:v>
                </c:pt>
                <c:pt idx="126">
                  <c:v>10:29</c:v>
                </c:pt>
                <c:pt idx="127">
                  <c:v>10:34</c:v>
                </c:pt>
                <c:pt idx="128">
                  <c:v>10:39</c:v>
                </c:pt>
                <c:pt idx="129">
                  <c:v>10:44</c:v>
                </c:pt>
                <c:pt idx="130">
                  <c:v>10:49</c:v>
                </c:pt>
                <c:pt idx="131">
                  <c:v>10:54</c:v>
                </c:pt>
                <c:pt idx="132">
                  <c:v>10:59</c:v>
                </c:pt>
                <c:pt idx="133">
                  <c:v>11:04</c:v>
                </c:pt>
                <c:pt idx="134">
                  <c:v>11:09</c:v>
                </c:pt>
                <c:pt idx="135">
                  <c:v>11:14</c:v>
                </c:pt>
                <c:pt idx="136">
                  <c:v>11:19</c:v>
                </c:pt>
                <c:pt idx="137">
                  <c:v>11:24</c:v>
                </c:pt>
                <c:pt idx="138">
                  <c:v>11:29</c:v>
                </c:pt>
                <c:pt idx="139">
                  <c:v>11:34</c:v>
                </c:pt>
                <c:pt idx="140">
                  <c:v>11:39</c:v>
                </c:pt>
                <c:pt idx="141">
                  <c:v>11:44</c:v>
                </c:pt>
                <c:pt idx="142">
                  <c:v>11:49</c:v>
                </c:pt>
                <c:pt idx="143">
                  <c:v>11:54</c:v>
                </c:pt>
                <c:pt idx="144">
                  <c:v>11:59</c:v>
                </c:pt>
                <c:pt idx="145">
                  <c:v>12:04</c:v>
                </c:pt>
                <c:pt idx="146">
                  <c:v>12:09</c:v>
                </c:pt>
                <c:pt idx="147">
                  <c:v>12:14</c:v>
                </c:pt>
                <c:pt idx="148">
                  <c:v>12:19</c:v>
                </c:pt>
                <c:pt idx="149">
                  <c:v>12:24</c:v>
                </c:pt>
                <c:pt idx="150">
                  <c:v>12:29</c:v>
                </c:pt>
                <c:pt idx="151">
                  <c:v>12:34</c:v>
                </c:pt>
                <c:pt idx="152">
                  <c:v>12:39</c:v>
                </c:pt>
                <c:pt idx="153">
                  <c:v>12:44</c:v>
                </c:pt>
                <c:pt idx="154">
                  <c:v>12:49</c:v>
                </c:pt>
                <c:pt idx="155">
                  <c:v>12:54</c:v>
                </c:pt>
                <c:pt idx="156">
                  <c:v>12:59</c:v>
                </c:pt>
                <c:pt idx="157">
                  <c:v>13:04</c:v>
                </c:pt>
                <c:pt idx="158">
                  <c:v>13:09</c:v>
                </c:pt>
                <c:pt idx="159">
                  <c:v>13:14</c:v>
                </c:pt>
                <c:pt idx="160">
                  <c:v>13:19</c:v>
                </c:pt>
                <c:pt idx="161">
                  <c:v>13:24</c:v>
                </c:pt>
                <c:pt idx="162">
                  <c:v>13:29</c:v>
                </c:pt>
                <c:pt idx="163">
                  <c:v>13:34</c:v>
                </c:pt>
                <c:pt idx="164">
                  <c:v>13:39</c:v>
                </c:pt>
                <c:pt idx="165">
                  <c:v>13:44</c:v>
                </c:pt>
                <c:pt idx="166">
                  <c:v>13:49</c:v>
                </c:pt>
                <c:pt idx="167">
                  <c:v>13:54</c:v>
                </c:pt>
                <c:pt idx="168">
                  <c:v>13:59</c:v>
                </c:pt>
                <c:pt idx="169">
                  <c:v>14:04</c:v>
                </c:pt>
                <c:pt idx="170">
                  <c:v>14:09</c:v>
                </c:pt>
                <c:pt idx="171">
                  <c:v>14:14</c:v>
                </c:pt>
                <c:pt idx="172">
                  <c:v>14:19</c:v>
                </c:pt>
                <c:pt idx="173">
                  <c:v>14:24</c:v>
                </c:pt>
                <c:pt idx="174">
                  <c:v>14:29</c:v>
                </c:pt>
                <c:pt idx="175">
                  <c:v>14:34</c:v>
                </c:pt>
                <c:pt idx="176">
                  <c:v>14:39</c:v>
                </c:pt>
                <c:pt idx="177">
                  <c:v>14:44</c:v>
                </c:pt>
                <c:pt idx="178">
                  <c:v>14:49</c:v>
                </c:pt>
                <c:pt idx="179">
                  <c:v>14:54</c:v>
                </c:pt>
                <c:pt idx="180">
                  <c:v>14:59</c:v>
                </c:pt>
                <c:pt idx="181">
                  <c:v>15:04</c:v>
                </c:pt>
                <c:pt idx="182">
                  <c:v>15:09</c:v>
                </c:pt>
                <c:pt idx="183">
                  <c:v>15:14</c:v>
                </c:pt>
                <c:pt idx="184">
                  <c:v>15:19</c:v>
                </c:pt>
                <c:pt idx="185">
                  <c:v>15:24</c:v>
                </c:pt>
                <c:pt idx="186">
                  <c:v>15:29</c:v>
                </c:pt>
                <c:pt idx="187">
                  <c:v>15:34</c:v>
                </c:pt>
                <c:pt idx="188">
                  <c:v>15:39</c:v>
                </c:pt>
                <c:pt idx="189">
                  <c:v>15:44</c:v>
                </c:pt>
                <c:pt idx="190">
                  <c:v>15:49</c:v>
                </c:pt>
                <c:pt idx="191">
                  <c:v>15:54</c:v>
                </c:pt>
                <c:pt idx="192">
                  <c:v>15:59</c:v>
                </c:pt>
                <c:pt idx="193">
                  <c:v>16:04</c:v>
                </c:pt>
                <c:pt idx="194">
                  <c:v>16:09</c:v>
                </c:pt>
                <c:pt idx="195">
                  <c:v>16:14</c:v>
                </c:pt>
                <c:pt idx="196">
                  <c:v>16:19</c:v>
                </c:pt>
                <c:pt idx="197">
                  <c:v>16:24</c:v>
                </c:pt>
                <c:pt idx="198">
                  <c:v>16:29</c:v>
                </c:pt>
                <c:pt idx="199">
                  <c:v>16:34</c:v>
                </c:pt>
                <c:pt idx="200">
                  <c:v>16:39</c:v>
                </c:pt>
                <c:pt idx="201">
                  <c:v>16:44</c:v>
                </c:pt>
                <c:pt idx="202">
                  <c:v>16:49</c:v>
                </c:pt>
                <c:pt idx="203">
                  <c:v>16:54</c:v>
                </c:pt>
                <c:pt idx="204">
                  <c:v>16:59</c:v>
                </c:pt>
                <c:pt idx="205">
                  <c:v>17:04</c:v>
                </c:pt>
                <c:pt idx="206">
                  <c:v>17:09</c:v>
                </c:pt>
                <c:pt idx="207">
                  <c:v>17:14</c:v>
                </c:pt>
                <c:pt idx="208">
                  <c:v>17:19</c:v>
                </c:pt>
                <c:pt idx="209">
                  <c:v>17:24</c:v>
                </c:pt>
                <c:pt idx="210">
                  <c:v>17:29</c:v>
                </c:pt>
                <c:pt idx="211">
                  <c:v>17:34</c:v>
                </c:pt>
                <c:pt idx="212">
                  <c:v>17:39</c:v>
                </c:pt>
                <c:pt idx="213">
                  <c:v>17:44</c:v>
                </c:pt>
                <c:pt idx="214">
                  <c:v>17:49</c:v>
                </c:pt>
                <c:pt idx="215">
                  <c:v>17:54</c:v>
                </c:pt>
                <c:pt idx="216">
                  <c:v>17:59</c:v>
                </c:pt>
                <c:pt idx="217">
                  <c:v>18:04</c:v>
                </c:pt>
                <c:pt idx="218">
                  <c:v>18:09</c:v>
                </c:pt>
                <c:pt idx="219">
                  <c:v>18:14</c:v>
                </c:pt>
                <c:pt idx="220">
                  <c:v>18:19</c:v>
                </c:pt>
                <c:pt idx="221">
                  <c:v>18:24</c:v>
                </c:pt>
                <c:pt idx="222">
                  <c:v>18:29</c:v>
                </c:pt>
                <c:pt idx="223">
                  <c:v>18:34</c:v>
                </c:pt>
                <c:pt idx="224">
                  <c:v>18:39</c:v>
                </c:pt>
                <c:pt idx="225">
                  <c:v>18:44</c:v>
                </c:pt>
                <c:pt idx="226">
                  <c:v>18:49</c:v>
                </c:pt>
                <c:pt idx="227">
                  <c:v>18:54</c:v>
                </c:pt>
                <c:pt idx="228">
                  <c:v>18:59</c:v>
                </c:pt>
                <c:pt idx="229">
                  <c:v>19:04</c:v>
                </c:pt>
                <c:pt idx="230">
                  <c:v>19:09</c:v>
                </c:pt>
                <c:pt idx="231">
                  <c:v>19:14</c:v>
                </c:pt>
                <c:pt idx="232">
                  <c:v>19:19</c:v>
                </c:pt>
                <c:pt idx="233">
                  <c:v>19:24</c:v>
                </c:pt>
                <c:pt idx="234">
                  <c:v>19:29</c:v>
                </c:pt>
                <c:pt idx="235">
                  <c:v>19:34</c:v>
                </c:pt>
                <c:pt idx="236">
                  <c:v>19:39</c:v>
                </c:pt>
                <c:pt idx="237">
                  <c:v>19:44</c:v>
                </c:pt>
                <c:pt idx="238">
                  <c:v>19:49</c:v>
                </c:pt>
                <c:pt idx="239">
                  <c:v>19:54</c:v>
                </c:pt>
                <c:pt idx="240">
                  <c:v>19:59</c:v>
                </c:pt>
                <c:pt idx="241">
                  <c:v>20:04</c:v>
                </c:pt>
                <c:pt idx="242">
                  <c:v>20:09</c:v>
                </c:pt>
                <c:pt idx="243">
                  <c:v>20:14</c:v>
                </c:pt>
                <c:pt idx="244">
                  <c:v>20:19</c:v>
                </c:pt>
                <c:pt idx="245">
                  <c:v>20:24</c:v>
                </c:pt>
                <c:pt idx="246">
                  <c:v>20:29</c:v>
                </c:pt>
                <c:pt idx="247">
                  <c:v>20:34</c:v>
                </c:pt>
                <c:pt idx="248">
                  <c:v>20:39</c:v>
                </c:pt>
                <c:pt idx="249">
                  <c:v>20:44</c:v>
                </c:pt>
                <c:pt idx="250">
                  <c:v>20:49</c:v>
                </c:pt>
                <c:pt idx="251">
                  <c:v>20:54</c:v>
                </c:pt>
                <c:pt idx="252">
                  <c:v>20:59</c:v>
                </c:pt>
                <c:pt idx="253">
                  <c:v>21:04</c:v>
                </c:pt>
                <c:pt idx="254">
                  <c:v>21:09</c:v>
                </c:pt>
                <c:pt idx="255">
                  <c:v>21:14</c:v>
                </c:pt>
                <c:pt idx="256">
                  <c:v>21:19</c:v>
                </c:pt>
                <c:pt idx="257">
                  <c:v>21:24</c:v>
                </c:pt>
                <c:pt idx="258">
                  <c:v>21:29</c:v>
                </c:pt>
                <c:pt idx="259">
                  <c:v>21:34</c:v>
                </c:pt>
                <c:pt idx="260">
                  <c:v>21:39</c:v>
                </c:pt>
                <c:pt idx="261">
                  <c:v>21:44</c:v>
                </c:pt>
                <c:pt idx="262">
                  <c:v>21:49</c:v>
                </c:pt>
                <c:pt idx="263">
                  <c:v>21:54</c:v>
                </c:pt>
                <c:pt idx="264">
                  <c:v>21:59</c:v>
                </c:pt>
                <c:pt idx="265">
                  <c:v>22:04</c:v>
                </c:pt>
                <c:pt idx="266">
                  <c:v>22:09</c:v>
                </c:pt>
                <c:pt idx="267">
                  <c:v>22:14</c:v>
                </c:pt>
                <c:pt idx="268">
                  <c:v>22:19</c:v>
                </c:pt>
                <c:pt idx="269">
                  <c:v>22:24</c:v>
                </c:pt>
                <c:pt idx="270">
                  <c:v>22:29</c:v>
                </c:pt>
                <c:pt idx="271">
                  <c:v>22:34</c:v>
                </c:pt>
                <c:pt idx="272">
                  <c:v>22:39</c:v>
                </c:pt>
                <c:pt idx="273">
                  <c:v>22:44</c:v>
                </c:pt>
                <c:pt idx="274">
                  <c:v>22:49</c:v>
                </c:pt>
                <c:pt idx="275">
                  <c:v>22:54</c:v>
                </c:pt>
                <c:pt idx="276">
                  <c:v>22:59</c:v>
                </c:pt>
                <c:pt idx="277">
                  <c:v>23:04</c:v>
                </c:pt>
                <c:pt idx="278">
                  <c:v>23:09</c:v>
                </c:pt>
                <c:pt idx="279">
                  <c:v>23:14</c:v>
                </c:pt>
                <c:pt idx="280">
                  <c:v>23:19</c:v>
                </c:pt>
                <c:pt idx="281">
                  <c:v>23:24</c:v>
                </c:pt>
                <c:pt idx="282">
                  <c:v>23:29</c:v>
                </c:pt>
                <c:pt idx="283">
                  <c:v>23:34</c:v>
                </c:pt>
                <c:pt idx="284">
                  <c:v>23:39</c:v>
                </c:pt>
                <c:pt idx="285">
                  <c:v>23:44</c:v>
                </c:pt>
                <c:pt idx="286">
                  <c:v>23:49</c:v>
                </c:pt>
                <c:pt idx="287">
                  <c:v>23:54</c:v>
                </c:pt>
                <c:pt idx="288">
                  <c:v>23:59</c:v>
                </c:pt>
                <c:pt idx="289">
                  <c:v>SD</c:v>
                </c:pt>
              </c:strCache>
            </c:strRef>
          </c:cat>
          <c:val>
            <c:numRef>
              <c:f>'Day View'!$Z$2:$Z$291</c:f>
              <c:numCache>
                <c:formatCode>0.0</c:formatCode>
                <c:ptCount val="290"/>
                <c:pt idx="0">
                  <c:v>8.0555555555555554</c:v>
                </c:pt>
                <c:pt idx="1">
                  <c:v>8.1666666666666661</c:v>
                </c:pt>
                <c:pt idx="2">
                  <c:v>8.1666666666666661</c:v>
                </c:pt>
                <c:pt idx="3">
                  <c:v>8.0555555555555554</c:v>
                </c:pt>
                <c:pt idx="4">
                  <c:v>8</c:v>
                </c:pt>
                <c:pt idx="5">
                  <c:v>8.1111111111111107</c:v>
                </c:pt>
                <c:pt idx="6">
                  <c:v>8.1666666666666661</c:v>
                </c:pt>
                <c:pt idx="7">
                  <c:v>8.4444444444444446</c:v>
                </c:pt>
                <c:pt idx="8">
                  <c:v>8.2222222222222214</c:v>
                </c:pt>
                <c:pt idx="9">
                  <c:v>7.8888888888888893</c:v>
                </c:pt>
                <c:pt idx="10">
                  <c:v>7.2222222222222223</c:v>
                </c:pt>
                <c:pt idx="11">
                  <c:v>7.4444444444444446</c:v>
                </c:pt>
                <c:pt idx="12">
                  <c:v>7.3888888888888893</c:v>
                </c:pt>
                <c:pt idx="13">
                  <c:v>7.3888888888888893</c:v>
                </c:pt>
                <c:pt idx="14">
                  <c:v>7.333333333333333</c:v>
                </c:pt>
                <c:pt idx="15">
                  <c:v>7.2222222222222223</c:v>
                </c:pt>
                <c:pt idx="16">
                  <c:v>7.1111111111111107</c:v>
                </c:pt>
                <c:pt idx="17">
                  <c:v>7</c:v>
                </c:pt>
                <c:pt idx="18">
                  <c:v>6.666666666666667</c:v>
                </c:pt>
                <c:pt idx="19">
                  <c:v>6.5555555555555554</c:v>
                </c:pt>
                <c:pt idx="20">
                  <c:v>6.5</c:v>
                </c:pt>
                <c:pt idx="21">
                  <c:v>6.3888888888888893</c:v>
                </c:pt>
                <c:pt idx="22">
                  <c:v>6.3888888888888893</c:v>
                </c:pt>
                <c:pt idx="23">
                  <c:v>6.4444444444444446</c:v>
                </c:pt>
                <c:pt idx="24">
                  <c:v>6.3888888888888893</c:v>
                </c:pt>
                <c:pt idx="25">
                  <c:v>6.333333333333333</c:v>
                </c:pt>
                <c:pt idx="26">
                  <c:v>6.2777777777777777</c:v>
                </c:pt>
                <c:pt idx="27">
                  <c:v>6.2222222222222223</c:v>
                </c:pt>
                <c:pt idx="28">
                  <c:v>6.2222222222222223</c:v>
                </c:pt>
                <c:pt idx="29">
                  <c:v>6.166666666666667</c:v>
                </c:pt>
                <c:pt idx="30">
                  <c:v>6.1111111111111107</c:v>
                </c:pt>
                <c:pt idx="31">
                  <c:v>6.0555555555555554</c:v>
                </c:pt>
                <c:pt idx="32">
                  <c:v>6.1111111111111107</c:v>
                </c:pt>
                <c:pt idx="33">
                  <c:v>6.1111111111111107</c:v>
                </c:pt>
                <c:pt idx="34">
                  <c:v>6.0555555555555554</c:v>
                </c:pt>
                <c:pt idx="35">
                  <c:v>6.1111111111111107</c:v>
                </c:pt>
                <c:pt idx="36">
                  <c:v>6.0555555555555554</c:v>
                </c:pt>
                <c:pt idx="37">
                  <c:v>6</c:v>
                </c:pt>
                <c:pt idx="38">
                  <c:v>5.9444444444444446</c:v>
                </c:pt>
                <c:pt idx="39">
                  <c:v>5.9444444444444446</c:v>
                </c:pt>
                <c:pt idx="40">
                  <c:v>6</c:v>
                </c:pt>
                <c:pt idx="41">
                  <c:v>6.0555555555555554</c:v>
                </c:pt>
                <c:pt idx="42">
                  <c:v>6.2777777777777777</c:v>
                </c:pt>
                <c:pt idx="43">
                  <c:v>6.3888888888888893</c:v>
                </c:pt>
                <c:pt idx="44">
                  <c:v>6.3888888888888893</c:v>
                </c:pt>
                <c:pt idx="45">
                  <c:v>6.333333333333333</c:v>
                </c:pt>
                <c:pt idx="46">
                  <c:v>6.2777777777777777</c:v>
                </c:pt>
                <c:pt idx="47">
                  <c:v>6.2222222222222223</c:v>
                </c:pt>
                <c:pt idx="48">
                  <c:v>6.2222222222222223</c:v>
                </c:pt>
                <c:pt idx="49">
                  <c:v>6.2222222222222223</c:v>
                </c:pt>
                <c:pt idx="50">
                  <c:v>6.166666666666667</c:v>
                </c:pt>
                <c:pt idx="51">
                  <c:v>6.166666666666667</c:v>
                </c:pt>
                <c:pt idx="52">
                  <c:v>6.166666666666667</c:v>
                </c:pt>
                <c:pt idx="53">
                  <c:v>6</c:v>
                </c:pt>
                <c:pt idx="54">
                  <c:v>5.8888888888888893</c:v>
                </c:pt>
                <c:pt idx="55">
                  <c:v>5.8888888888888893</c:v>
                </c:pt>
                <c:pt idx="56">
                  <c:v>5.8888888888888893</c:v>
                </c:pt>
                <c:pt idx="57">
                  <c:v>5.8888888888888893</c:v>
                </c:pt>
                <c:pt idx="58">
                  <c:v>5.8888888888888893</c:v>
                </c:pt>
                <c:pt idx="59">
                  <c:v>5.9444444444444446</c:v>
                </c:pt>
                <c:pt idx="60">
                  <c:v>5.9444444444444446</c:v>
                </c:pt>
                <c:pt idx="61">
                  <c:v>5.9444444444444446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5.9444444444444446</c:v>
                </c:pt>
                <c:pt idx="67">
                  <c:v>5.9444444444444446</c:v>
                </c:pt>
                <c:pt idx="68">
                  <c:v>6.0555555555555554</c:v>
                </c:pt>
                <c:pt idx="69">
                  <c:v>6.1111111111111107</c:v>
                </c:pt>
                <c:pt idx="70">
                  <c:v>6.1111111111111107</c:v>
                </c:pt>
                <c:pt idx="71">
                  <c:v>6.0555555555555554</c:v>
                </c:pt>
                <c:pt idx="72">
                  <c:v>6.0555555555555554</c:v>
                </c:pt>
                <c:pt idx="73">
                  <c:v>6.1111111111111107</c:v>
                </c:pt>
                <c:pt idx="74">
                  <c:v>6.1111111111111107</c:v>
                </c:pt>
                <c:pt idx="75">
                  <c:v>5.8888888888888893</c:v>
                </c:pt>
                <c:pt idx="76">
                  <c:v>5.7777777777777777</c:v>
                </c:pt>
                <c:pt idx="77">
                  <c:v>5.7777777777777777</c:v>
                </c:pt>
                <c:pt idx="78">
                  <c:v>5.7222222222222223</c:v>
                </c:pt>
                <c:pt idx="79">
                  <c:v>5.6111111111111107</c:v>
                </c:pt>
                <c:pt idx="80">
                  <c:v>5.5555555555555554</c:v>
                </c:pt>
                <c:pt idx="81">
                  <c:v>5.666666666666667</c:v>
                </c:pt>
                <c:pt idx="82">
                  <c:v>5.833333333333333</c:v>
                </c:pt>
                <c:pt idx="83">
                  <c:v>6.1111111111111107</c:v>
                </c:pt>
                <c:pt idx="84">
                  <c:v>6.3888888888888893</c:v>
                </c:pt>
                <c:pt idx="85">
                  <c:v>6.5555555555555554</c:v>
                </c:pt>
                <c:pt idx="86">
                  <c:v>6.8888888888888893</c:v>
                </c:pt>
                <c:pt idx="87">
                  <c:v>6.8888888888888893</c:v>
                </c:pt>
                <c:pt idx="88">
                  <c:v>7</c:v>
                </c:pt>
                <c:pt idx="89">
                  <c:v>7.166666666666667</c:v>
                </c:pt>
                <c:pt idx="90">
                  <c:v>7.333333333333333</c:v>
                </c:pt>
                <c:pt idx="91">
                  <c:v>7.7222222222222223</c:v>
                </c:pt>
                <c:pt idx="92">
                  <c:v>8.1666666666666661</c:v>
                </c:pt>
                <c:pt idx="93">
                  <c:v>8.6666666666666661</c:v>
                </c:pt>
                <c:pt idx="94">
                  <c:v>9.3333333333333339</c:v>
                </c:pt>
                <c:pt idx="95">
                  <c:v>10.222222222222221</c:v>
                </c:pt>
                <c:pt idx="96">
                  <c:v>10.611111111111111</c:v>
                </c:pt>
                <c:pt idx="97">
                  <c:v>10.888888888888889</c:v>
                </c:pt>
                <c:pt idx="98">
                  <c:v>11.222222222222221</c:v>
                </c:pt>
                <c:pt idx="99">
                  <c:v>7.7222222222222223</c:v>
                </c:pt>
                <c:pt idx="100">
                  <c:v>7.7222222222222223</c:v>
                </c:pt>
                <c:pt idx="101">
                  <c:v>7.833333333333333</c:v>
                </c:pt>
                <c:pt idx="102">
                  <c:v>7.833333333333333</c:v>
                </c:pt>
                <c:pt idx="103">
                  <c:v>7.833333333333333</c:v>
                </c:pt>
                <c:pt idx="104">
                  <c:v>7.9444444444444446</c:v>
                </c:pt>
                <c:pt idx="105">
                  <c:v>7.9444444444444446</c:v>
                </c:pt>
                <c:pt idx="106">
                  <c:v>7.9444444444444446</c:v>
                </c:pt>
                <c:pt idx="107">
                  <c:v>7.7777777777777777</c:v>
                </c:pt>
                <c:pt idx="108">
                  <c:v>7.333333333333333</c:v>
                </c:pt>
                <c:pt idx="109">
                  <c:v>6.9444444444444446</c:v>
                </c:pt>
                <c:pt idx="110">
                  <c:v>6.666666666666667</c:v>
                </c:pt>
                <c:pt idx="111">
                  <c:v>6.333333333333333</c:v>
                </c:pt>
                <c:pt idx="112">
                  <c:v>6.0555555555555554</c:v>
                </c:pt>
                <c:pt idx="113">
                  <c:v>5.833333333333333</c:v>
                </c:pt>
                <c:pt idx="114">
                  <c:v>5.5555555555555554</c:v>
                </c:pt>
                <c:pt idx="115">
                  <c:v>5.2777777777777777</c:v>
                </c:pt>
                <c:pt idx="116">
                  <c:v>5.1111111111111107</c:v>
                </c:pt>
                <c:pt idx="117">
                  <c:v>4.8888888888888893</c:v>
                </c:pt>
                <c:pt idx="118">
                  <c:v>4.666666666666667</c:v>
                </c:pt>
                <c:pt idx="119">
                  <c:v>4.4444444444444446</c:v>
                </c:pt>
                <c:pt idx="120">
                  <c:v>4.333333333333333</c:v>
                </c:pt>
                <c:pt idx="121">
                  <c:v>4.166666666666667</c:v>
                </c:pt>
                <c:pt idx="122">
                  <c:v>4.166666666666667</c:v>
                </c:pt>
                <c:pt idx="123">
                  <c:v>4.0555555555555554</c:v>
                </c:pt>
                <c:pt idx="124">
                  <c:v>3.9444444444444446</c:v>
                </c:pt>
                <c:pt idx="125">
                  <c:v>3.8888888888888888</c:v>
                </c:pt>
                <c:pt idx="126">
                  <c:v>3.7222222222222223</c:v>
                </c:pt>
                <c:pt idx="127">
                  <c:v>3.6111111111111112</c:v>
                </c:pt>
                <c:pt idx="128">
                  <c:v>3.5555555555555554</c:v>
                </c:pt>
                <c:pt idx="129">
                  <c:v>3.6111111111111112</c:v>
                </c:pt>
                <c:pt idx="130">
                  <c:v>4</c:v>
                </c:pt>
                <c:pt idx="131">
                  <c:v>4.7777777777777777</c:v>
                </c:pt>
                <c:pt idx="132">
                  <c:v>4.9444444444444446</c:v>
                </c:pt>
                <c:pt idx="133">
                  <c:v>5.7222222222222223</c:v>
                </c:pt>
                <c:pt idx="134">
                  <c:v>6.6111111111111107</c:v>
                </c:pt>
                <c:pt idx="135">
                  <c:v>7.5555555555555554</c:v>
                </c:pt>
                <c:pt idx="136">
                  <c:v>8.2222222222222214</c:v>
                </c:pt>
                <c:pt idx="137">
                  <c:v>8.5</c:v>
                </c:pt>
                <c:pt idx="138">
                  <c:v>8.6666666666666661</c:v>
                </c:pt>
                <c:pt idx="139">
                  <c:v>8.6666666666666661</c:v>
                </c:pt>
                <c:pt idx="140">
                  <c:v>8.5</c:v>
                </c:pt>
                <c:pt idx="141">
                  <c:v>8.2777777777777786</c:v>
                </c:pt>
                <c:pt idx="142">
                  <c:v>8.0555555555555554</c:v>
                </c:pt>
                <c:pt idx="143">
                  <c:v>8</c:v>
                </c:pt>
                <c:pt idx="144">
                  <c:v>8.0555555555555554</c:v>
                </c:pt>
                <c:pt idx="145">
                  <c:v>8.1111111111111107</c:v>
                </c:pt>
                <c:pt idx="146">
                  <c:v>8.1111111111111107</c:v>
                </c:pt>
                <c:pt idx="147">
                  <c:v>8.3333333333333339</c:v>
                </c:pt>
                <c:pt idx="148">
                  <c:v>8.6666666666666661</c:v>
                </c:pt>
                <c:pt idx="149">
                  <c:v>8.9444444444444446</c:v>
                </c:pt>
                <c:pt idx="150">
                  <c:v>9.2222222222222214</c:v>
                </c:pt>
                <c:pt idx="151">
                  <c:v>9.4444444444444446</c:v>
                </c:pt>
                <c:pt idx="152">
                  <c:v>9.7777777777777786</c:v>
                </c:pt>
                <c:pt idx="153">
                  <c:v>10</c:v>
                </c:pt>
                <c:pt idx="154">
                  <c:v>10.055555555555555</c:v>
                </c:pt>
                <c:pt idx="155">
                  <c:v>10</c:v>
                </c:pt>
                <c:pt idx="156">
                  <c:v>10</c:v>
                </c:pt>
                <c:pt idx="157">
                  <c:v>9.6666666666666661</c:v>
                </c:pt>
                <c:pt idx="158">
                  <c:v>9.2777777777777786</c:v>
                </c:pt>
                <c:pt idx="159">
                  <c:v>8.8333333333333339</c:v>
                </c:pt>
                <c:pt idx="160">
                  <c:v>8.7222222222222214</c:v>
                </c:pt>
                <c:pt idx="161">
                  <c:v>8.6666666666666661</c:v>
                </c:pt>
                <c:pt idx="162">
                  <c:v>8.7222222222222214</c:v>
                </c:pt>
                <c:pt idx="163">
                  <c:v>8.6666666666666661</c:v>
                </c:pt>
                <c:pt idx="164">
                  <c:v>8.8888888888888893</c:v>
                </c:pt>
                <c:pt idx="165">
                  <c:v>9.2777777777777786</c:v>
                </c:pt>
                <c:pt idx="166">
                  <c:v>9.4444444444444446</c:v>
                </c:pt>
                <c:pt idx="167">
                  <c:v>9.5</c:v>
                </c:pt>
                <c:pt idx="168">
                  <c:v>9.6666666666666661</c:v>
                </c:pt>
                <c:pt idx="169">
                  <c:v>9.7222222222222214</c:v>
                </c:pt>
                <c:pt idx="170">
                  <c:v>9.9444444444444446</c:v>
                </c:pt>
                <c:pt idx="171">
                  <c:v>10.055555555555555</c:v>
                </c:pt>
                <c:pt idx="172">
                  <c:v>10.166666666666666</c:v>
                </c:pt>
                <c:pt idx="173">
                  <c:v>10.166666666666666</c:v>
                </c:pt>
                <c:pt idx="174">
                  <c:v>10.222222222222221</c:v>
                </c:pt>
                <c:pt idx="175">
                  <c:v>10.333333333333334</c:v>
                </c:pt>
                <c:pt idx="176">
                  <c:v>10.333333333333334</c:v>
                </c:pt>
                <c:pt idx="177">
                  <c:v>10.222222222222221</c:v>
                </c:pt>
                <c:pt idx="178">
                  <c:v>10.166666666666666</c:v>
                </c:pt>
                <c:pt idx="179">
                  <c:v>10</c:v>
                </c:pt>
                <c:pt idx="180">
                  <c:v>9.8888888888888893</c:v>
                </c:pt>
                <c:pt idx="181">
                  <c:v>9.6666666666666661</c:v>
                </c:pt>
                <c:pt idx="182">
                  <c:v>9.6111111111111107</c:v>
                </c:pt>
                <c:pt idx="183">
                  <c:v>9.6111111111111107</c:v>
                </c:pt>
                <c:pt idx="184">
                  <c:v>9.4444444444444446</c:v>
                </c:pt>
                <c:pt idx="185">
                  <c:v>9.3888888888888893</c:v>
                </c:pt>
                <c:pt idx="186">
                  <c:v>9.0555555555555554</c:v>
                </c:pt>
                <c:pt idx="187">
                  <c:v>8.8888888888888893</c:v>
                </c:pt>
                <c:pt idx="188">
                  <c:v>9</c:v>
                </c:pt>
                <c:pt idx="189">
                  <c:v>9</c:v>
                </c:pt>
                <c:pt idx="190">
                  <c:v>9</c:v>
                </c:pt>
                <c:pt idx="191">
                  <c:v>8.9444444444444446</c:v>
                </c:pt>
                <c:pt idx="192">
                  <c:v>8.9444444444444446</c:v>
                </c:pt>
                <c:pt idx="193">
                  <c:v>8.9444444444444446</c:v>
                </c:pt>
                <c:pt idx="194">
                  <c:v>8.9444444444444446</c:v>
                </c:pt>
                <c:pt idx="195">
                  <c:v>8.9444444444444446</c:v>
                </c:pt>
                <c:pt idx="196">
                  <c:v>8.9444444444444446</c:v>
                </c:pt>
                <c:pt idx="197">
                  <c:v>8.8333333333333339</c:v>
                </c:pt>
                <c:pt idx="198">
                  <c:v>8.8333333333333339</c:v>
                </c:pt>
                <c:pt idx="199">
                  <c:v>8.8333333333333339</c:v>
                </c:pt>
                <c:pt idx="200">
                  <c:v>8.8333333333333339</c:v>
                </c:pt>
                <c:pt idx="201">
                  <c:v>8.7222222222222214</c:v>
                </c:pt>
                <c:pt idx="202">
                  <c:v>8.5555555555555554</c:v>
                </c:pt>
                <c:pt idx="203">
                  <c:v>8.5555555555555554</c:v>
                </c:pt>
                <c:pt idx="204">
                  <c:v>8.6666666666666661</c:v>
                </c:pt>
                <c:pt idx="205">
                  <c:v>8.6666666666666661</c:v>
                </c:pt>
                <c:pt idx="206">
                  <c:v>8.6111111111111107</c:v>
                </c:pt>
                <c:pt idx="207">
                  <c:v>8.4444444444444446</c:v>
                </c:pt>
                <c:pt idx="208">
                  <c:v>8.5</c:v>
                </c:pt>
                <c:pt idx="209">
                  <c:v>8.5</c:v>
                </c:pt>
                <c:pt idx="210">
                  <c:v>8.4444444444444446</c:v>
                </c:pt>
                <c:pt idx="211">
                  <c:v>8.2777777777777786</c:v>
                </c:pt>
                <c:pt idx="212">
                  <c:v>8.2777777777777786</c:v>
                </c:pt>
                <c:pt idx="213">
                  <c:v>8.3888888888888893</c:v>
                </c:pt>
                <c:pt idx="214">
                  <c:v>8.6111111111111107</c:v>
                </c:pt>
                <c:pt idx="215">
                  <c:v>8.9444444444444446</c:v>
                </c:pt>
                <c:pt idx="216">
                  <c:v>9.3888888888888893</c:v>
                </c:pt>
                <c:pt idx="217">
                  <c:v>10.055555555555555</c:v>
                </c:pt>
                <c:pt idx="218">
                  <c:v>10.611111111111111</c:v>
                </c:pt>
                <c:pt idx="219">
                  <c:v>10.944444444444445</c:v>
                </c:pt>
                <c:pt idx="220">
                  <c:v>11.222222222222221</c:v>
                </c:pt>
                <c:pt idx="221">
                  <c:v>11.555555555555555</c:v>
                </c:pt>
                <c:pt idx="222">
                  <c:v>11.944444444444445</c:v>
                </c:pt>
                <c:pt idx="223">
                  <c:v>12.388888888888889</c:v>
                </c:pt>
                <c:pt idx="224">
                  <c:v>13</c:v>
                </c:pt>
                <c:pt idx="225">
                  <c:v>13.555555555555555</c:v>
                </c:pt>
                <c:pt idx="226">
                  <c:v>14.055555555555555</c:v>
                </c:pt>
                <c:pt idx="227">
                  <c:v>14.166666666666666</c:v>
                </c:pt>
                <c:pt idx="228">
                  <c:v>14.166666666666666</c:v>
                </c:pt>
                <c:pt idx="229">
                  <c:v>14.388888888888889</c:v>
                </c:pt>
                <c:pt idx="230">
                  <c:v>14.555555555555555</c:v>
                </c:pt>
                <c:pt idx="231">
                  <c:v>14.722222222222221</c:v>
                </c:pt>
                <c:pt idx="232">
                  <c:v>15.111111111111111</c:v>
                </c:pt>
                <c:pt idx="233">
                  <c:v>15.333333333333334</c:v>
                </c:pt>
                <c:pt idx="234">
                  <c:v>15.555555555555555</c:v>
                </c:pt>
                <c:pt idx="235">
                  <c:v>15.833333333333334</c:v>
                </c:pt>
                <c:pt idx="236">
                  <c:v>16</c:v>
                </c:pt>
                <c:pt idx="237">
                  <c:v>16.055555555555557</c:v>
                </c:pt>
                <c:pt idx="238">
                  <c:v>16</c:v>
                </c:pt>
                <c:pt idx="239">
                  <c:v>15.888888888888889</c:v>
                </c:pt>
                <c:pt idx="244">
                  <c:v>19.166666666666668</c:v>
                </c:pt>
                <c:pt idx="245">
                  <c:v>18.833333333333332</c:v>
                </c:pt>
                <c:pt idx="246">
                  <c:v>18.388888888888889</c:v>
                </c:pt>
                <c:pt idx="247">
                  <c:v>18</c:v>
                </c:pt>
                <c:pt idx="248">
                  <c:v>17.388888888888889</c:v>
                </c:pt>
                <c:pt idx="249">
                  <c:v>16.944444444444443</c:v>
                </c:pt>
                <c:pt idx="250">
                  <c:v>16.666666666666668</c:v>
                </c:pt>
                <c:pt idx="251">
                  <c:v>16.333333333333332</c:v>
                </c:pt>
                <c:pt idx="252">
                  <c:v>15.888888888888889</c:v>
                </c:pt>
                <c:pt idx="253">
                  <c:v>15.611111111111111</c:v>
                </c:pt>
                <c:pt idx="254">
                  <c:v>15.555555555555555</c:v>
                </c:pt>
                <c:pt idx="255">
                  <c:v>15.666666666666666</c:v>
                </c:pt>
                <c:pt idx="256">
                  <c:v>15.944444444444445</c:v>
                </c:pt>
                <c:pt idx="257">
                  <c:v>15.944444444444445</c:v>
                </c:pt>
                <c:pt idx="258">
                  <c:v>16.055555555555557</c:v>
                </c:pt>
                <c:pt idx="259">
                  <c:v>16.277777777777779</c:v>
                </c:pt>
                <c:pt idx="260">
                  <c:v>15.944444444444445</c:v>
                </c:pt>
                <c:pt idx="261">
                  <c:v>15.5</c:v>
                </c:pt>
                <c:pt idx="262">
                  <c:v>15.277777777777779</c:v>
                </c:pt>
                <c:pt idx="263">
                  <c:v>15.666666666666666</c:v>
                </c:pt>
                <c:pt idx="264">
                  <c:v>16.166666666666668</c:v>
                </c:pt>
                <c:pt idx="265">
                  <c:v>16.222222222222221</c:v>
                </c:pt>
                <c:pt idx="266">
                  <c:v>16.055555555555557</c:v>
                </c:pt>
                <c:pt idx="267">
                  <c:v>15.777777777777779</c:v>
                </c:pt>
                <c:pt idx="268">
                  <c:v>15.5</c:v>
                </c:pt>
                <c:pt idx="269">
                  <c:v>16.055555555555557</c:v>
                </c:pt>
                <c:pt idx="270">
                  <c:v>15.666666666666666</c:v>
                </c:pt>
                <c:pt idx="271">
                  <c:v>15.277777777777779</c:v>
                </c:pt>
                <c:pt idx="272">
                  <c:v>14.944444444444445</c:v>
                </c:pt>
                <c:pt idx="273">
                  <c:v>14.333333333333334</c:v>
                </c:pt>
                <c:pt idx="274">
                  <c:v>14.166666666666666</c:v>
                </c:pt>
                <c:pt idx="275">
                  <c:v>13.944444444444445</c:v>
                </c:pt>
                <c:pt idx="276">
                  <c:v>13.722222222222221</c:v>
                </c:pt>
                <c:pt idx="277">
                  <c:v>13.5</c:v>
                </c:pt>
                <c:pt idx="278">
                  <c:v>13.166666666666666</c:v>
                </c:pt>
                <c:pt idx="279">
                  <c:v>12.777777777777779</c:v>
                </c:pt>
                <c:pt idx="280">
                  <c:v>12.222222222222221</c:v>
                </c:pt>
                <c:pt idx="281">
                  <c:v>11.722222222222221</c:v>
                </c:pt>
                <c:pt idx="282">
                  <c:v>11.5</c:v>
                </c:pt>
                <c:pt idx="283">
                  <c:v>11.166666666666666</c:v>
                </c:pt>
                <c:pt idx="284">
                  <c:v>10.777777777777779</c:v>
                </c:pt>
                <c:pt idx="285">
                  <c:v>10.5</c:v>
                </c:pt>
                <c:pt idx="286">
                  <c:v>10.222222222222221</c:v>
                </c:pt>
                <c:pt idx="287">
                  <c:v>9.8888888888888893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D87-DC46-84EE-1B2FFC0EFF57}"/>
            </c:ext>
          </c:extLst>
        </c:ser>
        <c:ser>
          <c:idx val="25"/>
          <c:order val="24"/>
          <c:tx>
            <c:strRef>
              <c:f>'Day View'!$AA$1</c:f>
              <c:strCache>
                <c:ptCount val="1"/>
                <c:pt idx="0">
                  <c:v>Thurs wk4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'Day View'!$A$2:$A$291</c:f>
              <c:strCache>
                <c:ptCount val="290"/>
                <c:pt idx="0">
                  <c:v>00:00</c:v>
                </c:pt>
                <c:pt idx="1">
                  <c:v>00:04</c:v>
                </c:pt>
                <c:pt idx="2">
                  <c:v>00:09</c:v>
                </c:pt>
                <c:pt idx="3">
                  <c:v>00:14</c:v>
                </c:pt>
                <c:pt idx="4">
                  <c:v>00:19</c:v>
                </c:pt>
                <c:pt idx="5">
                  <c:v>00:24</c:v>
                </c:pt>
                <c:pt idx="6">
                  <c:v>00:29</c:v>
                </c:pt>
                <c:pt idx="7">
                  <c:v>00:34</c:v>
                </c:pt>
                <c:pt idx="8">
                  <c:v>00:39</c:v>
                </c:pt>
                <c:pt idx="9">
                  <c:v>00:44</c:v>
                </c:pt>
                <c:pt idx="10">
                  <c:v>00:49</c:v>
                </c:pt>
                <c:pt idx="11">
                  <c:v>00:54</c:v>
                </c:pt>
                <c:pt idx="12">
                  <c:v>00:59</c:v>
                </c:pt>
                <c:pt idx="13">
                  <c:v>01:04</c:v>
                </c:pt>
                <c:pt idx="14">
                  <c:v>01:09</c:v>
                </c:pt>
                <c:pt idx="15">
                  <c:v>01:14</c:v>
                </c:pt>
                <c:pt idx="16">
                  <c:v>01:19</c:v>
                </c:pt>
                <c:pt idx="17">
                  <c:v>01:24</c:v>
                </c:pt>
                <c:pt idx="18">
                  <c:v>01:29</c:v>
                </c:pt>
                <c:pt idx="19">
                  <c:v>01:34</c:v>
                </c:pt>
                <c:pt idx="20">
                  <c:v>01:39</c:v>
                </c:pt>
                <c:pt idx="21">
                  <c:v>01:44</c:v>
                </c:pt>
                <c:pt idx="22">
                  <c:v>01:49</c:v>
                </c:pt>
                <c:pt idx="23">
                  <c:v>01:54</c:v>
                </c:pt>
                <c:pt idx="24">
                  <c:v>01:59</c:v>
                </c:pt>
                <c:pt idx="25">
                  <c:v>02:04</c:v>
                </c:pt>
                <c:pt idx="26">
                  <c:v>02:09</c:v>
                </c:pt>
                <c:pt idx="27">
                  <c:v>02:14</c:v>
                </c:pt>
                <c:pt idx="28">
                  <c:v>02:19</c:v>
                </c:pt>
                <c:pt idx="29">
                  <c:v>02:24</c:v>
                </c:pt>
                <c:pt idx="30">
                  <c:v>02:29</c:v>
                </c:pt>
                <c:pt idx="31">
                  <c:v>02:34</c:v>
                </c:pt>
                <c:pt idx="32">
                  <c:v>02:39</c:v>
                </c:pt>
                <c:pt idx="33">
                  <c:v>02:44</c:v>
                </c:pt>
                <c:pt idx="34">
                  <c:v>02:49</c:v>
                </c:pt>
                <c:pt idx="35">
                  <c:v>02:54</c:v>
                </c:pt>
                <c:pt idx="36">
                  <c:v>02:59</c:v>
                </c:pt>
                <c:pt idx="37">
                  <c:v>03:04</c:v>
                </c:pt>
                <c:pt idx="38">
                  <c:v>03:09</c:v>
                </c:pt>
                <c:pt idx="39">
                  <c:v>03:14</c:v>
                </c:pt>
                <c:pt idx="40">
                  <c:v>03:19</c:v>
                </c:pt>
                <c:pt idx="41">
                  <c:v>03:24</c:v>
                </c:pt>
                <c:pt idx="42">
                  <c:v>03:29</c:v>
                </c:pt>
                <c:pt idx="43">
                  <c:v>03:34</c:v>
                </c:pt>
                <c:pt idx="44">
                  <c:v>03:39</c:v>
                </c:pt>
                <c:pt idx="45">
                  <c:v>03:44</c:v>
                </c:pt>
                <c:pt idx="46">
                  <c:v>03:49</c:v>
                </c:pt>
                <c:pt idx="47">
                  <c:v>03:54</c:v>
                </c:pt>
                <c:pt idx="48">
                  <c:v>03:59</c:v>
                </c:pt>
                <c:pt idx="49">
                  <c:v>04:04</c:v>
                </c:pt>
                <c:pt idx="50">
                  <c:v>04:09</c:v>
                </c:pt>
                <c:pt idx="51">
                  <c:v>04:14</c:v>
                </c:pt>
                <c:pt idx="52">
                  <c:v>04:19</c:v>
                </c:pt>
                <c:pt idx="53">
                  <c:v>04:24</c:v>
                </c:pt>
                <c:pt idx="54">
                  <c:v>04:29</c:v>
                </c:pt>
                <c:pt idx="55">
                  <c:v>04:34</c:v>
                </c:pt>
                <c:pt idx="56">
                  <c:v>04:39</c:v>
                </c:pt>
                <c:pt idx="57">
                  <c:v>04:44</c:v>
                </c:pt>
                <c:pt idx="58">
                  <c:v>04:49</c:v>
                </c:pt>
                <c:pt idx="59">
                  <c:v>04:54</c:v>
                </c:pt>
                <c:pt idx="60">
                  <c:v>04:59</c:v>
                </c:pt>
                <c:pt idx="61">
                  <c:v>05:04</c:v>
                </c:pt>
                <c:pt idx="62">
                  <c:v>05:09</c:v>
                </c:pt>
                <c:pt idx="63">
                  <c:v>05:14</c:v>
                </c:pt>
                <c:pt idx="64">
                  <c:v>05:19</c:v>
                </c:pt>
                <c:pt idx="65">
                  <c:v>05:24</c:v>
                </c:pt>
                <c:pt idx="66">
                  <c:v>05:29</c:v>
                </c:pt>
                <c:pt idx="67">
                  <c:v>05:34</c:v>
                </c:pt>
                <c:pt idx="68">
                  <c:v>05:39</c:v>
                </c:pt>
                <c:pt idx="69">
                  <c:v>05:44</c:v>
                </c:pt>
                <c:pt idx="70">
                  <c:v>05:49</c:v>
                </c:pt>
                <c:pt idx="71">
                  <c:v>05:54</c:v>
                </c:pt>
                <c:pt idx="72">
                  <c:v>05:59</c:v>
                </c:pt>
                <c:pt idx="73">
                  <c:v>06:04</c:v>
                </c:pt>
                <c:pt idx="74">
                  <c:v>06:09</c:v>
                </c:pt>
                <c:pt idx="75">
                  <c:v>06:14</c:v>
                </c:pt>
                <c:pt idx="76">
                  <c:v>06:19</c:v>
                </c:pt>
                <c:pt idx="77">
                  <c:v>06:24</c:v>
                </c:pt>
                <c:pt idx="78">
                  <c:v>06:29</c:v>
                </c:pt>
                <c:pt idx="79">
                  <c:v>06:34</c:v>
                </c:pt>
                <c:pt idx="80">
                  <c:v>06:39</c:v>
                </c:pt>
                <c:pt idx="81">
                  <c:v>06:44</c:v>
                </c:pt>
                <c:pt idx="82">
                  <c:v>06:49</c:v>
                </c:pt>
                <c:pt idx="83">
                  <c:v>06:54</c:v>
                </c:pt>
                <c:pt idx="84">
                  <c:v>06:59</c:v>
                </c:pt>
                <c:pt idx="85">
                  <c:v>07:04</c:v>
                </c:pt>
                <c:pt idx="86">
                  <c:v>07:09</c:v>
                </c:pt>
                <c:pt idx="87">
                  <c:v>07:14</c:v>
                </c:pt>
                <c:pt idx="88">
                  <c:v>07:19</c:v>
                </c:pt>
                <c:pt idx="89">
                  <c:v>07:24</c:v>
                </c:pt>
                <c:pt idx="90">
                  <c:v>07:29</c:v>
                </c:pt>
                <c:pt idx="91">
                  <c:v>07:34</c:v>
                </c:pt>
                <c:pt idx="92">
                  <c:v>07:39</c:v>
                </c:pt>
                <c:pt idx="93">
                  <c:v>07:44</c:v>
                </c:pt>
                <c:pt idx="94">
                  <c:v>07:49</c:v>
                </c:pt>
                <c:pt idx="95">
                  <c:v>07:54</c:v>
                </c:pt>
                <c:pt idx="96">
                  <c:v>07:59</c:v>
                </c:pt>
                <c:pt idx="97">
                  <c:v>08:04</c:v>
                </c:pt>
                <c:pt idx="98">
                  <c:v>08:09</c:v>
                </c:pt>
                <c:pt idx="99">
                  <c:v>08:14</c:v>
                </c:pt>
                <c:pt idx="100">
                  <c:v>08:19</c:v>
                </c:pt>
                <c:pt idx="101">
                  <c:v>08:24</c:v>
                </c:pt>
                <c:pt idx="102">
                  <c:v>08:29</c:v>
                </c:pt>
                <c:pt idx="103">
                  <c:v>08:34</c:v>
                </c:pt>
                <c:pt idx="104">
                  <c:v>08:39</c:v>
                </c:pt>
                <c:pt idx="105">
                  <c:v>08:44</c:v>
                </c:pt>
                <c:pt idx="106">
                  <c:v>08:49</c:v>
                </c:pt>
                <c:pt idx="107">
                  <c:v>08:54</c:v>
                </c:pt>
                <c:pt idx="108">
                  <c:v>08:59</c:v>
                </c:pt>
                <c:pt idx="109">
                  <c:v>09:04</c:v>
                </c:pt>
                <c:pt idx="110">
                  <c:v>09:09</c:v>
                </c:pt>
                <c:pt idx="111">
                  <c:v>09:14</c:v>
                </c:pt>
                <c:pt idx="112">
                  <c:v>09:19</c:v>
                </c:pt>
                <c:pt idx="113">
                  <c:v>09:24</c:v>
                </c:pt>
                <c:pt idx="114">
                  <c:v>09:29</c:v>
                </c:pt>
                <c:pt idx="115">
                  <c:v>09:34</c:v>
                </c:pt>
                <c:pt idx="116">
                  <c:v>09:39</c:v>
                </c:pt>
                <c:pt idx="117">
                  <c:v>09:44</c:v>
                </c:pt>
                <c:pt idx="118">
                  <c:v>09:49</c:v>
                </c:pt>
                <c:pt idx="119">
                  <c:v>09:54</c:v>
                </c:pt>
                <c:pt idx="120">
                  <c:v>09:59</c:v>
                </c:pt>
                <c:pt idx="121">
                  <c:v>10:04</c:v>
                </c:pt>
                <c:pt idx="122">
                  <c:v>10:09</c:v>
                </c:pt>
                <c:pt idx="123">
                  <c:v>10:14</c:v>
                </c:pt>
                <c:pt idx="124">
                  <c:v>10:19</c:v>
                </c:pt>
                <c:pt idx="125">
                  <c:v>10:24</c:v>
                </c:pt>
                <c:pt idx="126">
                  <c:v>10:29</c:v>
                </c:pt>
                <c:pt idx="127">
                  <c:v>10:34</c:v>
                </c:pt>
                <c:pt idx="128">
                  <c:v>10:39</c:v>
                </c:pt>
                <c:pt idx="129">
                  <c:v>10:44</c:v>
                </c:pt>
                <c:pt idx="130">
                  <c:v>10:49</c:v>
                </c:pt>
                <c:pt idx="131">
                  <c:v>10:54</c:v>
                </c:pt>
                <c:pt idx="132">
                  <c:v>10:59</c:v>
                </c:pt>
                <c:pt idx="133">
                  <c:v>11:04</c:v>
                </c:pt>
                <c:pt idx="134">
                  <c:v>11:09</c:v>
                </c:pt>
                <c:pt idx="135">
                  <c:v>11:14</c:v>
                </c:pt>
                <c:pt idx="136">
                  <c:v>11:19</c:v>
                </c:pt>
                <c:pt idx="137">
                  <c:v>11:24</c:v>
                </c:pt>
                <c:pt idx="138">
                  <c:v>11:29</c:v>
                </c:pt>
                <c:pt idx="139">
                  <c:v>11:34</c:v>
                </c:pt>
                <c:pt idx="140">
                  <c:v>11:39</c:v>
                </c:pt>
                <c:pt idx="141">
                  <c:v>11:44</c:v>
                </c:pt>
                <c:pt idx="142">
                  <c:v>11:49</c:v>
                </c:pt>
                <c:pt idx="143">
                  <c:v>11:54</c:v>
                </c:pt>
                <c:pt idx="144">
                  <c:v>11:59</c:v>
                </c:pt>
                <c:pt idx="145">
                  <c:v>12:04</c:v>
                </c:pt>
                <c:pt idx="146">
                  <c:v>12:09</c:v>
                </c:pt>
                <c:pt idx="147">
                  <c:v>12:14</c:v>
                </c:pt>
                <c:pt idx="148">
                  <c:v>12:19</c:v>
                </c:pt>
                <c:pt idx="149">
                  <c:v>12:24</c:v>
                </c:pt>
                <c:pt idx="150">
                  <c:v>12:29</c:v>
                </c:pt>
                <c:pt idx="151">
                  <c:v>12:34</c:v>
                </c:pt>
                <c:pt idx="152">
                  <c:v>12:39</c:v>
                </c:pt>
                <c:pt idx="153">
                  <c:v>12:44</c:v>
                </c:pt>
                <c:pt idx="154">
                  <c:v>12:49</c:v>
                </c:pt>
                <c:pt idx="155">
                  <c:v>12:54</c:v>
                </c:pt>
                <c:pt idx="156">
                  <c:v>12:59</c:v>
                </c:pt>
                <c:pt idx="157">
                  <c:v>13:04</c:v>
                </c:pt>
                <c:pt idx="158">
                  <c:v>13:09</c:v>
                </c:pt>
                <c:pt idx="159">
                  <c:v>13:14</c:v>
                </c:pt>
                <c:pt idx="160">
                  <c:v>13:19</c:v>
                </c:pt>
                <c:pt idx="161">
                  <c:v>13:24</c:v>
                </c:pt>
                <c:pt idx="162">
                  <c:v>13:29</c:v>
                </c:pt>
                <c:pt idx="163">
                  <c:v>13:34</c:v>
                </c:pt>
                <c:pt idx="164">
                  <c:v>13:39</c:v>
                </c:pt>
                <c:pt idx="165">
                  <c:v>13:44</c:v>
                </c:pt>
                <c:pt idx="166">
                  <c:v>13:49</c:v>
                </c:pt>
                <c:pt idx="167">
                  <c:v>13:54</c:v>
                </c:pt>
                <c:pt idx="168">
                  <c:v>13:59</c:v>
                </c:pt>
                <c:pt idx="169">
                  <c:v>14:04</c:v>
                </c:pt>
                <c:pt idx="170">
                  <c:v>14:09</c:v>
                </c:pt>
                <c:pt idx="171">
                  <c:v>14:14</c:v>
                </c:pt>
                <c:pt idx="172">
                  <c:v>14:19</c:v>
                </c:pt>
                <c:pt idx="173">
                  <c:v>14:24</c:v>
                </c:pt>
                <c:pt idx="174">
                  <c:v>14:29</c:v>
                </c:pt>
                <c:pt idx="175">
                  <c:v>14:34</c:v>
                </c:pt>
                <c:pt idx="176">
                  <c:v>14:39</c:v>
                </c:pt>
                <c:pt idx="177">
                  <c:v>14:44</c:v>
                </c:pt>
                <c:pt idx="178">
                  <c:v>14:49</c:v>
                </c:pt>
                <c:pt idx="179">
                  <c:v>14:54</c:v>
                </c:pt>
                <c:pt idx="180">
                  <c:v>14:59</c:v>
                </c:pt>
                <c:pt idx="181">
                  <c:v>15:04</c:v>
                </c:pt>
                <c:pt idx="182">
                  <c:v>15:09</c:v>
                </c:pt>
                <c:pt idx="183">
                  <c:v>15:14</c:v>
                </c:pt>
                <c:pt idx="184">
                  <c:v>15:19</c:v>
                </c:pt>
                <c:pt idx="185">
                  <c:v>15:24</c:v>
                </c:pt>
                <c:pt idx="186">
                  <c:v>15:29</c:v>
                </c:pt>
                <c:pt idx="187">
                  <c:v>15:34</c:v>
                </c:pt>
                <c:pt idx="188">
                  <c:v>15:39</c:v>
                </c:pt>
                <c:pt idx="189">
                  <c:v>15:44</c:v>
                </c:pt>
                <c:pt idx="190">
                  <c:v>15:49</c:v>
                </c:pt>
                <c:pt idx="191">
                  <c:v>15:54</c:v>
                </c:pt>
                <c:pt idx="192">
                  <c:v>15:59</c:v>
                </c:pt>
                <c:pt idx="193">
                  <c:v>16:04</c:v>
                </c:pt>
                <c:pt idx="194">
                  <c:v>16:09</c:v>
                </c:pt>
                <c:pt idx="195">
                  <c:v>16:14</c:v>
                </c:pt>
                <c:pt idx="196">
                  <c:v>16:19</c:v>
                </c:pt>
                <c:pt idx="197">
                  <c:v>16:24</c:v>
                </c:pt>
                <c:pt idx="198">
                  <c:v>16:29</c:v>
                </c:pt>
                <c:pt idx="199">
                  <c:v>16:34</c:v>
                </c:pt>
                <c:pt idx="200">
                  <c:v>16:39</c:v>
                </c:pt>
                <c:pt idx="201">
                  <c:v>16:44</c:v>
                </c:pt>
                <c:pt idx="202">
                  <c:v>16:49</c:v>
                </c:pt>
                <c:pt idx="203">
                  <c:v>16:54</c:v>
                </c:pt>
                <c:pt idx="204">
                  <c:v>16:59</c:v>
                </c:pt>
                <c:pt idx="205">
                  <c:v>17:04</c:v>
                </c:pt>
                <c:pt idx="206">
                  <c:v>17:09</c:v>
                </c:pt>
                <c:pt idx="207">
                  <c:v>17:14</c:v>
                </c:pt>
                <c:pt idx="208">
                  <c:v>17:19</c:v>
                </c:pt>
                <c:pt idx="209">
                  <c:v>17:24</c:v>
                </c:pt>
                <c:pt idx="210">
                  <c:v>17:29</c:v>
                </c:pt>
                <c:pt idx="211">
                  <c:v>17:34</c:v>
                </c:pt>
                <c:pt idx="212">
                  <c:v>17:39</c:v>
                </c:pt>
                <c:pt idx="213">
                  <c:v>17:44</c:v>
                </c:pt>
                <c:pt idx="214">
                  <c:v>17:49</c:v>
                </c:pt>
                <c:pt idx="215">
                  <c:v>17:54</c:v>
                </c:pt>
                <c:pt idx="216">
                  <c:v>17:59</c:v>
                </c:pt>
                <c:pt idx="217">
                  <c:v>18:04</c:v>
                </c:pt>
                <c:pt idx="218">
                  <c:v>18:09</c:v>
                </c:pt>
                <c:pt idx="219">
                  <c:v>18:14</c:v>
                </c:pt>
                <c:pt idx="220">
                  <c:v>18:19</c:v>
                </c:pt>
                <c:pt idx="221">
                  <c:v>18:24</c:v>
                </c:pt>
                <c:pt idx="222">
                  <c:v>18:29</c:v>
                </c:pt>
                <c:pt idx="223">
                  <c:v>18:34</c:v>
                </c:pt>
                <c:pt idx="224">
                  <c:v>18:39</c:v>
                </c:pt>
                <c:pt idx="225">
                  <c:v>18:44</c:v>
                </c:pt>
                <c:pt idx="226">
                  <c:v>18:49</c:v>
                </c:pt>
                <c:pt idx="227">
                  <c:v>18:54</c:v>
                </c:pt>
                <c:pt idx="228">
                  <c:v>18:59</c:v>
                </c:pt>
                <c:pt idx="229">
                  <c:v>19:04</c:v>
                </c:pt>
                <c:pt idx="230">
                  <c:v>19:09</c:v>
                </c:pt>
                <c:pt idx="231">
                  <c:v>19:14</c:v>
                </c:pt>
                <c:pt idx="232">
                  <c:v>19:19</c:v>
                </c:pt>
                <c:pt idx="233">
                  <c:v>19:24</c:v>
                </c:pt>
                <c:pt idx="234">
                  <c:v>19:29</c:v>
                </c:pt>
                <c:pt idx="235">
                  <c:v>19:34</c:v>
                </c:pt>
                <c:pt idx="236">
                  <c:v>19:39</c:v>
                </c:pt>
                <c:pt idx="237">
                  <c:v>19:44</c:v>
                </c:pt>
                <c:pt idx="238">
                  <c:v>19:49</c:v>
                </c:pt>
                <c:pt idx="239">
                  <c:v>19:54</c:v>
                </c:pt>
                <c:pt idx="240">
                  <c:v>19:59</c:v>
                </c:pt>
                <c:pt idx="241">
                  <c:v>20:04</c:v>
                </c:pt>
                <c:pt idx="242">
                  <c:v>20:09</c:v>
                </c:pt>
                <c:pt idx="243">
                  <c:v>20:14</c:v>
                </c:pt>
                <c:pt idx="244">
                  <c:v>20:19</c:v>
                </c:pt>
                <c:pt idx="245">
                  <c:v>20:24</c:v>
                </c:pt>
                <c:pt idx="246">
                  <c:v>20:29</c:v>
                </c:pt>
                <c:pt idx="247">
                  <c:v>20:34</c:v>
                </c:pt>
                <c:pt idx="248">
                  <c:v>20:39</c:v>
                </c:pt>
                <c:pt idx="249">
                  <c:v>20:44</c:v>
                </c:pt>
                <c:pt idx="250">
                  <c:v>20:49</c:v>
                </c:pt>
                <c:pt idx="251">
                  <c:v>20:54</c:v>
                </c:pt>
                <c:pt idx="252">
                  <c:v>20:59</c:v>
                </c:pt>
                <c:pt idx="253">
                  <c:v>21:04</c:v>
                </c:pt>
                <c:pt idx="254">
                  <c:v>21:09</c:v>
                </c:pt>
                <c:pt idx="255">
                  <c:v>21:14</c:v>
                </c:pt>
                <c:pt idx="256">
                  <c:v>21:19</c:v>
                </c:pt>
                <c:pt idx="257">
                  <c:v>21:24</c:v>
                </c:pt>
                <c:pt idx="258">
                  <c:v>21:29</c:v>
                </c:pt>
                <c:pt idx="259">
                  <c:v>21:34</c:v>
                </c:pt>
                <c:pt idx="260">
                  <c:v>21:39</c:v>
                </c:pt>
                <c:pt idx="261">
                  <c:v>21:44</c:v>
                </c:pt>
                <c:pt idx="262">
                  <c:v>21:49</c:v>
                </c:pt>
                <c:pt idx="263">
                  <c:v>21:54</c:v>
                </c:pt>
                <c:pt idx="264">
                  <c:v>21:59</c:v>
                </c:pt>
                <c:pt idx="265">
                  <c:v>22:04</c:v>
                </c:pt>
                <c:pt idx="266">
                  <c:v>22:09</c:v>
                </c:pt>
                <c:pt idx="267">
                  <c:v>22:14</c:v>
                </c:pt>
                <c:pt idx="268">
                  <c:v>22:19</c:v>
                </c:pt>
                <c:pt idx="269">
                  <c:v>22:24</c:v>
                </c:pt>
                <c:pt idx="270">
                  <c:v>22:29</c:v>
                </c:pt>
                <c:pt idx="271">
                  <c:v>22:34</c:v>
                </c:pt>
                <c:pt idx="272">
                  <c:v>22:39</c:v>
                </c:pt>
                <c:pt idx="273">
                  <c:v>22:44</c:v>
                </c:pt>
                <c:pt idx="274">
                  <c:v>22:49</c:v>
                </c:pt>
                <c:pt idx="275">
                  <c:v>22:54</c:v>
                </c:pt>
                <c:pt idx="276">
                  <c:v>22:59</c:v>
                </c:pt>
                <c:pt idx="277">
                  <c:v>23:04</c:v>
                </c:pt>
                <c:pt idx="278">
                  <c:v>23:09</c:v>
                </c:pt>
                <c:pt idx="279">
                  <c:v>23:14</c:v>
                </c:pt>
                <c:pt idx="280">
                  <c:v>23:19</c:v>
                </c:pt>
                <c:pt idx="281">
                  <c:v>23:24</c:v>
                </c:pt>
                <c:pt idx="282">
                  <c:v>23:29</c:v>
                </c:pt>
                <c:pt idx="283">
                  <c:v>23:34</c:v>
                </c:pt>
                <c:pt idx="284">
                  <c:v>23:39</c:v>
                </c:pt>
                <c:pt idx="285">
                  <c:v>23:44</c:v>
                </c:pt>
                <c:pt idx="286">
                  <c:v>23:49</c:v>
                </c:pt>
                <c:pt idx="287">
                  <c:v>23:54</c:v>
                </c:pt>
                <c:pt idx="288">
                  <c:v>23:59</c:v>
                </c:pt>
                <c:pt idx="289">
                  <c:v>SD</c:v>
                </c:pt>
              </c:strCache>
            </c:strRef>
          </c:cat>
          <c:val>
            <c:numRef>
              <c:f>'Day View'!$AA$2:$AA$291</c:f>
              <c:numCache>
                <c:formatCode>0.0</c:formatCode>
                <c:ptCount val="290"/>
                <c:pt idx="0">
                  <c:v>9.6111111111111107</c:v>
                </c:pt>
                <c:pt idx="1">
                  <c:v>9.3888888888888893</c:v>
                </c:pt>
                <c:pt idx="2">
                  <c:v>9.2777777777777786</c:v>
                </c:pt>
                <c:pt idx="3">
                  <c:v>9.2222222222222214</c:v>
                </c:pt>
                <c:pt idx="4">
                  <c:v>9.2222222222222214</c:v>
                </c:pt>
                <c:pt idx="5">
                  <c:v>8.8888888888888893</c:v>
                </c:pt>
                <c:pt idx="6">
                  <c:v>8.5</c:v>
                </c:pt>
                <c:pt idx="7">
                  <c:v>8.2777777777777786</c:v>
                </c:pt>
                <c:pt idx="8">
                  <c:v>8.0555555555555554</c:v>
                </c:pt>
                <c:pt idx="9">
                  <c:v>7.8888888888888893</c:v>
                </c:pt>
                <c:pt idx="10">
                  <c:v>7.7222222222222223</c:v>
                </c:pt>
                <c:pt idx="11">
                  <c:v>7.6111111111111107</c:v>
                </c:pt>
                <c:pt idx="12">
                  <c:v>7.5</c:v>
                </c:pt>
                <c:pt idx="13">
                  <c:v>7.333333333333333</c:v>
                </c:pt>
                <c:pt idx="14">
                  <c:v>7.333333333333333</c:v>
                </c:pt>
                <c:pt idx="15">
                  <c:v>7.3888888888888893</c:v>
                </c:pt>
                <c:pt idx="16">
                  <c:v>7.2222222222222223</c:v>
                </c:pt>
                <c:pt idx="17">
                  <c:v>7.1111111111111107</c:v>
                </c:pt>
                <c:pt idx="18">
                  <c:v>7.1111111111111107</c:v>
                </c:pt>
                <c:pt idx="19">
                  <c:v>7.1111111111111107</c:v>
                </c:pt>
                <c:pt idx="20">
                  <c:v>7</c:v>
                </c:pt>
                <c:pt idx="21">
                  <c:v>6.9444444444444446</c:v>
                </c:pt>
                <c:pt idx="22">
                  <c:v>6.833333333333333</c:v>
                </c:pt>
                <c:pt idx="23">
                  <c:v>6.7222222222222223</c:v>
                </c:pt>
                <c:pt idx="24">
                  <c:v>6.6111111111111107</c:v>
                </c:pt>
                <c:pt idx="25">
                  <c:v>6.5</c:v>
                </c:pt>
                <c:pt idx="26">
                  <c:v>6.333333333333333</c:v>
                </c:pt>
                <c:pt idx="27">
                  <c:v>6.2222222222222223</c:v>
                </c:pt>
                <c:pt idx="28">
                  <c:v>6.166666666666667</c:v>
                </c:pt>
                <c:pt idx="29">
                  <c:v>6.0555555555555554</c:v>
                </c:pt>
                <c:pt idx="30">
                  <c:v>6</c:v>
                </c:pt>
                <c:pt idx="31">
                  <c:v>6.0555555555555554</c:v>
                </c:pt>
                <c:pt idx="32">
                  <c:v>6</c:v>
                </c:pt>
                <c:pt idx="33">
                  <c:v>5.8888888888888893</c:v>
                </c:pt>
                <c:pt idx="34">
                  <c:v>5.833333333333333</c:v>
                </c:pt>
                <c:pt idx="35">
                  <c:v>5.7222222222222223</c:v>
                </c:pt>
                <c:pt idx="36">
                  <c:v>5.4444444444444446</c:v>
                </c:pt>
                <c:pt idx="37">
                  <c:v>5.166666666666667</c:v>
                </c:pt>
                <c:pt idx="38">
                  <c:v>5.166666666666667</c:v>
                </c:pt>
                <c:pt idx="39">
                  <c:v>5.4444444444444446</c:v>
                </c:pt>
                <c:pt idx="40">
                  <c:v>5.4444444444444446</c:v>
                </c:pt>
                <c:pt idx="41">
                  <c:v>5.333333333333333</c:v>
                </c:pt>
                <c:pt idx="42">
                  <c:v>5.166666666666667</c:v>
                </c:pt>
                <c:pt idx="43">
                  <c:v>5</c:v>
                </c:pt>
                <c:pt idx="44">
                  <c:v>4.9444444444444446</c:v>
                </c:pt>
                <c:pt idx="45">
                  <c:v>4.833333333333333</c:v>
                </c:pt>
                <c:pt idx="46">
                  <c:v>4.7222222222222223</c:v>
                </c:pt>
                <c:pt idx="47">
                  <c:v>4.666666666666667</c:v>
                </c:pt>
                <c:pt idx="48">
                  <c:v>4.5555555555555554</c:v>
                </c:pt>
                <c:pt idx="49">
                  <c:v>4.5</c:v>
                </c:pt>
                <c:pt idx="50">
                  <c:v>4.4444444444444446</c:v>
                </c:pt>
                <c:pt idx="51">
                  <c:v>4.3888888888888893</c:v>
                </c:pt>
                <c:pt idx="52">
                  <c:v>4.3888888888888893</c:v>
                </c:pt>
                <c:pt idx="53">
                  <c:v>4.333333333333333</c:v>
                </c:pt>
                <c:pt idx="54">
                  <c:v>4.333333333333333</c:v>
                </c:pt>
                <c:pt idx="55">
                  <c:v>4.333333333333333</c:v>
                </c:pt>
                <c:pt idx="56">
                  <c:v>4.333333333333333</c:v>
                </c:pt>
                <c:pt idx="57">
                  <c:v>4.333333333333333</c:v>
                </c:pt>
                <c:pt idx="58">
                  <c:v>4.2777777777777777</c:v>
                </c:pt>
                <c:pt idx="59">
                  <c:v>4.2222222222222223</c:v>
                </c:pt>
                <c:pt idx="60">
                  <c:v>4.166666666666667</c:v>
                </c:pt>
                <c:pt idx="61">
                  <c:v>4.1111111111111107</c:v>
                </c:pt>
                <c:pt idx="62">
                  <c:v>4.1111111111111107</c:v>
                </c:pt>
                <c:pt idx="63">
                  <c:v>4.1111111111111107</c:v>
                </c:pt>
                <c:pt idx="64">
                  <c:v>4</c:v>
                </c:pt>
                <c:pt idx="65">
                  <c:v>3.9444444444444446</c:v>
                </c:pt>
                <c:pt idx="66">
                  <c:v>3.8888888888888888</c:v>
                </c:pt>
                <c:pt idx="67">
                  <c:v>3.7777777777777777</c:v>
                </c:pt>
                <c:pt idx="68">
                  <c:v>3.7222222222222223</c:v>
                </c:pt>
                <c:pt idx="69">
                  <c:v>3.7222222222222223</c:v>
                </c:pt>
                <c:pt idx="70">
                  <c:v>3.6666666666666665</c:v>
                </c:pt>
                <c:pt idx="71">
                  <c:v>3.6666666666666665</c:v>
                </c:pt>
                <c:pt idx="72">
                  <c:v>3.6666666666666665</c:v>
                </c:pt>
                <c:pt idx="73">
                  <c:v>3.6666666666666665</c:v>
                </c:pt>
                <c:pt idx="74">
                  <c:v>3.6111111111111112</c:v>
                </c:pt>
                <c:pt idx="75">
                  <c:v>3.6111111111111112</c:v>
                </c:pt>
                <c:pt idx="76">
                  <c:v>3.5555555555555554</c:v>
                </c:pt>
                <c:pt idx="77">
                  <c:v>3.6111111111111112</c:v>
                </c:pt>
                <c:pt idx="78">
                  <c:v>3.8333333333333335</c:v>
                </c:pt>
                <c:pt idx="79">
                  <c:v>4.333333333333333</c:v>
                </c:pt>
                <c:pt idx="80">
                  <c:v>5</c:v>
                </c:pt>
                <c:pt idx="81">
                  <c:v>5.833333333333333</c:v>
                </c:pt>
                <c:pt idx="82">
                  <c:v>6.5</c:v>
                </c:pt>
                <c:pt idx="83">
                  <c:v>6.9444444444444446</c:v>
                </c:pt>
                <c:pt idx="84">
                  <c:v>7.1111111111111107</c:v>
                </c:pt>
                <c:pt idx="85">
                  <c:v>7.333333333333333</c:v>
                </c:pt>
                <c:pt idx="86">
                  <c:v>7.333333333333333</c:v>
                </c:pt>
                <c:pt idx="87">
                  <c:v>7.1111111111111107</c:v>
                </c:pt>
                <c:pt idx="88">
                  <c:v>7.0555555555555554</c:v>
                </c:pt>
                <c:pt idx="89">
                  <c:v>7.166666666666667</c:v>
                </c:pt>
                <c:pt idx="90">
                  <c:v>7.333333333333333</c:v>
                </c:pt>
                <c:pt idx="91">
                  <c:v>7.7222222222222223</c:v>
                </c:pt>
                <c:pt idx="92">
                  <c:v>7.7777777777777777</c:v>
                </c:pt>
                <c:pt idx="93">
                  <c:v>7.833333333333333</c:v>
                </c:pt>
                <c:pt idx="94">
                  <c:v>7.666666666666667</c:v>
                </c:pt>
                <c:pt idx="95">
                  <c:v>7.4444444444444446</c:v>
                </c:pt>
                <c:pt idx="96">
                  <c:v>7.2222222222222223</c:v>
                </c:pt>
                <c:pt idx="97">
                  <c:v>7.166666666666667</c:v>
                </c:pt>
                <c:pt idx="98">
                  <c:v>7.4444444444444446</c:v>
                </c:pt>
                <c:pt idx="99">
                  <c:v>8.0555555555555554</c:v>
                </c:pt>
                <c:pt idx="100">
                  <c:v>8.6666666666666661</c:v>
                </c:pt>
                <c:pt idx="101">
                  <c:v>9.3333333333333339</c:v>
                </c:pt>
                <c:pt idx="102">
                  <c:v>9.8888888888888893</c:v>
                </c:pt>
                <c:pt idx="103">
                  <c:v>10.277777777777779</c:v>
                </c:pt>
                <c:pt idx="104">
                  <c:v>10.722222222222221</c:v>
                </c:pt>
                <c:pt idx="105">
                  <c:v>11.222222222222221</c:v>
                </c:pt>
                <c:pt idx="106">
                  <c:v>11.666666666666666</c:v>
                </c:pt>
                <c:pt idx="107">
                  <c:v>12.055555555555555</c:v>
                </c:pt>
                <c:pt idx="108">
                  <c:v>12.666666666666666</c:v>
                </c:pt>
                <c:pt idx="109">
                  <c:v>13.944444444444445</c:v>
                </c:pt>
                <c:pt idx="110">
                  <c:v>13.611111111111111</c:v>
                </c:pt>
                <c:pt idx="111">
                  <c:v>13.833333333333334</c:v>
                </c:pt>
                <c:pt idx="112">
                  <c:v>14.055555555555555</c:v>
                </c:pt>
                <c:pt idx="113">
                  <c:v>13.055555555555555</c:v>
                </c:pt>
                <c:pt idx="114">
                  <c:v>13</c:v>
                </c:pt>
                <c:pt idx="115">
                  <c:v>12.777777777777779</c:v>
                </c:pt>
                <c:pt idx="116">
                  <c:v>12.611111111111111</c:v>
                </c:pt>
                <c:pt idx="117">
                  <c:v>12.333333333333334</c:v>
                </c:pt>
                <c:pt idx="118">
                  <c:v>12</c:v>
                </c:pt>
                <c:pt idx="119">
                  <c:v>11.666666666666666</c:v>
                </c:pt>
                <c:pt idx="120">
                  <c:v>11.055555555555555</c:v>
                </c:pt>
                <c:pt idx="121">
                  <c:v>10.555555555555555</c:v>
                </c:pt>
                <c:pt idx="122">
                  <c:v>9.8888888888888893</c:v>
                </c:pt>
                <c:pt idx="123">
                  <c:v>9.3333333333333339</c:v>
                </c:pt>
                <c:pt idx="124">
                  <c:v>8.8888888888888893</c:v>
                </c:pt>
                <c:pt idx="125">
                  <c:v>8.6666666666666661</c:v>
                </c:pt>
                <c:pt idx="126">
                  <c:v>8.4444444444444446</c:v>
                </c:pt>
                <c:pt idx="127">
                  <c:v>8.2222222222222214</c:v>
                </c:pt>
                <c:pt idx="128">
                  <c:v>8.0555555555555554</c:v>
                </c:pt>
                <c:pt idx="129">
                  <c:v>7.7777777777777777</c:v>
                </c:pt>
                <c:pt idx="130">
                  <c:v>7.4444444444444446</c:v>
                </c:pt>
                <c:pt idx="131">
                  <c:v>7.2222222222222223</c:v>
                </c:pt>
                <c:pt idx="132">
                  <c:v>7</c:v>
                </c:pt>
                <c:pt idx="133">
                  <c:v>6.7222222222222223</c:v>
                </c:pt>
                <c:pt idx="134">
                  <c:v>6.333333333333333</c:v>
                </c:pt>
                <c:pt idx="135">
                  <c:v>6</c:v>
                </c:pt>
                <c:pt idx="136">
                  <c:v>5.6111111111111107</c:v>
                </c:pt>
                <c:pt idx="137">
                  <c:v>5.333333333333333</c:v>
                </c:pt>
                <c:pt idx="138">
                  <c:v>5</c:v>
                </c:pt>
                <c:pt idx="139">
                  <c:v>4.7222222222222223</c:v>
                </c:pt>
                <c:pt idx="140">
                  <c:v>4.3888888888888893</c:v>
                </c:pt>
                <c:pt idx="141">
                  <c:v>4.166666666666667</c:v>
                </c:pt>
                <c:pt idx="142">
                  <c:v>4.0555555555555554</c:v>
                </c:pt>
                <c:pt idx="143">
                  <c:v>3.9444444444444446</c:v>
                </c:pt>
                <c:pt idx="144">
                  <c:v>3.8333333333333335</c:v>
                </c:pt>
                <c:pt idx="145">
                  <c:v>3.6666666666666665</c:v>
                </c:pt>
                <c:pt idx="146">
                  <c:v>3.5555555555555554</c:v>
                </c:pt>
                <c:pt idx="147">
                  <c:v>3.4444444444444446</c:v>
                </c:pt>
                <c:pt idx="148">
                  <c:v>3.2777777777777777</c:v>
                </c:pt>
                <c:pt idx="149">
                  <c:v>3.1666666666666701</c:v>
                </c:pt>
                <c:pt idx="150">
                  <c:v>3.0555555555555554</c:v>
                </c:pt>
                <c:pt idx="151">
                  <c:v>2.9444444444444446</c:v>
                </c:pt>
                <c:pt idx="152">
                  <c:v>2.8333333333333335</c:v>
                </c:pt>
                <c:pt idx="153">
                  <c:v>2.7777777777777777</c:v>
                </c:pt>
                <c:pt idx="154">
                  <c:v>2.7777777777777777</c:v>
                </c:pt>
                <c:pt idx="155">
                  <c:v>2.8888888888888888</c:v>
                </c:pt>
                <c:pt idx="156">
                  <c:v>3</c:v>
                </c:pt>
                <c:pt idx="157">
                  <c:v>3.3333333333333335</c:v>
                </c:pt>
                <c:pt idx="158">
                  <c:v>3.7777777777777777</c:v>
                </c:pt>
                <c:pt idx="159">
                  <c:v>4.2777777777777777</c:v>
                </c:pt>
                <c:pt idx="160">
                  <c:v>4.666666666666667</c:v>
                </c:pt>
                <c:pt idx="161">
                  <c:v>5.0555555555555554</c:v>
                </c:pt>
                <c:pt idx="162">
                  <c:v>5.333333333333333</c:v>
                </c:pt>
                <c:pt idx="163">
                  <c:v>5.666666666666667</c:v>
                </c:pt>
                <c:pt idx="164">
                  <c:v>6.166666666666667</c:v>
                </c:pt>
                <c:pt idx="165">
                  <c:v>6.6111111111111107</c:v>
                </c:pt>
                <c:pt idx="166">
                  <c:v>6.6111111111111107</c:v>
                </c:pt>
                <c:pt idx="167">
                  <c:v>6.3888888888888893</c:v>
                </c:pt>
                <c:pt idx="168">
                  <c:v>6.333333333333333</c:v>
                </c:pt>
                <c:pt idx="169">
                  <c:v>6.5</c:v>
                </c:pt>
                <c:pt idx="170">
                  <c:v>6.5555555555555554</c:v>
                </c:pt>
                <c:pt idx="171">
                  <c:v>6.3888888888888893</c:v>
                </c:pt>
                <c:pt idx="172">
                  <c:v>6.333333333333333</c:v>
                </c:pt>
                <c:pt idx="173">
                  <c:v>6.3888888888888893</c:v>
                </c:pt>
                <c:pt idx="174">
                  <c:v>6.5</c:v>
                </c:pt>
                <c:pt idx="175">
                  <c:v>6.7222222222222223</c:v>
                </c:pt>
                <c:pt idx="176">
                  <c:v>7.0555555555555554</c:v>
                </c:pt>
                <c:pt idx="177">
                  <c:v>7.2777777777777777</c:v>
                </c:pt>
                <c:pt idx="178">
                  <c:v>7.6111111111111107</c:v>
                </c:pt>
                <c:pt idx="179">
                  <c:v>7.8888888888888893</c:v>
                </c:pt>
                <c:pt idx="180">
                  <c:v>8.0555555555555554</c:v>
                </c:pt>
                <c:pt idx="181">
                  <c:v>8.3888888888888893</c:v>
                </c:pt>
                <c:pt idx="182">
                  <c:v>8.7222222222222214</c:v>
                </c:pt>
                <c:pt idx="183">
                  <c:v>9.0555555555555554</c:v>
                </c:pt>
                <c:pt idx="184">
                  <c:v>9.2222222222222214</c:v>
                </c:pt>
                <c:pt idx="185">
                  <c:v>9.7222222222222214</c:v>
                </c:pt>
                <c:pt idx="186">
                  <c:v>10.444444444444445</c:v>
                </c:pt>
                <c:pt idx="187">
                  <c:v>10.833333333333334</c:v>
                </c:pt>
                <c:pt idx="188">
                  <c:v>11.166666666666666</c:v>
                </c:pt>
                <c:pt idx="189">
                  <c:v>11.555555555555555</c:v>
                </c:pt>
                <c:pt idx="190">
                  <c:v>11.833333333333334</c:v>
                </c:pt>
                <c:pt idx="191">
                  <c:v>11.888888888888889</c:v>
                </c:pt>
                <c:pt idx="192">
                  <c:v>12.222222222222221</c:v>
                </c:pt>
                <c:pt idx="193">
                  <c:v>12.555555555555555</c:v>
                </c:pt>
                <c:pt idx="194">
                  <c:v>12.833333333333334</c:v>
                </c:pt>
                <c:pt idx="195">
                  <c:v>13.055555555555555</c:v>
                </c:pt>
                <c:pt idx="196">
                  <c:v>13.277777777777779</c:v>
                </c:pt>
                <c:pt idx="197">
                  <c:v>13.888888888888889</c:v>
                </c:pt>
                <c:pt idx="198">
                  <c:v>14.388888888888889</c:v>
                </c:pt>
                <c:pt idx="199">
                  <c:v>14.5</c:v>
                </c:pt>
                <c:pt idx="200">
                  <c:v>14.777777777777779</c:v>
                </c:pt>
                <c:pt idx="201">
                  <c:v>14.944444444444445</c:v>
                </c:pt>
                <c:pt idx="202">
                  <c:v>15.166666666666666</c:v>
                </c:pt>
                <c:pt idx="203">
                  <c:v>15.444444444444445</c:v>
                </c:pt>
                <c:pt idx="204">
                  <c:v>15.722222222222221</c:v>
                </c:pt>
                <c:pt idx="205">
                  <c:v>16.111111111111111</c:v>
                </c:pt>
                <c:pt idx="206">
                  <c:v>16.388888888888889</c:v>
                </c:pt>
                <c:pt idx="207">
                  <c:v>16.5</c:v>
                </c:pt>
                <c:pt idx="208">
                  <c:v>16.722222222222221</c:v>
                </c:pt>
                <c:pt idx="209">
                  <c:v>17.222222222222221</c:v>
                </c:pt>
                <c:pt idx="210">
                  <c:v>17.222222222222221</c:v>
                </c:pt>
                <c:pt idx="211">
                  <c:v>17.222222222222221</c:v>
                </c:pt>
                <c:pt idx="212">
                  <c:v>17.222222222222221</c:v>
                </c:pt>
                <c:pt idx="213">
                  <c:v>17.333333333333332</c:v>
                </c:pt>
                <c:pt idx="214">
                  <c:v>17.444444444444443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D87-DC46-84EE-1B2FFC0EFF57}"/>
            </c:ext>
          </c:extLst>
        </c:ser>
        <c:ser>
          <c:idx val="26"/>
          <c:order val="25"/>
          <c:tx>
            <c:strRef>
              <c:f>'Day View'!$AB$1</c:f>
              <c:strCache>
                <c:ptCount val="1"/>
                <c:pt idx="0">
                  <c:v>Fri wk4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'Day View'!$A$2:$A$291</c:f>
              <c:strCache>
                <c:ptCount val="290"/>
                <c:pt idx="0">
                  <c:v>00:00</c:v>
                </c:pt>
                <c:pt idx="1">
                  <c:v>00:04</c:v>
                </c:pt>
                <c:pt idx="2">
                  <c:v>00:09</c:v>
                </c:pt>
                <c:pt idx="3">
                  <c:v>00:14</c:v>
                </c:pt>
                <c:pt idx="4">
                  <c:v>00:19</c:v>
                </c:pt>
                <c:pt idx="5">
                  <c:v>00:24</c:v>
                </c:pt>
                <c:pt idx="6">
                  <c:v>00:29</c:v>
                </c:pt>
                <c:pt idx="7">
                  <c:v>00:34</c:v>
                </c:pt>
                <c:pt idx="8">
                  <c:v>00:39</c:v>
                </c:pt>
                <c:pt idx="9">
                  <c:v>00:44</c:v>
                </c:pt>
                <c:pt idx="10">
                  <c:v>00:49</c:v>
                </c:pt>
                <c:pt idx="11">
                  <c:v>00:54</c:v>
                </c:pt>
                <c:pt idx="12">
                  <c:v>00:59</c:v>
                </c:pt>
                <c:pt idx="13">
                  <c:v>01:04</c:v>
                </c:pt>
                <c:pt idx="14">
                  <c:v>01:09</c:v>
                </c:pt>
                <c:pt idx="15">
                  <c:v>01:14</c:v>
                </c:pt>
                <c:pt idx="16">
                  <c:v>01:19</c:v>
                </c:pt>
                <c:pt idx="17">
                  <c:v>01:24</c:v>
                </c:pt>
                <c:pt idx="18">
                  <c:v>01:29</c:v>
                </c:pt>
                <c:pt idx="19">
                  <c:v>01:34</c:v>
                </c:pt>
                <c:pt idx="20">
                  <c:v>01:39</c:v>
                </c:pt>
                <c:pt idx="21">
                  <c:v>01:44</c:v>
                </c:pt>
                <c:pt idx="22">
                  <c:v>01:49</c:v>
                </c:pt>
                <c:pt idx="23">
                  <c:v>01:54</c:v>
                </c:pt>
                <c:pt idx="24">
                  <c:v>01:59</c:v>
                </c:pt>
                <c:pt idx="25">
                  <c:v>02:04</c:v>
                </c:pt>
                <c:pt idx="26">
                  <c:v>02:09</c:v>
                </c:pt>
                <c:pt idx="27">
                  <c:v>02:14</c:v>
                </c:pt>
                <c:pt idx="28">
                  <c:v>02:19</c:v>
                </c:pt>
                <c:pt idx="29">
                  <c:v>02:24</c:v>
                </c:pt>
                <c:pt idx="30">
                  <c:v>02:29</c:v>
                </c:pt>
                <c:pt idx="31">
                  <c:v>02:34</c:v>
                </c:pt>
                <c:pt idx="32">
                  <c:v>02:39</c:v>
                </c:pt>
                <c:pt idx="33">
                  <c:v>02:44</c:v>
                </c:pt>
                <c:pt idx="34">
                  <c:v>02:49</c:v>
                </c:pt>
                <c:pt idx="35">
                  <c:v>02:54</c:v>
                </c:pt>
                <c:pt idx="36">
                  <c:v>02:59</c:v>
                </c:pt>
                <c:pt idx="37">
                  <c:v>03:04</c:v>
                </c:pt>
                <c:pt idx="38">
                  <c:v>03:09</c:v>
                </c:pt>
                <c:pt idx="39">
                  <c:v>03:14</c:v>
                </c:pt>
                <c:pt idx="40">
                  <c:v>03:19</c:v>
                </c:pt>
                <c:pt idx="41">
                  <c:v>03:24</c:v>
                </c:pt>
                <c:pt idx="42">
                  <c:v>03:29</c:v>
                </c:pt>
                <c:pt idx="43">
                  <c:v>03:34</c:v>
                </c:pt>
                <c:pt idx="44">
                  <c:v>03:39</c:v>
                </c:pt>
                <c:pt idx="45">
                  <c:v>03:44</c:v>
                </c:pt>
                <c:pt idx="46">
                  <c:v>03:49</c:v>
                </c:pt>
                <c:pt idx="47">
                  <c:v>03:54</c:v>
                </c:pt>
                <c:pt idx="48">
                  <c:v>03:59</c:v>
                </c:pt>
                <c:pt idx="49">
                  <c:v>04:04</c:v>
                </c:pt>
                <c:pt idx="50">
                  <c:v>04:09</c:v>
                </c:pt>
                <c:pt idx="51">
                  <c:v>04:14</c:v>
                </c:pt>
                <c:pt idx="52">
                  <c:v>04:19</c:v>
                </c:pt>
                <c:pt idx="53">
                  <c:v>04:24</c:v>
                </c:pt>
                <c:pt idx="54">
                  <c:v>04:29</c:v>
                </c:pt>
                <c:pt idx="55">
                  <c:v>04:34</c:v>
                </c:pt>
                <c:pt idx="56">
                  <c:v>04:39</c:v>
                </c:pt>
                <c:pt idx="57">
                  <c:v>04:44</c:v>
                </c:pt>
                <c:pt idx="58">
                  <c:v>04:49</c:v>
                </c:pt>
                <c:pt idx="59">
                  <c:v>04:54</c:v>
                </c:pt>
                <c:pt idx="60">
                  <c:v>04:59</c:v>
                </c:pt>
                <c:pt idx="61">
                  <c:v>05:04</c:v>
                </c:pt>
                <c:pt idx="62">
                  <c:v>05:09</c:v>
                </c:pt>
                <c:pt idx="63">
                  <c:v>05:14</c:v>
                </c:pt>
                <c:pt idx="64">
                  <c:v>05:19</c:v>
                </c:pt>
                <c:pt idx="65">
                  <c:v>05:24</c:v>
                </c:pt>
                <c:pt idx="66">
                  <c:v>05:29</c:v>
                </c:pt>
                <c:pt idx="67">
                  <c:v>05:34</c:v>
                </c:pt>
                <c:pt idx="68">
                  <c:v>05:39</c:v>
                </c:pt>
                <c:pt idx="69">
                  <c:v>05:44</c:v>
                </c:pt>
                <c:pt idx="70">
                  <c:v>05:49</c:v>
                </c:pt>
                <c:pt idx="71">
                  <c:v>05:54</c:v>
                </c:pt>
                <c:pt idx="72">
                  <c:v>05:59</c:v>
                </c:pt>
                <c:pt idx="73">
                  <c:v>06:04</c:v>
                </c:pt>
                <c:pt idx="74">
                  <c:v>06:09</c:v>
                </c:pt>
                <c:pt idx="75">
                  <c:v>06:14</c:v>
                </c:pt>
                <c:pt idx="76">
                  <c:v>06:19</c:v>
                </c:pt>
                <c:pt idx="77">
                  <c:v>06:24</c:v>
                </c:pt>
                <c:pt idx="78">
                  <c:v>06:29</c:v>
                </c:pt>
                <c:pt idx="79">
                  <c:v>06:34</c:v>
                </c:pt>
                <c:pt idx="80">
                  <c:v>06:39</c:v>
                </c:pt>
                <c:pt idx="81">
                  <c:v>06:44</c:v>
                </c:pt>
                <c:pt idx="82">
                  <c:v>06:49</c:v>
                </c:pt>
                <c:pt idx="83">
                  <c:v>06:54</c:v>
                </c:pt>
                <c:pt idx="84">
                  <c:v>06:59</c:v>
                </c:pt>
                <c:pt idx="85">
                  <c:v>07:04</c:v>
                </c:pt>
                <c:pt idx="86">
                  <c:v>07:09</c:v>
                </c:pt>
                <c:pt idx="87">
                  <c:v>07:14</c:v>
                </c:pt>
                <c:pt idx="88">
                  <c:v>07:19</c:v>
                </c:pt>
                <c:pt idx="89">
                  <c:v>07:24</c:v>
                </c:pt>
                <c:pt idx="90">
                  <c:v>07:29</c:v>
                </c:pt>
                <c:pt idx="91">
                  <c:v>07:34</c:v>
                </c:pt>
                <c:pt idx="92">
                  <c:v>07:39</c:v>
                </c:pt>
                <c:pt idx="93">
                  <c:v>07:44</c:v>
                </c:pt>
                <c:pt idx="94">
                  <c:v>07:49</c:v>
                </c:pt>
                <c:pt idx="95">
                  <c:v>07:54</c:v>
                </c:pt>
                <c:pt idx="96">
                  <c:v>07:59</c:v>
                </c:pt>
                <c:pt idx="97">
                  <c:v>08:04</c:v>
                </c:pt>
                <c:pt idx="98">
                  <c:v>08:09</c:v>
                </c:pt>
                <c:pt idx="99">
                  <c:v>08:14</c:v>
                </c:pt>
                <c:pt idx="100">
                  <c:v>08:19</c:v>
                </c:pt>
                <c:pt idx="101">
                  <c:v>08:24</c:v>
                </c:pt>
                <c:pt idx="102">
                  <c:v>08:29</c:v>
                </c:pt>
                <c:pt idx="103">
                  <c:v>08:34</c:v>
                </c:pt>
                <c:pt idx="104">
                  <c:v>08:39</c:v>
                </c:pt>
                <c:pt idx="105">
                  <c:v>08:44</c:v>
                </c:pt>
                <c:pt idx="106">
                  <c:v>08:49</c:v>
                </c:pt>
                <c:pt idx="107">
                  <c:v>08:54</c:v>
                </c:pt>
                <c:pt idx="108">
                  <c:v>08:59</c:v>
                </c:pt>
                <c:pt idx="109">
                  <c:v>09:04</c:v>
                </c:pt>
                <c:pt idx="110">
                  <c:v>09:09</c:v>
                </c:pt>
                <c:pt idx="111">
                  <c:v>09:14</c:v>
                </c:pt>
                <c:pt idx="112">
                  <c:v>09:19</c:v>
                </c:pt>
                <c:pt idx="113">
                  <c:v>09:24</c:v>
                </c:pt>
                <c:pt idx="114">
                  <c:v>09:29</c:v>
                </c:pt>
                <c:pt idx="115">
                  <c:v>09:34</c:v>
                </c:pt>
                <c:pt idx="116">
                  <c:v>09:39</c:v>
                </c:pt>
                <c:pt idx="117">
                  <c:v>09:44</c:v>
                </c:pt>
                <c:pt idx="118">
                  <c:v>09:49</c:v>
                </c:pt>
                <c:pt idx="119">
                  <c:v>09:54</c:v>
                </c:pt>
                <c:pt idx="120">
                  <c:v>09:59</c:v>
                </c:pt>
                <c:pt idx="121">
                  <c:v>10:04</c:v>
                </c:pt>
                <c:pt idx="122">
                  <c:v>10:09</c:v>
                </c:pt>
                <c:pt idx="123">
                  <c:v>10:14</c:v>
                </c:pt>
                <c:pt idx="124">
                  <c:v>10:19</c:v>
                </c:pt>
                <c:pt idx="125">
                  <c:v>10:24</c:v>
                </c:pt>
                <c:pt idx="126">
                  <c:v>10:29</c:v>
                </c:pt>
                <c:pt idx="127">
                  <c:v>10:34</c:v>
                </c:pt>
                <c:pt idx="128">
                  <c:v>10:39</c:v>
                </c:pt>
                <c:pt idx="129">
                  <c:v>10:44</c:v>
                </c:pt>
                <c:pt idx="130">
                  <c:v>10:49</c:v>
                </c:pt>
                <c:pt idx="131">
                  <c:v>10:54</c:v>
                </c:pt>
                <c:pt idx="132">
                  <c:v>10:59</c:v>
                </c:pt>
                <c:pt idx="133">
                  <c:v>11:04</c:v>
                </c:pt>
                <c:pt idx="134">
                  <c:v>11:09</c:v>
                </c:pt>
                <c:pt idx="135">
                  <c:v>11:14</c:v>
                </c:pt>
                <c:pt idx="136">
                  <c:v>11:19</c:v>
                </c:pt>
                <c:pt idx="137">
                  <c:v>11:24</c:v>
                </c:pt>
                <c:pt idx="138">
                  <c:v>11:29</c:v>
                </c:pt>
                <c:pt idx="139">
                  <c:v>11:34</c:v>
                </c:pt>
                <c:pt idx="140">
                  <c:v>11:39</c:v>
                </c:pt>
                <c:pt idx="141">
                  <c:v>11:44</c:v>
                </c:pt>
                <c:pt idx="142">
                  <c:v>11:49</c:v>
                </c:pt>
                <c:pt idx="143">
                  <c:v>11:54</c:v>
                </c:pt>
                <c:pt idx="144">
                  <c:v>11:59</c:v>
                </c:pt>
                <c:pt idx="145">
                  <c:v>12:04</c:v>
                </c:pt>
                <c:pt idx="146">
                  <c:v>12:09</c:v>
                </c:pt>
                <c:pt idx="147">
                  <c:v>12:14</c:v>
                </c:pt>
                <c:pt idx="148">
                  <c:v>12:19</c:v>
                </c:pt>
                <c:pt idx="149">
                  <c:v>12:24</c:v>
                </c:pt>
                <c:pt idx="150">
                  <c:v>12:29</c:v>
                </c:pt>
                <c:pt idx="151">
                  <c:v>12:34</c:v>
                </c:pt>
                <c:pt idx="152">
                  <c:v>12:39</c:v>
                </c:pt>
                <c:pt idx="153">
                  <c:v>12:44</c:v>
                </c:pt>
                <c:pt idx="154">
                  <c:v>12:49</c:v>
                </c:pt>
                <c:pt idx="155">
                  <c:v>12:54</c:v>
                </c:pt>
                <c:pt idx="156">
                  <c:v>12:59</c:v>
                </c:pt>
                <c:pt idx="157">
                  <c:v>13:04</c:v>
                </c:pt>
                <c:pt idx="158">
                  <c:v>13:09</c:v>
                </c:pt>
                <c:pt idx="159">
                  <c:v>13:14</c:v>
                </c:pt>
                <c:pt idx="160">
                  <c:v>13:19</c:v>
                </c:pt>
                <c:pt idx="161">
                  <c:v>13:24</c:v>
                </c:pt>
                <c:pt idx="162">
                  <c:v>13:29</c:v>
                </c:pt>
                <c:pt idx="163">
                  <c:v>13:34</c:v>
                </c:pt>
                <c:pt idx="164">
                  <c:v>13:39</c:v>
                </c:pt>
                <c:pt idx="165">
                  <c:v>13:44</c:v>
                </c:pt>
                <c:pt idx="166">
                  <c:v>13:49</c:v>
                </c:pt>
                <c:pt idx="167">
                  <c:v>13:54</c:v>
                </c:pt>
                <c:pt idx="168">
                  <c:v>13:59</c:v>
                </c:pt>
                <c:pt idx="169">
                  <c:v>14:04</c:v>
                </c:pt>
                <c:pt idx="170">
                  <c:v>14:09</c:v>
                </c:pt>
                <c:pt idx="171">
                  <c:v>14:14</c:v>
                </c:pt>
                <c:pt idx="172">
                  <c:v>14:19</c:v>
                </c:pt>
                <c:pt idx="173">
                  <c:v>14:24</c:v>
                </c:pt>
                <c:pt idx="174">
                  <c:v>14:29</c:v>
                </c:pt>
                <c:pt idx="175">
                  <c:v>14:34</c:v>
                </c:pt>
                <c:pt idx="176">
                  <c:v>14:39</c:v>
                </c:pt>
                <c:pt idx="177">
                  <c:v>14:44</c:v>
                </c:pt>
                <c:pt idx="178">
                  <c:v>14:49</c:v>
                </c:pt>
                <c:pt idx="179">
                  <c:v>14:54</c:v>
                </c:pt>
                <c:pt idx="180">
                  <c:v>14:59</c:v>
                </c:pt>
                <c:pt idx="181">
                  <c:v>15:04</c:v>
                </c:pt>
                <c:pt idx="182">
                  <c:v>15:09</c:v>
                </c:pt>
                <c:pt idx="183">
                  <c:v>15:14</c:v>
                </c:pt>
                <c:pt idx="184">
                  <c:v>15:19</c:v>
                </c:pt>
                <c:pt idx="185">
                  <c:v>15:24</c:v>
                </c:pt>
                <c:pt idx="186">
                  <c:v>15:29</c:v>
                </c:pt>
                <c:pt idx="187">
                  <c:v>15:34</c:v>
                </c:pt>
                <c:pt idx="188">
                  <c:v>15:39</c:v>
                </c:pt>
                <c:pt idx="189">
                  <c:v>15:44</c:v>
                </c:pt>
                <c:pt idx="190">
                  <c:v>15:49</c:v>
                </c:pt>
                <c:pt idx="191">
                  <c:v>15:54</c:v>
                </c:pt>
                <c:pt idx="192">
                  <c:v>15:59</c:v>
                </c:pt>
                <c:pt idx="193">
                  <c:v>16:04</c:v>
                </c:pt>
                <c:pt idx="194">
                  <c:v>16:09</c:v>
                </c:pt>
                <c:pt idx="195">
                  <c:v>16:14</c:v>
                </c:pt>
                <c:pt idx="196">
                  <c:v>16:19</c:v>
                </c:pt>
                <c:pt idx="197">
                  <c:v>16:24</c:v>
                </c:pt>
                <c:pt idx="198">
                  <c:v>16:29</c:v>
                </c:pt>
                <c:pt idx="199">
                  <c:v>16:34</c:v>
                </c:pt>
                <c:pt idx="200">
                  <c:v>16:39</c:v>
                </c:pt>
                <c:pt idx="201">
                  <c:v>16:44</c:v>
                </c:pt>
                <c:pt idx="202">
                  <c:v>16:49</c:v>
                </c:pt>
                <c:pt idx="203">
                  <c:v>16:54</c:v>
                </c:pt>
                <c:pt idx="204">
                  <c:v>16:59</c:v>
                </c:pt>
                <c:pt idx="205">
                  <c:v>17:04</c:v>
                </c:pt>
                <c:pt idx="206">
                  <c:v>17:09</c:v>
                </c:pt>
                <c:pt idx="207">
                  <c:v>17:14</c:v>
                </c:pt>
                <c:pt idx="208">
                  <c:v>17:19</c:v>
                </c:pt>
                <c:pt idx="209">
                  <c:v>17:24</c:v>
                </c:pt>
                <c:pt idx="210">
                  <c:v>17:29</c:v>
                </c:pt>
                <c:pt idx="211">
                  <c:v>17:34</c:v>
                </c:pt>
                <c:pt idx="212">
                  <c:v>17:39</c:v>
                </c:pt>
                <c:pt idx="213">
                  <c:v>17:44</c:v>
                </c:pt>
                <c:pt idx="214">
                  <c:v>17:49</c:v>
                </c:pt>
                <c:pt idx="215">
                  <c:v>17:54</c:v>
                </c:pt>
                <c:pt idx="216">
                  <c:v>17:59</c:v>
                </c:pt>
                <c:pt idx="217">
                  <c:v>18:04</c:v>
                </c:pt>
                <c:pt idx="218">
                  <c:v>18:09</c:v>
                </c:pt>
                <c:pt idx="219">
                  <c:v>18:14</c:v>
                </c:pt>
                <c:pt idx="220">
                  <c:v>18:19</c:v>
                </c:pt>
                <c:pt idx="221">
                  <c:v>18:24</c:v>
                </c:pt>
                <c:pt idx="222">
                  <c:v>18:29</c:v>
                </c:pt>
                <c:pt idx="223">
                  <c:v>18:34</c:v>
                </c:pt>
                <c:pt idx="224">
                  <c:v>18:39</c:v>
                </c:pt>
                <c:pt idx="225">
                  <c:v>18:44</c:v>
                </c:pt>
                <c:pt idx="226">
                  <c:v>18:49</c:v>
                </c:pt>
                <c:pt idx="227">
                  <c:v>18:54</c:v>
                </c:pt>
                <c:pt idx="228">
                  <c:v>18:59</c:v>
                </c:pt>
                <c:pt idx="229">
                  <c:v>19:04</c:v>
                </c:pt>
                <c:pt idx="230">
                  <c:v>19:09</c:v>
                </c:pt>
                <c:pt idx="231">
                  <c:v>19:14</c:v>
                </c:pt>
                <c:pt idx="232">
                  <c:v>19:19</c:v>
                </c:pt>
                <c:pt idx="233">
                  <c:v>19:24</c:v>
                </c:pt>
                <c:pt idx="234">
                  <c:v>19:29</c:v>
                </c:pt>
                <c:pt idx="235">
                  <c:v>19:34</c:v>
                </c:pt>
                <c:pt idx="236">
                  <c:v>19:39</c:v>
                </c:pt>
                <c:pt idx="237">
                  <c:v>19:44</c:v>
                </c:pt>
                <c:pt idx="238">
                  <c:v>19:49</c:v>
                </c:pt>
                <c:pt idx="239">
                  <c:v>19:54</c:v>
                </c:pt>
                <c:pt idx="240">
                  <c:v>19:59</c:v>
                </c:pt>
                <c:pt idx="241">
                  <c:v>20:04</c:v>
                </c:pt>
                <c:pt idx="242">
                  <c:v>20:09</c:v>
                </c:pt>
                <c:pt idx="243">
                  <c:v>20:14</c:v>
                </c:pt>
                <c:pt idx="244">
                  <c:v>20:19</c:v>
                </c:pt>
                <c:pt idx="245">
                  <c:v>20:24</c:v>
                </c:pt>
                <c:pt idx="246">
                  <c:v>20:29</c:v>
                </c:pt>
                <c:pt idx="247">
                  <c:v>20:34</c:v>
                </c:pt>
                <c:pt idx="248">
                  <c:v>20:39</c:v>
                </c:pt>
                <c:pt idx="249">
                  <c:v>20:44</c:v>
                </c:pt>
                <c:pt idx="250">
                  <c:v>20:49</c:v>
                </c:pt>
                <c:pt idx="251">
                  <c:v>20:54</c:v>
                </c:pt>
                <c:pt idx="252">
                  <c:v>20:59</c:v>
                </c:pt>
                <c:pt idx="253">
                  <c:v>21:04</c:v>
                </c:pt>
                <c:pt idx="254">
                  <c:v>21:09</c:v>
                </c:pt>
                <c:pt idx="255">
                  <c:v>21:14</c:v>
                </c:pt>
                <c:pt idx="256">
                  <c:v>21:19</c:v>
                </c:pt>
                <c:pt idx="257">
                  <c:v>21:24</c:v>
                </c:pt>
                <c:pt idx="258">
                  <c:v>21:29</c:v>
                </c:pt>
                <c:pt idx="259">
                  <c:v>21:34</c:v>
                </c:pt>
                <c:pt idx="260">
                  <c:v>21:39</c:v>
                </c:pt>
                <c:pt idx="261">
                  <c:v>21:44</c:v>
                </c:pt>
                <c:pt idx="262">
                  <c:v>21:49</c:v>
                </c:pt>
                <c:pt idx="263">
                  <c:v>21:54</c:v>
                </c:pt>
                <c:pt idx="264">
                  <c:v>21:59</c:v>
                </c:pt>
                <c:pt idx="265">
                  <c:v>22:04</c:v>
                </c:pt>
                <c:pt idx="266">
                  <c:v>22:09</c:v>
                </c:pt>
                <c:pt idx="267">
                  <c:v>22:14</c:v>
                </c:pt>
                <c:pt idx="268">
                  <c:v>22:19</c:v>
                </c:pt>
                <c:pt idx="269">
                  <c:v>22:24</c:v>
                </c:pt>
                <c:pt idx="270">
                  <c:v>22:29</c:v>
                </c:pt>
                <c:pt idx="271">
                  <c:v>22:34</c:v>
                </c:pt>
                <c:pt idx="272">
                  <c:v>22:39</c:v>
                </c:pt>
                <c:pt idx="273">
                  <c:v>22:44</c:v>
                </c:pt>
                <c:pt idx="274">
                  <c:v>22:49</c:v>
                </c:pt>
                <c:pt idx="275">
                  <c:v>22:54</c:v>
                </c:pt>
                <c:pt idx="276">
                  <c:v>22:59</c:v>
                </c:pt>
                <c:pt idx="277">
                  <c:v>23:04</c:v>
                </c:pt>
                <c:pt idx="278">
                  <c:v>23:09</c:v>
                </c:pt>
                <c:pt idx="279">
                  <c:v>23:14</c:v>
                </c:pt>
                <c:pt idx="280">
                  <c:v>23:19</c:v>
                </c:pt>
                <c:pt idx="281">
                  <c:v>23:24</c:v>
                </c:pt>
                <c:pt idx="282">
                  <c:v>23:29</c:v>
                </c:pt>
                <c:pt idx="283">
                  <c:v>23:34</c:v>
                </c:pt>
                <c:pt idx="284">
                  <c:v>23:39</c:v>
                </c:pt>
                <c:pt idx="285">
                  <c:v>23:44</c:v>
                </c:pt>
                <c:pt idx="286">
                  <c:v>23:49</c:v>
                </c:pt>
                <c:pt idx="287">
                  <c:v>23:54</c:v>
                </c:pt>
                <c:pt idx="288">
                  <c:v>23:59</c:v>
                </c:pt>
                <c:pt idx="289">
                  <c:v>SD</c:v>
                </c:pt>
              </c:strCache>
            </c:strRef>
          </c:cat>
          <c:val>
            <c:numRef>
              <c:f>'Day View'!$AB$2:$AB$291</c:f>
              <c:numCache>
                <c:formatCode>General</c:formatCode>
                <c:ptCount val="290"/>
                <c:pt idx="159" formatCode="0.0">
                  <c:v>7.6111111111111107</c:v>
                </c:pt>
                <c:pt idx="160" formatCode="0.0">
                  <c:v>7.7222222222222223</c:v>
                </c:pt>
                <c:pt idx="161" formatCode="0.0">
                  <c:v>7.7777777777777777</c:v>
                </c:pt>
                <c:pt idx="162" formatCode="0.0">
                  <c:v>7.8888888888888893</c:v>
                </c:pt>
                <c:pt idx="163" formatCode="0.0">
                  <c:v>8.2222222222222214</c:v>
                </c:pt>
                <c:pt idx="164" formatCode="0.0">
                  <c:v>8.3888888888888893</c:v>
                </c:pt>
                <c:pt idx="165" formatCode="0.0">
                  <c:v>8.5555555555555554</c:v>
                </c:pt>
                <c:pt idx="166" formatCode="0.0">
                  <c:v>8.1666666666666661</c:v>
                </c:pt>
                <c:pt idx="167" formatCode="0.0">
                  <c:v>7.8888888888888893</c:v>
                </c:pt>
                <c:pt idx="168" formatCode="0.0">
                  <c:v>7.8888888888888902</c:v>
                </c:pt>
                <c:pt idx="169" formatCode="0.0">
                  <c:v>7.8888888888888893</c:v>
                </c:pt>
                <c:pt idx="170" formatCode="0.0">
                  <c:v>7.7222222222222223</c:v>
                </c:pt>
                <c:pt idx="171" formatCode="0.0">
                  <c:v>7.9444444444444446</c:v>
                </c:pt>
                <c:pt idx="172" formatCode="0.0">
                  <c:v>7.7777777777777777</c:v>
                </c:pt>
                <c:pt idx="173" formatCode="0.0">
                  <c:v>7.4444444444444446</c:v>
                </c:pt>
                <c:pt idx="174" formatCode="0.0">
                  <c:v>7.3888888888888893</c:v>
                </c:pt>
                <c:pt idx="175" formatCode="0.0">
                  <c:v>7.3888888888888893</c:v>
                </c:pt>
                <c:pt idx="176" formatCode="0.0">
                  <c:v>7.166666666666667</c:v>
                </c:pt>
                <c:pt idx="177" formatCode="0.0">
                  <c:v>7.333333333333333</c:v>
                </c:pt>
                <c:pt idx="178" formatCode="0.0">
                  <c:v>7.666666666666667</c:v>
                </c:pt>
                <c:pt idx="179" formatCode="0.0">
                  <c:v>7.9444444444444446</c:v>
                </c:pt>
                <c:pt idx="180" formatCode="0.0">
                  <c:v>7.833333333333333</c:v>
                </c:pt>
                <c:pt idx="181" formatCode="0.0">
                  <c:v>7.666666666666667</c:v>
                </c:pt>
                <c:pt idx="182" formatCode="0.0">
                  <c:v>7.4444444444444446</c:v>
                </c:pt>
                <c:pt idx="183" formatCode="0.0">
                  <c:v>7.1111111111111107</c:v>
                </c:pt>
                <c:pt idx="184" formatCode="0.0">
                  <c:v>6.7777777777777777</c:v>
                </c:pt>
                <c:pt idx="185" formatCode="0.0">
                  <c:v>6.666666666666667</c:v>
                </c:pt>
                <c:pt idx="186" formatCode="0.0">
                  <c:v>6.5555555555555554</c:v>
                </c:pt>
                <c:pt idx="187" formatCode="0.0">
                  <c:v>6.4444444444444446</c:v>
                </c:pt>
                <c:pt idx="188" formatCode="0.0">
                  <c:v>6.2777777777777777</c:v>
                </c:pt>
                <c:pt idx="189" formatCode="0.0">
                  <c:v>6.166666666666667</c:v>
                </c:pt>
                <c:pt idx="190" formatCode="0.0">
                  <c:v>6.2222222222222223</c:v>
                </c:pt>
                <c:pt idx="191" formatCode="0.0">
                  <c:v>6.4444444444444446</c:v>
                </c:pt>
                <c:pt idx="192" formatCode="0.0">
                  <c:v>6.666666666666667</c:v>
                </c:pt>
                <c:pt idx="193" formatCode="0.0">
                  <c:v>6.9444444444444446</c:v>
                </c:pt>
                <c:pt idx="194" formatCode="0.0">
                  <c:v>7.2777777777777777</c:v>
                </c:pt>
                <c:pt idx="195" formatCode="0.0">
                  <c:v>7.166666666666667</c:v>
                </c:pt>
                <c:pt idx="196" formatCode="0.0">
                  <c:v>7.0555555555555554</c:v>
                </c:pt>
                <c:pt idx="197" formatCode="0.0">
                  <c:v>7.0555555555555554</c:v>
                </c:pt>
                <c:pt idx="198" formatCode="0.0">
                  <c:v>7.1111111111111107</c:v>
                </c:pt>
                <c:pt idx="199" formatCode="0.0">
                  <c:v>7</c:v>
                </c:pt>
                <c:pt idx="200" formatCode="0.0">
                  <c:v>6.6111111111111107</c:v>
                </c:pt>
                <c:pt idx="201" formatCode="0.0">
                  <c:v>6.1111111111111107</c:v>
                </c:pt>
                <c:pt idx="202" formatCode="0.0">
                  <c:v>5.7777777777777777</c:v>
                </c:pt>
                <c:pt idx="203" formatCode="0.0">
                  <c:v>5.5</c:v>
                </c:pt>
                <c:pt idx="204" formatCode="0.0">
                  <c:v>5.2777777777777777</c:v>
                </c:pt>
                <c:pt idx="205" formatCode="0.0">
                  <c:v>5.166666666666667</c:v>
                </c:pt>
                <c:pt idx="206" formatCode="0.0">
                  <c:v>5.166666666666667</c:v>
                </c:pt>
                <c:pt idx="207" formatCode="0.0">
                  <c:v>5.0555555555555554</c:v>
                </c:pt>
                <c:pt idx="208" formatCode="0.0">
                  <c:v>4.9444444444444446</c:v>
                </c:pt>
                <c:pt idx="209" formatCode="0.0">
                  <c:v>5.1111111111111107</c:v>
                </c:pt>
                <c:pt idx="210" formatCode="0.0">
                  <c:v>4.7222222222222223</c:v>
                </c:pt>
                <c:pt idx="211" formatCode="0.0">
                  <c:v>4.4444444444444446</c:v>
                </c:pt>
                <c:pt idx="212" formatCode="0.0">
                  <c:v>4.4444444444444446</c:v>
                </c:pt>
                <c:pt idx="213" formatCode="0.0">
                  <c:v>4.3888888888888893</c:v>
                </c:pt>
                <c:pt idx="214" formatCode="0.0">
                  <c:v>4.5</c:v>
                </c:pt>
                <c:pt idx="215" formatCode="0.0">
                  <c:v>4.6111111111111107</c:v>
                </c:pt>
                <c:pt idx="216" formatCode="0.0">
                  <c:v>4.5</c:v>
                </c:pt>
                <c:pt idx="217" formatCode="0.0">
                  <c:v>4.4444444444444446</c:v>
                </c:pt>
                <c:pt idx="218" formatCode="0.0">
                  <c:v>4.4444444444444446</c:v>
                </c:pt>
                <c:pt idx="219" formatCode="0.0">
                  <c:v>4.333333333333333</c:v>
                </c:pt>
                <c:pt idx="220" formatCode="0.0">
                  <c:v>4.2777777777777777</c:v>
                </c:pt>
                <c:pt idx="221" formatCode="0.0">
                  <c:v>4.3888888888888893</c:v>
                </c:pt>
                <c:pt idx="222" formatCode="0.0">
                  <c:v>4.833333333333333</c:v>
                </c:pt>
                <c:pt idx="223" formatCode="0.0">
                  <c:v>4.7222222222222223</c:v>
                </c:pt>
                <c:pt idx="224" formatCode="0.0">
                  <c:v>4.2777777777777777</c:v>
                </c:pt>
                <c:pt idx="225" formatCode="0.0">
                  <c:v>4</c:v>
                </c:pt>
                <c:pt idx="226" formatCode="0.0">
                  <c:v>3.8888888888888888</c:v>
                </c:pt>
                <c:pt idx="227" formatCode="0.0">
                  <c:v>3.8333333333333335</c:v>
                </c:pt>
                <c:pt idx="228" formatCode="0.0">
                  <c:v>3.7222222222222223</c:v>
                </c:pt>
                <c:pt idx="229" formatCode="0.0">
                  <c:v>6.6111111111111107</c:v>
                </c:pt>
                <c:pt idx="265" formatCode="0.0">
                  <c:v>6.833333333333333</c:v>
                </c:pt>
                <c:pt idx="266" formatCode="0.0">
                  <c:v>6.5555555555555554</c:v>
                </c:pt>
                <c:pt idx="267" formatCode="0.0">
                  <c:v>6.333333333333333</c:v>
                </c:pt>
                <c:pt idx="268" formatCode="0.0">
                  <c:v>6.333333333333333</c:v>
                </c:pt>
                <c:pt idx="269" formatCode="0.0">
                  <c:v>6.1111111111111107</c:v>
                </c:pt>
                <c:pt idx="270" formatCode="0.0">
                  <c:v>5.7222222222222223</c:v>
                </c:pt>
                <c:pt idx="271" formatCode="0.0">
                  <c:v>5.6111111111111107</c:v>
                </c:pt>
                <c:pt idx="272" formatCode="0.0">
                  <c:v>5.333333333333333</c:v>
                </c:pt>
                <c:pt idx="273" formatCode="0.0">
                  <c:v>4.8888888888888893</c:v>
                </c:pt>
                <c:pt idx="274" formatCode="0.0">
                  <c:v>4.3888888888888893</c:v>
                </c:pt>
                <c:pt idx="275" formatCode="0.0">
                  <c:v>5</c:v>
                </c:pt>
                <c:pt idx="276" formatCode="0.0">
                  <c:v>5.5</c:v>
                </c:pt>
                <c:pt idx="277" formatCode="0.0">
                  <c:v>5.7777777777777777</c:v>
                </c:pt>
                <c:pt idx="278" formatCode="0.0">
                  <c:v>6.4444444444444446</c:v>
                </c:pt>
                <c:pt idx="279" formatCode="0.0">
                  <c:v>7.166666666666667</c:v>
                </c:pt>
                <c:pt idx="280" formatCode="0.0">
                  <c:v>7.4444444444444446</c:v>
                </c:pt>
                <c:pt idx="281" formatCode="0.0">
                  <c:v>8.1111111111111107</c:v>
                </c:pt>
                <c:pt idx="282" formatCode="0.0">
                  <c:v>8.6111111111111107</c:v>
                </c:pt>
                <c:pt idx="283" formatCode="0.0">
                  <c:v>8.9444444444444446</c:v>
                </c:pt>
                <c:pt idx="284" formatCode="0.0">
                  <c:v>9.2777777777777786</c:v>
                </c:pt>
                <c:pt idx="285" formatCode="0.0">
                  <c:v>9.6111111111111107</c:v>
                </c:pt>
                <c:pt idx="286" formatCode="0.0">
                  <c:v>9.7777777777777786</c:v>
                </c:pt>
                <c:pt idx="287" formatCode="0.0">
                  <c:v>9.9444444444444446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D87-DC46-84EE-1B2FFC0EFF57}"/>
            </c:ext>
          </c:extLst>
        </c:ser>
        <c:ser>
          <c:idx val="27"/>
          <c:order val="26"/>
          <c:tx>
            <c:strRef>
              <c:f>'Day View'!$AC$1</c:f>
              <c:strCache>
                <c:ptCount val="1"/>
                <c:pt idx="0">
                  <c:v>Sat wk4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'Day View'!$A$2:$A$291</c:f>
              <c:strCache>
                <c:ptCount val="290"/>
                <c:pt idx="0">
                  <c:v>00:00</c:v>
                </c:pt>
                <c:pt idx="1">
                  <c:v>00:04</c:v>
                </c:pt>
                <c:pt idx="2">
                  <c:v>00:09</c:v>
                </c:pt>
                <c:pt idx="3">
                  <c:v>00:14</c:v>
                </c:pt>
                <c:pt idx="4">
                  <c:v>00:19</c:v>
                </c:pt>
                <c:pt idx="5">
                  <c:v>00:24</c:v>
                </c:pt>
                <c:pt idx="6">
                  <c:v>00:29</c:v>
                </c:pt>
                <c:pt idx="7">
                  <c:v>00:34</c:v>
                </c:pt>
                <c:pt idx="8">
                  <c:v>00:39</c:v>
                </c:pt>
                <c:pt idx="9">
                  <c:v>00:44</c:v>
                </c:pt>
                <c:pt idx="10">
                  <c:v>00:49</c:v>
                </c:pt>
                <c:pt idx="11">
                  <c:v>00:54</c:v>
                </c:pt>
                <c:pt idx="12">
                  <c:v>00:59</c:v>
                </c:pt>
                <c:pt idx="13">
                  <c:v>01:04</c:v>
                </c:pt>
                <c:pt idx="14">
                  <c:v>01:09</c:v>
                </c:pt>
                <c:pt idx="15">
                  <c:v>01:14</c:v>
                </c:pt>
                <c:pt idx="16">
                  <c:v>01:19</c:v>
                </c:pt>
                <c:pt idx="17">
                  <c:v>01:24</c:v>
                </c:pt>
                <c:pt idx="18">
                  <c:v>01:29</c:v>
                </c:pt>
                <c:pt idx="19">
                  <c:v>01:34</c:v>
                </c:pt>
                <c:pt idx="20">
                  <c:v>01:39</c:v>
                </c:pt>
                <c:pt idx="21">
                  <c:v>01:44</c:v>
                </c:pt>
                <c:pt idx="22">
                  <c:v>01:49</c:v>
                </c:pt>
                <c:pt idx="23">
                  <c:v>01:54</c:v>
                </c:pt>
                <c:pt idx="24">
                  <c:v>01:59</c:v>
                </c:pt>
                <c:pt idx="25">
                  <c:v>02:04</c:v>
                </c:pt>
                <c:pt idx="26">
                  <c:v>02:09</c:v>
                </c:pt>
                <c:pt idx="27">
                  <c:v>02:14</c:v>
                </c:pt>
                <c:pt idx="28">
                  <c:v>02:19</c:v>
                </c:pt>
                <c:pt idx="29">
                  <c:v>02:24</c:v>
                </c:pt>
                <c:pt idx="30">
                  <c:v>02:29</c:v>
                </c:pt>
                <c:pt idx="31">
                  <c:v>02:34</c:v>
                </c:pt>
                <c:pt idx="32">
                  <c:v>02:39</c:v>
                </c:pt>
                <c:pt idx="33">
                  <c:v>02:44</c:v>
                </c:pt>
                <c:pt idx="34">
                  <c:v>02:49</c:v>
                </c:pt>
                <c:pt idx="35">
                  <c:v>02:54</c:v>
                </c:pt>
                <c:pt idx="36">
                  <c:v>02:59</c:v>
                </c:pt>
                <c:pt idx="37">
                  <c:v>03:04</c:v>
                </c:pt>
                <c:pt idx="38">
                  <c:v>03:09</c:v>
                </c:pt>
                <c:pt idx="39">
                  <c:v>03:14</c:v>
                </c:pt>
                <c:pt idx="40">
                  <c:v>03:19</c:v>
                </c:pt>
                <c:pt idx="41">
                  <c:v>03:24</c:v>
                </c:pt>
                <c:pt idx="42">
                  <c:v>03:29</c:v>
                </c:pt>
                <c:pt idx="43">
                  <c:v>03:34</c:v>
                </c:pt>
                <c:pt idx="44">
                  <c:v>03:39</c:v>
                </c:pt>
                <c:pt idx="45">
                  <c:v>03:44</c:v>
                </c:pt>
                <c:pt idx="46">
                  <c:v>03:49</c:v>
                </c:pt>
                <c:pt idx="47">
                  <c:v>03:54</c:v>
                </c:pt>
                <c:pt idx="48">
                  <c:v>03:59</c:v>
                </c:pt>
                <c:pt idx="49">
                  <c:v>04:04</c:v>
                </c:pt>
                <c:pt idx="50">
                  <c:v>04:09</c:v>
                </c:pt>
                <c:pt idx="51">
                  <c:v>04:14</c:v>
                </c:pt>
                <c:pt idx="52">
                  <c:v>04:19</c:v>
                </c:pt>
                <c:pt idx="53">
                  <c:v>04:24</c:v>
                </c:pt>
                <c:pt idx="54">
                  <c:v>04:29</c:v>
                </c:pt>
                <c:pt idx="55">
                  <c:v>04:34</c:v>
                </c:pt>
                <c:pt idx="56">
                  <c:v>04:39</c:v>
                </c:pt>
                <c:pt idx="57">
                  <c:v>04:44</c:v>
                </c:pt>
                <c:pt idx="58">
                  <c:v>04:49</c:v>
                </c:pt>
                <c:pt idx="59">
                  <c:v>04:54</c:v>
                </c:pt>
                <c:pt idx="60">
                  <c:v>04:59</c:v>
                </c:pt>
                <c:pt idx="61">
                  <c:v>05:04</c:v>
                </c:pt>
                <c:pt idx="62">
                  <c:v>05:09</c:v>
                </c:pt>
                <c:pt idx="63">
                  <c:v>05:14</c:v>
                </c:pt>
                <c:pt idx="64">
                  <c:v>05:19</c:v>
                </c:pt>
                <c:pt idx="65">
                  <c:v>05:24</c:v>
                </c:pt>
                <c:pt idx="66">
                  <c:v>05:29</c:v>
                </c:pt>
                <c:pt idx="67">
                  <c:v>05:34</c:v>
                </c:pt>
                <c:pt idx="68">
                  <c:v>05:39</c:v>
                </c:pt>
                <c:pt idx="69">
                  <c:v>05:44</c:v>
                </c:pt>
                <c:pt idx="70">
                  <c:v>05:49</c:v>
                </c:pt>
                <c:pt idx="71">
                  <c:v>05:54</c:v>
                </c:pt>
                <c:pt idx="72">
                  <c:v>05:59</c:v>
                </c:pt>
                <c:pt idx="73">
                  <c:v>06:04</c:v>
                </c:pt>
                <c:pt idx="74">
                  <c:v>06:09</c:v>
                </c:pt>
                <c:pt idx="75">
                  <c:v>06:14</c:v>
                </c:pt>
                <c:pt idx="76">
                  <c:v>06:19</c:v>
                </c:pt>
                <c:pt idx="77">
                  <c:v>06:24</c:v>
                </c:pt>
                <c:pt idx="78">
                  <c:v>06:29</c:v>
                </c:pt>
                <c:pt idx="79">
                  <c:v>06:34</c:v>
                </c:pt>
                <c:pt idx="80">
                  <c:v>06:39</c:v>
                </c:pt>
                <c:pt idx="81">
                  <c:v>06:44</c:v>
                </c:pt>
                <c:pt idx="82">
                  <c:v>06:49</c:v>
                </c:pt>
                <c:pt idx="83">
                  <c:v>06:54</c:v>
                </c:pt>
                <c:pt idx="84">
                  <c:v>06:59</c:v>
                </c:pt>
                <c:pt idx="85">
                  <c:v>07:04</c:v>
                </c:pt>
                <c:pt idx="86">
                  <c:v>07:09</c:v>
                </c:pt>
                <c:pt idx="87">
                  <c:v>07:14</c:v>
                </c:pt>
                <c:pt idx="88">
                  <c:v>07:19</c:v>
                </c:pt>
                <c:pt idx="89">
                  <c:v>07:24</c:v>
                </c:pt>
                <c:pt idx="90">
                  <c:v>07:29</c:v>
                </c:pt>
                <c:pt idx="91">
                  <c:v>07:34</c:v>
                </c:pt>
                <c:pt idx="92">
                  <c:v>07:39</c:v>
                </c:pt>
                <c:pt idx="93">
                  <c:v>07:44</c:v>
                </c:pt>
                <c:pt idx="94">
                  <c:v>07:49</c:v>
                </c:pt>
                <c:pt idx="95">
                  <c:v>07:54</c:v>
                </c:pt>
                <c:pt idx="96">
                  <c:v>07:59</c:v>
                </c:pt>
                <c:pt idx="97">
                  <c:v>08:04</c:v>
                </c:pt>
                <c:pt idx="98">
                  <c:v>08:09</c:v>
                </c:pt>
                <c:pt idx="99">
                  <c:v>08:14</c:v>
                </c:pt>
                <c:pt idx="100">
                  <c:v>08:19</c:v>
                </c:pt>
                <c:pt idx="101">
                  <c:v>08:24</c:v>
                </c:pt>
                <c:pt idx="102">
                  <c:v>08:29</c:v>
                </c:pt>
                <c:pt idx="103">
                  <c:v>08:34</c:v>
                </c:pt>
                <c:pt idx="104">
                  <c:v>08:39</c:v>
                </c:pt>
                <c:pt idx="105">
                  <c:v>08:44</c:v>
                </c:pt>
                <c:pt idx="106">
                  <c:v>08:49</c:v>
                </c:pt>
                <c:pt idx="107">
                  <c:v>08:54</c:v>
                </c:pt>
                <c:pt idx="108">
                  <c:v>08:59</c:v>
                </c:pt>
                <c:pt idx="109">
                  <c:v>09:04</c:v>
                </c:pt>
                <c:pt idx="110">
                  <c:v>09:09</c:v>
                </c:pt>
                <c:pt idx="111">
                  <c:v>09:14</c:v>
                </c:pt>
                <c:pt idx="112">
                  <c:v>09:19</c:v>
                </c:pt>
                <c:pt idx="113">
                  <c:v>09:24</c:v>
                </c:pt>
                <c:pt idx="114">
                  <c:v>09:29</c:v>
                </c:pt>
                <c:pt idx="115">
                  <c:v>09:34</c:v>
                </c:pt>
                <c:pt idx="116">
                  <c:v>09:39</c:v>
                </c:pt>
                <c:pt idx="117">
                  <c:v>09:44</c:v>
                </c:pt>
                <c:pt idx="118">
                  <c:v>09:49</c:v>
                </c:pt>
                <c:pt idx="119">
                  <c:v>09:54</c:v>
                </c:pt>
                <c:pt idx="120">
                  <c:v>09:59</c:v>
                </c:pt>
                <c:pt idx="121">
                  <c:v>10:04</c:v>
                </c:pt>
                <c:pt idx="122">
                  <c:v>10:09</c:v>
                </c:pt>
                <c:pt idx="123">
                  <c:v>10:14</c:v>
                </c:pt>
                <c:pt idx="124">
                  <c:v>10:19</c:v>
                </c:pt>
                <c:pt idx="125">
                  <c:v>10:24</c:v>
                </c:pt>
                <c:pt idx="126">
                  <c:v>10:29</c:v>
                </c:pt>
                <c:pt idx="127">
                  <c:v>10:34</c:v>
                </c:pt>
                <c:pt idx="128">
                  <c:v>10:39</c:v>
                </c:pt>
                <c:pt idx="129">
                  <c:v>10:44</c:v>
                </c:pt>
                <c:pt idx="130">
                  <c:v>10:49</c:v>
                </c:pt>
                <c:pt idx="131">
                  <c:v>10:54</c:v>
                </c:pt>
                <c:pt idx="132">
                  <c:v>10:59</c:v>
                </c:pt>
                <c:pt idx="133">
                  <c:v>11:04</c:v>
                </c:pt>
                <c:pt idx="134">
                  <c:v>11:09</c:v>
                </c:pt>
                <c:pt idx="135">
                  <c:v>11:14</c:v>
                </c:pt>
                <c:pt idx="136">
                  <c:v>11:19</c:v>
                </c:pt>
                <c:pt idx="137">
                  <c:v>11:24</c:v>
                </c:pt>
                <c:pt idx="138">
                  <c:v>11:29</c:v>
                </c:pt>
                <c:pt idx="139">
                  <c:v>11:34</c:v>
                </c:pt>
                <c:pt idx="140">
                  <c:v>11:39</c:v>
                </c:pt>
                <c:pt idx="141">
                  <c:v>11:44</c:v>
                </c:pt>
                <c:pt idx="142">
                  <c:v>11:49</c:v>
                </c:pt>
                <c:pt idx="143">
                  <c:v>11:54</c:v>
                </c:pt>
                <c:pt idx="144">
                  <c:v>11:59</c:v>
                </c:pt>
                <c:pt idx="145">
                  <c:v>12:04</c:v>
                </c:pt>
                <c:pt idx="146">
                  <c:v>12:09</c:v>
                </c:pt>
                <c:pt idx="147">
                  <c:v>12:14</c:v>
                </c:pt>
                <c:pt idx="148">
                  <c:v>12:19</c:v>
                </c:pt>
                <c:pt idx="149">
                  <c:v>12:24</c:v>
                </c:pt>
                <c:pt idx="150">
                  <c:v>12:29</c:v>
                </c:pt>
                <c:pt idx="151">
                  <c:v>12:34</c:v>
                </c:pt>
                <c:pt idx="152">
                  <c:v>12:39</c:v>
                </c:pt>
                <c:pt idx="153">
                  <c:v>12:44</c:v>
                </c:pt>
                <c:pt idx="154">
                  <c:v>12:49</c:v>
                </c:pt>
                <c:pt idx="155">
                  <c:v>12:54</c:v>
                </c:pt>
                <c:pt idx="156">
                  <c:v>12:59</c:v>
                </c:pt>
                <c:pt idx="157">
                  <c:v>13:04</c:v>
                </c:pt>
                <c:pt idx="158">
                  <c:v>13:09</c:v>
                </c:pt>
                <c:pt idx="159">
                  <c:v>13:14</c:v>
                </c:pt>
                <c:pt idx="160">
                  <c:v>13:19</c:v>
                </c:pt>
                <c:pt idx="161">
                  <c:v>13:24</c:v>
                </c:pt>
                <c:pt idx="162">
                  <c:v>13:29</c:v>
                </c:pt>
                <c:pt idx="163">
                  <c:v>13:34</c:v>
                </c:pt>
                <c:pt idx="164">
                  <c:v>13:39</c:v>
                </c:pt>
                <c:pt idx="165">
                  <c:v>13:44</c:v>
                </c:pt>
                <c:pt idx="166">
                  <c:v>13:49</c:v>
                </c:pt>
                <c:pt idx="167">
                  <c:v>13:54</c:v>
                </c:pt>
                <c:pt idx="168">
                  <c:v>13:59</c:v>
                </c:pt>
                <c:pt idx="169">
                  <c:v>14:04</c:v>
                </c:pt>
                <c:pt idx="170">
                  <c:v>14:09</c:v>
                </c:pt>
                <c:pt idx="171">
                  <c:v>14:14</c:v>
                </c:pt>
                <c:pt idx="172">
                  <c:v>14:19</c:v>
                </c:pt>
                <c:pt idx="173">
                  <c:v>14:24</c:v>
                </c:pt>
                <c:pt idx="174">
                  <c:v>14:29</c:v>
                </c:pt>
                <c:pt idx="175">
                  <c:v>14:34</c:v>
                </c:pt>
                <c:pt idx="176">
                  <c:v>14:39</c:v>
                </c:pt>
                <c:pt idx="177">
                  <c:v>14:44</c:v>
                </c:pt>
                <c:pt idx="178">
                  <c:v>14:49</c:v>
                </c:pt>
                <c:pt idx="179">
                  <c:v>14:54</c:v>
                </c:pt>
                <c:pt idx="180">
                  <c:v>14:59</c:v>
                </c:pt>
                <c:pt idx="181">
                  <c:v>15:04</c:v>
                </c:pt>
                <c:pt idx="182">
                  <c:v>15:09</c:v>
                </c:pt>
                <c:pt idx="183">
                  <c:v>15:14</c:v>
                </c:pt>
                <c:pt idx="184">
                  <c:v>15:19</c:v>
                </c:pt>
                <c:pt idx="185">
                  <c:v>15:24</c:v>
                </c:pt>
                <c:pt idx="186">
                  <c:v>15:29</c:v>
                </c:pt>
                <c:pt idx="187">
                  <c:v>15:34</c:v>
                </c:pt>
                <c:pt idx="188">
                  <c:v>15:39</c:v>
                </c:pt>
                <c:pt idx="189">
                  <c:v>15:44</c:v>
                </c:pt>
                <c:pt idx="190">
                  <c:v>15:49</c:v>
                </c:pt>
                <c:pt idx="191">
                  <c:v>15:54</c:v>
                </c:pt>
                <c:pt idx="192">
                  <c:v>15:59</c:v>
                </c:pt>
                <c:pt idx="193">
                  <c:v>16:04</c:v>
                </c:pt>
                <c:pt idx="194">
                  <c:v>16:09</c:v>
                </c:pt>
                <c:pt idx="195">
                  <c:v>16:14</c:v>
                </c:pt>
                <c:pt idx="196">
                  <c:v>16:19</c:v>
                </c:pt>
                <c:pt idx="197">
                  <c:v>16:24</c:v>
                </c:pt>
                <c:pt idx="198">
                  <c:v>16:29</c:v>
                </c:pt>
                <c:pt idx="199">
                  <c:v>16:34</c:v>
                </c:pt>
                <c:pt idx="200">
                  <c:v>16:39</c:v>
                </c:pt>
                <c:pt idx="201">
                  <c:v>16:44</c:v>
                </c:pt>
                <c:pt idx="202">
                  <c:v>16:49</c:v>
                </c:pt>
                <c:pt idx="203">
                  <c:v>16:54</c:v>
                </c:pt>
                <c:pt idx="204">
                  <c:v>16:59</c:v>
                </c:pt>
                <c:pt idx="205">
                  <c:v>17:04</c:v>
                </c:pt>
                <c:pt idx="206">
                  <c:v>17:09</c:v>
                </c:pt>
                <c:pt idx="207">
                  <c:v>17:14</c:v>
                </c:pt>
                <c:pt idx="208">
                  <c:v>17:19</c:v>
                </c:pt>
                <c:pt idx="209">
                  <c:v>17:24</c:v>
                </c:pt>
                <c:pt idx="210">
                  <c:v>17:29</c:v>
                </c:pt>
                <c:pt idx="211">
                  <c:v>17:34</c:v>
                </c:pt>
                <c:pt idx="212">
                  <c:v>17:39</c:v>
                </c:pt>
                <c:pt idx="213">
                  <c:v>17:44</c:v>
                </c:pt>
                <c:pt idx="214">
                  <c:v>17:49</c:v>
                </c:pt>
                <c:pt idx="215">
                  <c:v>17:54</c:v>
                </c:pt>
                <c:pt idx="216">
                  <c:v>17:59</c:v>
                </c:pt>
                <c:pt idx="217">
                  <c:v>18:04</c:v>
                </c:pt>
                <c:pt idx="218">
                  <c:v>18:09</c:v>
                </c:pt>
                <c:pt idx="219">
                  <c:v>18:14</c:v>
                </c:pt>
                <c:pt idx="220">
                  <c:v>18:19</c:v>
                </c:pt>
                <c:pt idx="221">
                  <c:v>18:24</c:v>
                </c:pt>
                <c:pt idx="222">
                  <c:v>18:29</c:v>
                </c:pt>
                <c:pt idx="223">
                  <c:v>18:34</c:v>
                </c:pt>
                <c:pt idx="224">
                  <c:v>18:39</c:v>
                </c:pt>
                <c:pt idx="225">
                  <c:v>18:44</c:v>
                </c:pt>
                <c:pt idx="226">
                  <c:v>18:49</c:v>
                </c:pt>
                <c:pt idx="227">
                  <c:v>18:54</c:v>
                </c:pt>
                <c:pt idx="228">
                  <c:v>18:59</c:v>
                </c:pt>
                <c:pt idx="229">
                  <c:v>19:04</c:v>
                </c:pt>
                <c:pt idx="230">
                  <c:v>19:09</c:v>
                </c:pt>
                <c:pt idx="231">
                  <c:v>19:14</c:v>
                </c:pt>
                <c:pt idx="232">
                  <c:v>19:19</c:v>
                </c:pt>
                <c:pt idx="233">
                  <c:v>19:24</c:v>
                </c:pt>
                <c:pt idx="234">
                  <c:v>19:29</c:v>
                </c:pt>
                <c:pt idx="235">
                  <c:v>19:34</c:v>
                </c:pt>
                <c:pt idx="236">
                  <c:v>19:39</c:v>
                </c:pt>
                <c:pt idx="237">
                  <c:v>19:44</c:v>
                </c:pt>
                <c:pt idx="238">
                  <c:v>19:49</c:v>
                </c:pt>
                <c:pt idx="239">
                  <c:v>19:54</c:v>
                </c:pt>
                <c:pt idx="240">
                  <c:v>19:59</c:v>
                </c:pt>
                <c:pt idx="241">
                  <c:v>20:04</c:v>
                </c:pt>
                <c:pt idx="242">
                  <c:v>20:09</c:v>
                </c:pt>
                <c:pt idx="243">
                  <c:v>20:14</c:v>
                </c:pt>
                <c:pt idx="244">
                  <c:v>20:19</c:v>
                </c:pt>
                <c:pt idx="245">
                  <c:v>20:24</c:v>
                </c:pt>
                <c:pt idx="246">
                  <c:v>20:29</c:v>
                </c:pt>
                <c:pt idx="247">
                  <c:v>20:34</c:v>
                </c:pt>
                <c:pt idx="248">
                  <c:v>20:39</c:v>
                </c:pt>
                <c:pt idx="249">
                  <c:v>20:44</c:v>
                </c:pt>
                <c:pt idx="250">
                  <c:v>20:49</c:v>
                </c:pt>
                <c:pt idx="251">
                  <c:v>20:54</c:v>
                </c:pt>
                <c:pt idx="252">
                  <c:v>20:59</c:v>
                </c:pt>
                <c:pt idx="253">
                  <c:v>21:04</c:v>
                </c:pt>
                <c:pt idx="254">
                  <c:v>21:09</c:v>
                </c:pt>
                <c:pt idx="255">
                  <c:v>21:14</c:v>
                </c:pt>
                <c:pt idx="256">
                  <c:v>21:19</c:v>
                </c:pt>
                <c:pt idx="257">
                  <c:v>21:24</c:v>
                </c:pt>
                <c:pt idx="258">
                  <c:v>21:29</c:v>
                </c:pt>
                <c:pt idx="259">
                  <c:v>21:34</c:v>
                </c:pt>
                <c:pt idx="260">
                  <c:v>21:39</c:v>
                </c:pt>
                <c:pt idx="261">
                  <c:v>21:44</c:v>
                </c:pt>
                <c:pt idx="262">
                  <c:v>21:49</c:v>
                </c:pt>
                <c:pt idx="263">
                  <c:v>21:54</c:v>
                </c:pt>
                <c:pt idx="264">
                  <c:v>21:59</c:v>
                </c:pt>
                <c:pt idx="265">
                  <c:v>22:04</c:v>
                </c:pt>
                <c:pt idx="266">
                  <c:v>22:09</c:v>
                </c:pt>
                <c:pt idx="267">
                  <c:v>22:14</c:v>
                </c:pt>
                <c:pt idx="268">
                  <c:v>22:19</c:v>
                </c:pt>
                <c:pt idx="269">
                  <c:v>22:24</c:v>
                </c:pt>
                <c:pt idx="270">
                  <c:v>22:29</c:v>
                </c:pt>
                <c:pt idx="271">
                  <c:v>22:34</c:v>
                </c:pt>
                <c:pt idx="272">
                  <c:v>22:39</c:v>
                </c:pt>
                <c:pt idx="273">
                  <c:v>22:44</c:v>
                </c:pt>
                <c:pt idx="274">
                  <c:v>22:49</c:v>
                </c:pt>
                <c:pt idx="275">
                  <c:v>22:54</c:v>
                </c:pt>
                <c:pt idx="276">
                  <c:v>22:59</c:v>
                </c:pt>
                <c:pt idx="277">
                  <c:v>23:04</c:v>
                </c:pt>
                <c:pt idx="278">
                  <c:v>23:09</c:v>
                </c:pt>
                <c:pt idx="279">
                  <c:v>23:14</c:v>
                </c:pt>
                <c:pt idx="280">
                  <c:v>23:19</c:v>
                </c:pt>
                <c:pt idx="281">
                  <c:v>23:24</c:v>
                </c:pt>
                <c:pt idx="282">
                  <c:v>23:29</c:v>
                </c:pt>
                <c:pt idx="283">
                  <c:v>23:34</c:v>
                </c:pt>
                <c:pt idx="284">
                  <c:v>23:39</c:v>
                </c:pt>
                <c:pt idx="285">
                  <c:v>23:44</c:v>
                </c:pt>
                <c:pt idx="286">
                  <c:v>23:49</c:v>
                </c:pt>
                <c:pt idx="287">
                  <c:v>23:54</c:v>
                </c:pt>
                <c:pt idx="288">
                  <c:v>23:59</c:v>
                </c:pt>
                <c:pt idx="289">
                  <c:v>SD</c:v>
                </c:pt>
              </c:strCache>
            </c:strRef>
          </c:cat>
          <c:val>
            <c:numRef>
              <c:f>'Day View'!$AC$2:$AC$291</c:f>
              <c:numCache>
                <c:formatCode>0.0</c:formatCode>
                <c:ptCount val="290"/>
                <c:pt idx="1">
                  <c:v>10.055555555555555</c:v>
                </c:pt>
                <c:pt idx="2">
                  <c:v>10.111111111111111</c:v>
                </c:pt>
                <c:pt idx="3">
                  <c:v>10.222222222222221</c:v>
                </c:pt>
                <c:pt idx="4">
                  <c:v>10.277777777777779</c:v>
                </c:pt>
                <c:pt idx="5">
                  <c:v>10.277777777777779</c:v>
                </c:pt>
                <c:pt idx="6">
                  <c:v>10.222222222222221</c:v>
                </c:pt>
                <c:pt idx="7">
                  <c:v>10.111111111111111</c:v>
                </c:pt>
                <c:pt idx="8">
                  <c:v>10.111111111111111</c:v>
                </c:pt>
                <c:pt idx="9">
                  <c:v>10.833333333333334</c:v>
                </c:pt>
                <c:pt idx="10">
                  <c:v>11.055555555555555</c:v>
                </c:pt>
                <c:pt idx="11">
                  <c:v>10.944444444444445</c:v>
                </c:pt>
                <c:pt idx="12">
                  <c:v>10.555555555555555</c:v>
                </c:pt>
                <c:pt idx="13">
                  <c:v>10.388888888888889</c:v>
                </c:pt>
                <c:pt idx="14">
                  <c:v>10.333333333333334</c:v>
                </c:pt>
                <c:pt idx="15">
                  <c:v>10.277777777777779</c:v>
                </c:pt>
                <c:pt idx="16">
                  <c:v>9.8888888888888893</c:v>
                </c:pt>
                <c:pt idx="17">
                  <c:v>9.6111111111111107</c:v>
                </c:pt>
                <c:pt idx="18">
                  <c:v>9.5</c:v>
                </c:pt>
                <c:pt idx="19">
                  <c:v>9.1666666666666661</c:v>
                </c:pt>
                <c:pt idx="20">
                  <c:v>8.8888888888888893</c:v>
                </c:pt>
                <c:pt idx="21">
                  <c:v>8.8888888888888893</c:v>
                </c:pt>
                <c:pt idx="22">
                  <c:v>10</c:v>
                </c:pt>
                <c:pt idx="23">
                  <c:v>10.555555555555555</c:v>
                </c:pt>
                <c:pt idx="24">
                  <c:v>10.277777777777779</c:v>
                </c:pt>
                <c:pt idx="25">
                  <c:v>10.333333333333334</c:v>
                </c:pt>
                <c:pt idx="26">
                  <c:v>10.111111111111111</c:v>
                </c:pt>
                <c:pt idx="27">
                  <c:v>10</c:v>
                </c:pt>
                <c:pt idx="28">
                  <c:v>9.9444444444444446</c:v>
                </c:pt>
                <c:pt idx="29">
                  <c:v>10.055555555555555</c:v>
                </c:pt>
                <c:pt idx="30">
                  <c:v>10.055555555555555</c:v>
                </c:pt>
                <c:pt idx="31">
                  <c:v>9.8888888888888893</c:v>
                </c:pt>
                <c:pt idx="32">
                  <c:v>9.7222222222222214</c:v>
                </c:pt>
                <c:pt idx="33">
                  <c:v>9.5</c:v>
                </c:pt>
                <c:pt idx="34">
                  <c:v>9.0555555555555554</c:v>
                </c:pt>
                <c:pt idx="35">
                  <c:v>8.6666666666666661</c:v>
                </c:pt>
                <c:pt idx="36">
                  <c:v>8.2777777777777786</c:v>
                </c:pt>
                <c:pt idx="37">
                  <c:v>8.4444444444444446</c:v>
                </c:pt>
                <c:pt idx="38">
                  <c:v>8.6111111111111107</c:v>
                </c:pt>
                <c:pt idx="39">
                  <c:v>8.6666666666666661</c:v>
                </c:pt>
                <c:pt idx="40">
                  <c:v>8.7222222222222214</c:v>
                </c:pt>
                <c:pt idx="41">
                  <c:v>8.7222222222222214</c:v>
                </c:pt>
                <c:pt idx="42">
                  <c:v>8.7222222222222214</c:v>
                </c:pt>
                <c:pt idx="43">
                  <c:v>8.7777777777777786</c:v>
                </c:pt>
                <c:pt idx="44">
                  <c:v>9</c:v>
                </c:pt>
                <c:pt idx="45">
                  <c:v>9.2222222222222214</c:v>
                </c:pt>
                <c:pt idx="46">
                  <c:v>9.1111111111111107</c:v>
                </c:pt>
                <c:pt idx="47">
                  <c:v>8.8888888888888893</c:v>
                </c:pt>
                <c:pt idx="48">
                  <c:v>8.9444444444444446</c:v>
                </c:pt>
                <c:pt idx="49">
                  <c:v>9</c:v>
                </c:pt>
                <c:pt idx="50">
                  <c:v>9.6111111111111107</c:v>
                </c:pt>
                <c:pt idx="51">
                  <c:v>9.7222222222222214</c:v>
                </c:pt>
                <c:pt idx="52">
                  <c:v>9.6111111111111107</c:v>
                </c:pt>
                <c:pt idx="53">
                  <c:v>9.5555555555555554</c:v>
                </c:pt>
                <c:pt idx="54">
                  <c:v>9.6111111111111107</c:v>
                </c:pt>
                <c:pt idx="55">
                  <c:v>9.5</c:v>
                </c:pt>
                <c:pt idx="56">
                  <c:v>9.1666666666666661</c:v>
                </c:pt>
                <c:pt idx="57">
                  <c:v>8.7222222222222214</c:v>
                </c:pt>
                <c:pt idx="58">
                  <c:v>8.3333333333333339</c:v>
                </c:pt>
                <c:pt idx="59">
                  <c:v>8.1111111111111107</c:v>
                </c:pt>
                <c:pt idx="60">
                  <c:v>8</c:v>
                </c:pt>
                <c:pt idx="61">
                  <c:v>8.5555555555555554</c:v>
                </c:pt>
                <c:pt idx="62">
                  <c:v>9.1111111111111107</c:v>
                </c:pt>
                <c:pt idx="63">
                  <c:v>9.7777777777777786</c:v>
                </c:pt>
                <c:pt idx="64">
                  <c:v>10.111111111111111</c:v>
                </c:pt>
                <c:pt idx="65">
                  <c:v>10.222222222222221</c:v>
                </c:pt>
                <c:pt idx="66">
                  <c:v>10.222222222222221</c:v>
                </c:pt>
                <c:pt idx="67">
                  <c:v>10.166666666666666</c:v>
                </c:pt>
                <c:pt idx="68">
                  <c:v>10.055555555555555</c:v>
                </c:pt>
                <c:pt idx="69">
                  <c:v>9.8333333333333339</c:v>
                </c:pt>
                <c:pt idx="70">
                  <c:v>9.6111111111111107</c:v>
                </c:pt>
                <c:pt idx="71">
                  <c:v>9.4444444444444446</c:v>
                </c:pt>
                <c:pt idx="72">
                  <c:v>9.2222222222222214</c:v>
                </c:pt>
                <c:pt idx="73">
                  <c:v>9.1666666666666661</c:v>
                </c:pt>
                <c:pt idx="74">
                  <c:v>9.2222222222222214</c:v>
                </c:pt>
                <c:pt idx="75">
                  <c:v>9.1666666666666661</c:v>
                </c:pt>
                <c:pt idx="76">
                  <c:v>8.8888888888888893</c:v>
                </c:pt>
                <c:pt idx="77">
                  <c:v>8.7222222222222214</c:v>
                </c:pt>
                <c:pt idx="78">
                  <c:v>8.6111111111111107</c:v>
                </c:pt>
                <c:pt idx="79">
                  <c:v>8.5</c:v>
                </c:pt>
                <c:pt idx="80">
                  <c:v>8.2777777777777786</c:v>
                </c:pt>
                <c:pt idx="81">
                  <c:v>8.2222222222222214</c:v>
                </c:pt>
                <c:pt idx="82">
                  <c:v>8.2777777777777786</c:v>
                </c:pt>
                <c:pt idx="83">
                  <c:v>8.0555555555555554</c:v>
                </c:pt>
                <c:pt idx="84">
                  <c:v>7.8888888888888893</c:v>
                </c:pt>
                <c:pt idx="85">
                  <c:v>8.1666666666666661</c:v>
                </c:pt>
                <c:pt idx="86">
                  <c:v>8.2222222222222214</c:v>
                </c:pt>
                <c:pt idx="87">
                  <c:v>8.0555555555555554</c:v>
                </c:pt>
                <c:pt idx="88">
                  <c:v>8</c:v>
                </c:pt>
                <c:pt idx="89">
                  <c:v>8</c:v>
                </c:pt>
                <c:pt idx="90">
                  <c:v>7.8888888888888893</c:v>
                </c:pt>
                <c:pt idx="91">
                  <c:v>7.7777777777777777</c:v>
                </c:pt>
                <c:pt idx="92">
                  <c:v>7.7222222222222223</c:v>
                </c:pt>
                <c:pt idx="93">
                  <c:v>7.6111111111111107</c:v>
                </c:pt>
                <c:pt idx="94">
                  <c:v>7.666666666666667</c:v>
                </c:pt>
                <c:pt idx="95">
                  <c:v>7.5555555555555554</c:v>
                </c:pt>
                <c:pt idx="96">
                  <c:v>7.3888888888888893</c:v>
                </c:pt>
                <c:pt idx="97">
                  <c:v>7.2777777777777777</c:v>
                </c:pt>
                <c:pt idx="98">
                  <c:v>7.1111111111111107</c:v>
                </c:pt>
                <c:pt idx="99">
                  <c:v>6.9444444444444446</c:v>
                </c:pt>
                <c:pt idx="100">
                  <c:v>6.833333333333333</c:v>
                </c:pt>
                <c:pt idx="101">
                  <c:v>6.7222222222222223</c:v>
                </c:pt>
                <c:pt idx="102">
                  <c:v>6.5555555555555554</c:v>
                </c:pt>
                <c:pt idx="103">
                  <c:v>6.5</c:v>
                </c:pt>
                <c:pt idx="104">
                  <c:v>6.666666666666667</c:v>
                </c:pt>
                <c:pt idx="105">
                  <c:v>6.833333333333333</c:v>
                </c:pt>
                <c:pt idx="106">
                  <c:v>7</c:v>
                </c:pt>
                <c:pt idx="107">
                  <c:v>7.0555555555555554</c:v>
                </c:pt>
                <c:pt idx="108">
                  <c:v>6.833333333333333</c:v>
                </c:pt>
                <c:pt idx="109">
                  <c:v>6.666666666666667</c:v>
                </c:pt>
                <c:pt idx="110">
                  <c:v>6.666666666666667</c:v>
                </c:pt>
                <c:pt idx="111">
                  <c:v>6.833333333333333</c:v>
                </c:pt>
                <c:pt idx="112">
                  <c:v>6.666666666666667</c:v>
                </c:pt>
                <c:pt idx="113">
                  <c:v>6.666666666666667</c:v>
                </c:pt>
                <c:pt idx="114">
                  <c:v>6.5555555555555554</c:v>
                </c:pt>
                <c:pt idx="115">
                  <c:v>6.4444444444444446</c:v>
                </c:pt>
                <c:pt idx="116">
                  <c:v>6.3888888888888893</c:v>
                </c:pt>
                <c:pt idx="117">
                  <c:v>6.2222222222222223</c:v>
                </c:pt>
                <c:pt idx="118">
                  <c:v>6.3888888888888893</c:v>
                </c:pt>
                <c:pt idx="119">
                  <c:v>6.6111111111111107</c:v>
                </c:pt>
                <c:pt idx="120">
                  <c:v>6.7222222222222223</c:v>
                </c:pt>
                <c:pt idx="121">
                  <c:v>6.666666666666667</c:v>
                </c:pt>
                <c:pt idx="122">
                  <c:v>6.7777777777777777</c:v>
                </c:pt>
                <c:pt idx="123">
                  <c:v>7</c:v>
                </c:pt>
                <c:pt idx="124">
                  <c:v>7.2222222222222223</c:v>
                </c:pt>
                <c:pt idx="125">
                  <c:v>7.4444444444444446</c:v>
                </c:pt>
                <c:pt idx="126">
                  <c:v>7.3888888888888893</c:v>
                </c:pt>
                <c:pt idx="127">
                  <c:v>7.6111111111111107</c:v>
                </c:pt>
                <c:pt idx="128">
                  <c:v>7.7222222222222223</c:v>
                </c:pt>
                <c:pt idx="129">
                  <c:v>8.2222222222222214</c:v>
                </c:pt>
                <c:pt idx="130">
                  <c:v>8.7222222222222214</c:v>
                </c:pt>
                <c:pt idx="131">
                  <c:v>9.3888888888888893</c:v>
                </c:pt>
                <c:pt idx="135">
                  <c:v>11.666666666666666</c:v>
                </c:pt>
                <c:pt idx="136">
                  <c:v>11.833333333333334</c:v>
                </c:pt>
                <c:pt idx="137">
                  <c:v>12.055555555555555</c:v>
                </c:pt>
                <c:pt idx="138">
                  <c:v>12.222222222222221</c:v>
                </c:pt>
                <c:pt idx="139">
                  <c:v>12.055555555555555</c:v>
                </c:pt>
                <c:pt idx="140">
                  <c:v>11.888888888888889</c:v>
                </c:pt>
                <c:pt idx="141">
                  <c:v>11.777777777777779</c:v>
                </c:pt>
                <c:pt idx="142">
                  <c:v>11.722222222222221</c:v>
                </c:pt>
                <c:pt idx="143">
                  <c:v>11.555555555555555</c:v>
                </c:pt>
                <c:pt idx="144">
                  <c:v>11.277777777777779</c:v>
                </c:pt>
                <c:pt idx="145">
                  <c:v>11.666666666666666</c:v>
                </c:pt>
                <c:pt idx="146">
                  <c:v>11.388888888888889</c:v>
                </c:pt>
                <c:pt idx="147">
                  <c:v>10.5</c:v>
                </c:pt>
                <c:pt idx="148">
                  <c:v>10.111111111111111</c:v>
                </c:pt>
                <c:pt idx="149">
                  <c:v>9.7777777777777786</c:v>
                </c:pt>
                <c:pt idx="150">
                  <c:v>9.6111111111111107</c:v>
                </c:pt>
                <c:pt idx="151">
                  <c:v>9.6666666666666661</c:v>
                </c:pt>
                <c:pt idx="152">
                  <c:v>9.2222222222222214</c:v>
                </c:pt>
                <c:pt idx="153">
                  <c:v>8.8333333333333339</c:v>
                </c:pt>
                <c:pt idx="154">
                  <c:v>8.8888888888888893</c:v>
                </c:pt>
                <c:pt idx="155">
                  <c:v>8.5555555555555554</c:v>
                </c:pt>
                <c:pt idx="156">
                  <c:v>8.2222222222222214</c:v>
                </c:pt>
                <c:pt idx="157">
                  <c:v>8</c:v>
                </c:pt>
                <c:pt idx="158">
                  <c:v>7.6111111111111107</c:v>
                </c:pt>
                <c:pt idx="159">
                  <c:v>7.3888888888888893</c:v>
                </c:pt>
                <c:pt idx="160">
                  <c:v>7.833333333333333</c:v>
                </c:pt>
                <c:pt idx="161">
                  <c:v>8.1111111111111107</c:v>
                </c:pt>
                <c:pt idx="162">
                  <c:v>8.1666666666666661</c:v>
                </c:pt>
                <c:pt idx="163">
                  <c:v>8.1111111111111107</c:v>
                </c:pt>
                <c:pt idx="164">
                  <c:v>8.3888888888888893</c:v>
                </c:pt>
                <c:pt idx="165">
                  <c:v>8.7777777777777786</c:v>
                </c:pt>
                <c:pt idx="166">
                  <c:v>8.5555555555555554</c:v>
                </c:pt>
                <c:pt idx="167">
                  <c:v>8.8333333333333339</c:v>
                </c:pt>
                <c:pt idx="168">
                  <c:v>9.1666666666666661</c:v>
                </c:pt>
                <c:pt idx="169">
                  <c:v>9.6111111111111107</c:v>
                </c:pt>
                <c:pt idx="170">
                  <c:v>9.8888888888888893</c:v>
                </c:pt>
                <c:pt idx="171">
                  <c:v>10.166666666666666</c:v>
                </c:pt>
                <c:pt idx="172">
                  <c:v>10.388888888888889</c:v>
                </c:pt>
                <c:pt idx="173">
                  <c:v>10.277777777777779</c:v>
                </c:pt>
                <c:pt idx="174">
                  <c:v>9.8888888888888893</c:v>
                </c:pt>
                <c:pt idx="175">
                  <c:v>9.7222222222222214</c:v>
                </c:pt>
                <c:pt idx="176">
                  <c:v>9.5555555555555554</c:v>
                </c:pt>
                <c:pt idx="177">
                  <c:v>9.4444444444444446</c:v>
                </c:pt>
                <c:pt idx="178">
                  <c:v>9.1666666666666661</c:v>
                </c:pt>
                <c:pt idx="179">
                  <c:v>8.6666666666666661</c:v>
                </c:pt>
                <c:pt idx="180">
                  <c:v>8.3888888888888893</c:v>
                </c:pt>
                <c:pt idx="181">
                  <c:v>8.2222222222222214</c:v>
                </c:pt>
                <c:pt idx="182">
                  <c:v>8.3888888888888893</c:v>
                </c:pt>
                <c:pt idx="183">
                  <c:v>9.1111111111111107</c:v>
                </c:pt>
                <c:pt idx="184">
                  <c:v>9.8888888888888893</c:v>
                </c:pt>
                <c:pt idx="185">
                  <c:v>10.5</c:v>
                </c:pt>
                <c:pt idx="186">
                  <c:v>10.888888888888889</c:v>
                </c:pt>
                <c:pt idx="187">
                  <c:v>11.388888888888889</c:v>
                </c:pt>
                <c:pt idx="188">
                  <c:v>11.722222222222221</c:v>
                </c:pt>
                <c:pt idx="189">
                  <c:v>11.722222222222221</c:v>
                </c:pt>
                <c:pt idx="190">
                  <c:v>11.611111111111111</c:v>
                </c:pt>
                <c:pt idx="191">
                  <c:v>11.388888888888889</c:v>
                </c:pt>
                <c:pt idx="192">
                  <c:v>10.944444444444445</c:v>
                </c:pt>
                <c:pt idx="193">
                  <c:v>10.388888888888889</c:v>
                </c:pt>
                <c:pt idx="194">
                  <c:v>9.1666666666666661</c:v>
                </c:pt>
                <c:pt idx="195">
                  <c:v>8.6111111111111107</c:v>
                </c:pt>
                <c:pt idx="196">
                  <c:v>8.1666666666666661</c:v>
                </c:pt>
                <c:pt idx="197">
                  <c:v>7.7222222222222223</c:v>
                </c:pt>
                <c:pt idx="198">
                  <c:v>7.2222222222222223</c:v>
                </c:pt>
                <c:pt idx="199">
                  <c:v>7</c:v>
                </c:pt>
                <c:pt idx="200">
                  <c:v>7.1111111111111107</c:v>
                </c:pt>
                <c:pt idx="201">
                  <c:v>7.0555555555555554</c:v>
                </c:pt>
                <c:pt idx="202">
                  <c:v>7.0555555555555554</c:v>
                </c:pt>
                <c:pt idx="203">
                  <c:v>7.166666666666667</c:v>
                </c:pt>
                <c:pt idx="204">
                  <c:v>7.166666666666667</c:v>
                </c:pt>
                <c:pt idx="205">
                  <c:v>7.1111111111111107</c:v>
                </c:pt>
                <c:pt idx="206">
                  <c:v>7</c:v>
                </c:pt>
                <c:pt idx="207">
                  <c:v>6.8888888888888893</c:v>
                </c:pt>
                <c:pt idx="208">
                  <c:v>7.2222222222222223</c:v>
                </c:pt>
                <c:pt idx="209">
                  <c:v>7.666666666666667</c:v>
                </c:pt>
                <c:pt idx="210">
                  <c:v>7.833333333333333</c:v>
                </c:pt>
                <c:pt idx="211">
                  <c:v>7.666666666666667</c:v>
                </c:pt>
                <c:pt idx="212">
                  <c:v>7.7222222222222223</c:v>
                </c:pt>
                <c:pt idx="213">
                  <c:v>8.1666666666666661</c:v>
                </c:pt>
                <c:pt idx="214">
                  <c:v>8.2777777777777786</c:v>
                </c:pt>
                <c:pt idx="215">
                  <c:v>8.5</c:v>
                </c:pt>
                <c:pt idx="216">
                  <c:v>8.9444444444444446</c:v>
                </c:pt>
                <c:pt idx="217">
                  <c:v>8.6111111111111107</c:v>
                </c:pt>
                <c:pt idx="218">
                  <c:v>8.5555555555555554</c:v>
                </c:pt>
                <c:pt idx="219">
                  <c:v>8.6666666666666661</c:v>
                </c:pt>
                <c:pt idx="220">
                  <c:v>8.8888888888888893</c:v>
                </c:pt>
                <c:pt idx="221">
                  <c:v>9</c:v>
                </c:pt>
                <c:pt idx="222">
                  <c:v>9.2777777777777786</c:v>
                </c:pt>
                <c:pt idx="223">
                  <c:v>10.055555555555555</c:v>
                </c:pt>
                <c:pt idx="224">
                  <c:v>10.611111111111111</c:v>
                </c:pt>
                <c:pt idx="225">
                  <c:v>10.777777777777779</c:v>
                </c:pt>
                <c:pt idx="226">
                  <c:v>10.555555555555555</c:v>
                </c:pt>
                <c:pt idx="227">
                  <c:v>10.277777777777779</c:v>
                </c:pt>
                <c:pt idx="228">
                  <c:v>10.111111111111111</c:v>
                </c:pt>
                <c:pt idx="229">
                  <c:v>10.222222222222221</c:v>
                </c:pt>
                <c:pt idx="230">
                  <c:v>10.555555555555555</c:v>
                </c:pt>
                <c:pt idx="231">
                  <c:v>11.222222222222221</c:v>
                </c:pt>
                <c:pt idx="232">
                  <c:v>12</c:v>
                </c:pt>
                <c:pt idx="233">
                  <c:v>12.722222222222221</c:v>
                </c:pt>
                <c:pt idx="234">
                  <c:v>13.166666666666666</c:v>
                </c:pt>
                <c:pt idx="235">
                  <c:v>13.277777777777779</c:v>
                </c:pt>
                <c:pt idx="236">
                  <c:v>13.611111111111111</c:v>
                </c:pt>
                <c:pt idx="237">
                  <c:v>13.888888888888889</c:v>
                </c:pt>
                <c:pt idx="238">
                  <c:v>14.055555555555555</c:v>
                </c:pt>
                <c:pt idx="239">
                  <c:v>14.5</c:v>
                </c:pt>
                <c:pt idx="240">
                  <c:v>14.666666666666666</c:v>
                </c:pt>
                <c:pt idx="241">
                  <c:v>14.722222222222221</c:v>
                </c:pt>
                <c:pt idx="242">
                  <c:v>14.944444444444445</c:v>
                </c:pt>
                <c:pt idx="243">
                  <c:v>15.111111111111111</c:v>
                </c:pt>
                <c:pt idx="244">
                  <c:v>15.166666666666666</c:v>
                </c:pt>
                <c:pt idx="245">
                  <c:v>15</c:v>
                </c:pt>
                <c:pt idx="246">
                  <c:v>14.888888888888889</c:v>
                </c:pt>
                <c:pt idx="247">
                  <c:v>15.277777777777779</c:v>
                </c:pt>
                <c:pt idx="248">
                  <c:v>16</c:v>
                </c:pt>
                <c:pt idx="249">
                  <c:v>16.722222222222221</c:v>
                </c:pt>
                <c:pt idx="250">
                  <c:v>17.388888888888889</c:v>
                </c:pt>
                <c:pt idx="251">
                  <c:v>17.777777777777779</c:v>
                </c:pt>
                <c:pt idx="252">
                  <c:v>18.111111111111111</c:v>
                </c:pt>
                <c:pt idx="253">
                  <c:v>18.388888888888889</c:v>
                </c:pt>
                <c:pt idx="254">
                  <c:v>18.5</c:v>
                </c:pt>
                <c:pt idx="255">
                  <c:v>18.5</c:v>
                </c:pt>
                <c:pt idx="256">
                  <c:v>18.333333333333332</c:v>
                </c:pt>
                <c:pt idx="257">
                  <c:v>18.277777777777779</c:v>
                </c:pt>
                <c:pt idx="258">
                  <c:v>18.777777777777779</c:v>
                </c:pt>
                <c:pt idx="259">
                  <c:v>18.5</c:v>
                </c:pt>
                <c:pt idx="260">
                  <c:v>18.333333333333332</c:v>
                </c:pt>
                <c:pt idx="261">
                  <c:v>18.333333333333332</c:v>
                </c:pt>
                <c:pt idx="262">
                  <c:v>18.166666666666668</c:v>
                </c:pt>
                <c:pt idx="263">
                  <c:v>17.944444444444443</c:v>
                </c:pt>
                <c:pt idx="264">
                  <c:v>17.611111111111111</c:v>
                </c:pt>
                <c:pt idx="265">
                  <c:v>17.111111111111111</c:v>
                </c:pt>
                <c:pt idx="266">
                  <c:v>16.555555555555557</c:v>
                </c:pt>
                <c:pt idx="267">
                  <c:v>16</c:v>
                </c:pt>
                <c:pt idx="268">
                  <c:v>15.222222222222221</c:v>
                </c:pt>
                <c:pt idx="269">
                  <c:v>14.666666666666666</c:v>
                </c:pt>
                <c:pt idx="270">
                  <c:v>14.277777777777779</c:v>
                </c:pt>
                <c:pt idx="271">
                  <c:v>13.833333333333334</c:v>
                </c:pt>
                <c:pt idx="272">
                  <c:v>12.777777777777779</c:v>
                </c:pt>
                <c:pt idx="273">
                  <c:v>14.333333333333334</c:v>
                </c:pt>
                <c:pt idx="274">
                  <c:v>13.944444444444445</c:v>
                </c:pt>
                <c:pt idx="275">
                  <c:v>13.666666666666666</c:v>
                </c:pt>
                <c:pt idx="276">
                  <c:v>13.444444444444445</c:v>
                </c:pt>
                <c:pt idx="277">
                  <c:v>13.611111111111111</c:v>
                </c:pt>
                <c:pt idx="278">
                  <c:v>13.388888888888889</c:v>
                </c:pt>
                <c:pt idx="279">
                  <c:v>13.222222222222221</c:v>
                </c:pt>
                <c:pt idx="280">
                  <c:v>13.222222222222221</c:v>
                </c:pt>
                <c:pt idx="281">
                  <c:v>13.444444444444445</c:v>
                </c:pt>
                <c:pt idx="282">
                  <c:v>13.5</c:v>
                </c:pt>
                <c:pt idx="283">
                  <c:v>13.666666666666666</c:v>
                </c:pt>
                <c:pt idx="284">
                  <c:v>13.222222222222221</c:v>
                </c:pt>
                <c:pt idx="285">
                  <c:v>12.944444444444445</c:v>
                </c:pt>
                <c:pt idx="286">
                  <c:v>13.111111111111111</c:v>
                </c:pt>
                <c:pt idx="287">
                  <c:v>12.888888888888889</c:v>
                </c:pt>
                <c:pt idx="288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D87-DC46-84EE-1B2FFC0EFF57}"/>
            </c:ext>
          </c:extLst>
        </c:ser>
        <c:ser>
          <c:idx val="28"/>
          <c:order val="27"/>
          <c:tx>
            <c:strRef>
              <c:f>'Day View'!$AD$1</c:f>
              <c:strCache>
                <c:ptCount val="1"/>
                <c:pt idx="0">
                  <c:v>Sun wk4 (10/05)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'Day View'!$A$2:$A$291</c:f>
              <c:strCache>
                <c:ptCount val="290"/>
                <c:pt idx="0">
                  <c:v>00:00</c:v>
                </c:pt>
                <c:pt idx="1">
                  <c:v>00:04</c:v>
                </c:pt>
                <c:pt idx="2">
                  <c:v>00:09</c:v>
                </c:pt>
                <c:pt idx="3">
                  <c:v>00:14</c:v>
                </c:pt>
                <c:pt idx="4">
                  <c:v>00:19</c:v>
                </c:pt>
                <c:pt idx="5">
                  <c:v>00:24</c:v>
                </c:pt>
                <c:pt idx="6">
                  <c:v>00:29</c:v>
                </c:pt>
                <c:pt idx="7">
                  <c:v>00:34</c:v>
                </c:pt>
                <c:pt idx="8">
                  <c:v>00:39</c:v>
                </c:pt>
                <c:pt idx="9">
                  <c:v>00:44</c:v>
                </c:pt>
                <c:pt idx="10">
                  <c:v>00:49</c:v>
                </c:pt>
                <c:pt idx="11">
                  <c:v>00:54</c:v>
                </c:pt>
                <c:pt idx="12">
                  <c:v>00:59</c:v>
                </c:pt>
                <c:pt idx="13">
                  <c:v>01:04</c:v>
                </c:pt>
                <c:pt idx="14">
                  <c:v>01:09</c:v>
                </c:pt>
                <c:pt idx="15">
                  <c:v>01:14</c:v>
                </c:pt>
                <c:pt idx="16">
                  <c:v>01:19</c:v>
                </c:pt>
                <c:pt idx="17">
                  <c:v>01:24</c:v>
                </c:pt>
                <c:pt idx="18">
                  <c:v>01:29</c:v>
                </c:pt>
                <c:pt idx="19">
                  <c:v>01:34</c:v>
                </c:pt>
                <c:pt idx="20">
                  <c:v>01:39</c:v>
                </c:pt>
                <c:pt idx="21">
                  <c:v>01:44</c:v>
                </c:pt>
                <c:pt idx="22">
                  <c:v>01:49</c:v>
                </c:pt>
                <c:pt idx="23">
                  <c:v>01:54</c:v>
                </c:pt>
                <c:pt idx="24">
                  <c:v>01:59</c:v>
                </c:pt>
                <c:pt idx="25">
                  <c:v>02:04</c:v>
                </c:pt>
                <c:pt idx="26">
                  <c:v>02:09</c:v>
                </c:pt>
                <c:pt idx="27">
                  <c:v>02:14</c:v>
                </c:pt>
                <c:pt idx="28">
                  <c:v>02:19</c:v>
                </c:pt>
                <c:pt idx="29">
                  <c:v>02:24</c:v>
                </c:pt>
                <c:pt idx="30">
                  <c:v>02:29</c:v>
                </c:pt>
                <c:pt idx="31">
                  <c:v>02:34</c:v>
                </c:pt>
                <c:pt idx="32">
                  <c:v>02:39</c:v>
                </c:pt>
                <c:pt idx="33">
                  <c:v>02:44</c:v>
                </c:pt>
                <c:pt idx="34">
                  <c:v>02:49</c:v>
                </c:pt>
                <c:pt idx="35">
                  <c:v>02:54</c:v>
                </c:pt>
                <c:pt idx="36">
                  <c:v>02:59</c:v>
                </c:pt>
                <c:pt idx="37">
                  <c:v>03:04</c:v>
                </c:pt>
                <c:pt idx="38">
                  <c:v>03:09</c:v>
                </c:pt>
                <c:pt idx="39">
                  <c:v>03:14</c:v>
                </c:pt>
                <c:pt idx="40">
                  <c:v>03:19</c:v>
                </c:pt>
                <c:pt idx="41">
                  <c:v>03:24</c:v>
                </c:pt>
                <c:pt idx="42">
                  <c:v>03:29</c:v>
                </c:pt>
                <c:pt idx="43">
                  <c:v>03:34</c:v>
                </c:pt>
                <c:pt idx="44">
                  <c:v>03:39</c:v>
                </c:pt>
                <c:pt idx="45">
                  <c:v>03:44</c:v>
                </c:pt>
                <c:pt idx="46">
                  <c:v>03:49</c:v>
                </c:pt>
                <c:pt idx="47">
                  <c:v>03:54</c:v>
                </c:pt>
                <c:pt idx="48">
                  <c:v>03:59</c:v>
                </c:pt>
                <c:pt idx="49">
                  <c:v>04:04</c:v>
                </c:pt>
                <c:pt idx="50">
                  <c:v>04:09</c:v>
                </c:pt>
                <c:pt idx="51">
                  <c:v>04:14</c:v>
                </c:pt>
                <c:pt idx="52">
                  <c:v>04:19</c:v>
                </c:pt>
                <c:pt idx="53">
                  <c:v>04:24</c:v>
                </c:pt>
                <c:pt idx="54">
                  <c:v>04:29</c:v>
                </c:pt>
                <c:pt idx="55">
                  <c:v>04:34</c:v>
                </c:pt>
                <c:pt idx="56">
                  <c:v>04:39</c:v>
                </c:pt>
                <c:pt idx="57">
                  <c:v>04:44</c:v>
                </c:pt>
                <c:pt idx="58">
                  <c:v>04:49</c:v>
                </c:pt>
                <c:pt idx="59">
                  <c:v>04:54</c:v>
                </c:pt>
                <c:pt idx="60">
                  <c:v>04:59</c:v>
                </c:pt>
                <c:pt idx="61">
                  <c:v>05:04</c:v>
                </c:pt>
                <c:pt idx="62">
                  <c:v>05:09</c:v>
                </c:pt>
                <c:pt idx="63">
                  <c:v>05:14</c:v>
                </c:pt>
                <c:pt idx="64">
                  <c:v>05:19</c:v>
                </c:pt>
                <c:pt idx="65">
                  <c:v>05:24</c:v>
                </c:pt>
                <c:pt idx="66">
                  <c:v>05:29</c:v>
                </c:pt>
                <c:pt idx="67">
                  <c:v>05:34</c:v>
                </c:pt>
                <c:pt idx="68">
                  <c:v>05:39</c:v>
                </c:pt>
                <c:pt idx="69">
                  <c:v>05:44</c:v>
                </c:pt>
                <c:pt idx="70">
                  <c:v>05:49</c:v>
                </c:pt>
                <c:pt idx="71">
                  <c:v>05:54</c:v>
                </c:pt>
                <c:pt idx="72">
                  <c:v>05:59</c:v>
                </c:pt>
                <c:pt idx="73">
                  <c:v>06:04</c:v>
                </c:pt>
                <c:pt idx="74">
                  <c:v>06:09</c:v>
                </c:pt>
                <c:pt idx="75">
                  <c:v>06:14</c:v>
                </c:pt>
                <c:pt idx="76">
                  <c:v>06:19</c:v>
                </c:pt>
                <c:pt idx="77">
                  <c:v>06:24</c:v>
                </c:pt>
                <c:pt idx="78">
                  <c:v>06:29</c:v>
                </c:pt>
                <c:pt idx="79">
                  <c:v>06:34</c:v>
                </c:pt>
                <c:pt idx="80">
                  <c:v>06:39</c:v>
                </c:pt>
                <c:pt idx="81">
                  <c:v>06:44</c:v>
                </c:pt>
                <c:pt idx="82">
                  <c:v>06:49</c:v>
                </c:pt>
                <c:pt idx="83">
                  <c:v>06:54</c:v>
                </c:pt>
                <c:pt idx="84">
                  <c:v>06:59</c:v>
                </c:pt>
                <c:pt idx="85">
                  <c:v>07:04</c:v>
                </c:pt>
                <c:pt idx="86">
                  <c:v>07:09</c:v>
                </c:pt>
                <c:pt idx="87">
                  <c:v>07:14</c:v>
                </c:pt>
                <c:pt idx="88">
                  <c:v>07:19</c:v>
                </c:pt>
                <c:pt idx="89">
                  <c:v>07:24</c:v>
                </c:pt>
                <c:pt idx="90">
                  <c:v>07:29</c:v>
                </c:pt>
                <c:pt idx="91">
                  <c:v>07:34</c:v>
                </c:pt>
                <c:pt idx="92">
                  <c:v>07:39</c:v>
                </c:pt>
                <c:pt idx="93">
                  <c:v>07:44</c:v>
                </c:pt>
                <c:pt idx="94">
                  <c:v>07:49</c:v>
                </c:pt>
                <c:pt idx="95">
                  <c:v>07:54</c:v>
                </c:pt>
                <c:pt idx="96">
                  <c:v>07:59</c:v>
                </c:pt>
                <c:pt idx="97">
                  <c:v>08:04</c:v>
                </c:pt>
                <c:pt idx="98">
                  <c:v>08:09</c:v>
                </c:pt>
                <c:pt idx="99">
                  <c:v>08:14</c:v>
                </c:pt>
                <c:pt idx="100">
                  <c:v>08:19</c:v>
                </c:pt>
                <c:pt idx="101">
                  <c:v>08:24</c:v>
                </c:pt>
                <c:pt idx="102">
                  <c:v>08:29</c:v>
                </c:pt>
                <c:pt idx="103">
                  <c:v>08:34</c:v>
                </c:pt>
                <c:pt idx="104">
                  <c:v>08:39</c:v>
                </c:pt>
                <c:pt idx="105">
                  <c:v>08:44</c:v>
                </c:pt>
                <c:pt idx="106">
                  <c:v>08:49</c:v>
                </c:pt>
                <c:pt idx="107">
                  <c:v>08:54</c:v>
                </c:pt>
                <c:pt idx="108">
                  <c:v>08:59</c:v>
                </c:pt>
                <c:pt idx="109">
                  <c:v>09:04</c:v>
                </c:pt>
                <c:pt idx="110">
                  <c:v>09:09</c:v>
                </c:pt>
                <c:pt idx="111">
                  <c:v>09:14</c:v>
                </c:pt>
                <c:pt idx="112">
                  <c:v>09:19</c:v>
                </c:pt>
                <c:pt idx="113">
                  <c:v>09:24</c:v>
                </c:pt>
                <c:pt idx="114">
                  <c:v>09:29</c:v>
                </c:pt>
                <c:pt idx="115">
                  <c:v>09:34</c:v>
                </c:pt>
                <c:pt idx="116">
                  <c:v>09:39</c:v>
                </c:pt>
                <c:pt idx="117">
                  <c:v>09:44</c:v>
                </c:pt>
                <c:pt idx="118">
                  <c:v>09:49</c:v>
                </c:pt>
                <c:pt idx="119">
                  <c:v>09:54</c:v>
                </c:pt>
                <c:pt idx="120">
                  <c:v>09:59</c:v>
                </c:pt>
                <c:pt idx="121">
                  <c:v>10:04</c:v>
                </c:pt>
                <c:pt idx="122">
                  <c:v>10:09</c:v>
                </c:pt>
                <c:pt idx="123">
                  <c:v>10:14</c:v>
                </c:pt>
                <c:pt idx="124">
                  <c:v>10:19</c:v>
                </c:pt>
                <c:pt idx="125">
                  <c:v>10:24</c:v>
                </c:pt>
                <c:pt idx="126">
                  <c:v>10:29</c:v>
                </c:pt>
                <c:pt idx="127">
                  <c:v>10:34</c:v>
                </c:pt>
                <c:pt idx="128">
                  <c:v>10:39</c:v>
                </c:pt>
                <c:pt idx="129">
                  <c:v>10:44</c:v>
                </c:pt>
                <c:pt idx="130">
                  <c:v>10:49</c:v>
                </c:pt>
                <c:pt idx="131">
                  <c:v>10:54</c:v>
                </c:pt>
                <c:pt idx="132">
                  <c:v>10:59</c:v>
                </c:pt>
                <c:pt idx="133">
                  <c:v>11:04</c:v>
                </c:pt>
                <c:pt idx="134">
                  <c:v>11:09</c:v>
                </c:pt>
                <c:pt idx="135">
                  <c:v>11:14</c:v>
                </c:pt>
                <c:pt idx="136">
                  <c:v>11:19</c:v>
                </c:pt>
                <c:pt idx="137">
                  <c:v>11:24</c:v>
                </c:pt>
                <c:pt idx="138">
                  <c:v>11:29</c:v>
                </c:pt>
                <c:pt idx="139">
                  <c:v>11:34</c:v>
                </c:pt>
                <c:pt idx="140">
                  <c:v>11:39</c:v>
                </c:pt>
                <c:pt idx="141">
                  <c:v>11:44</c:v>
                </c:pt>
                <c:pt idx="142">
                  <c:v>11:49</c:v>
                </c:pt>
                <c:pt idx="143">
                  <c:v>11:54</c:v>
                </c:pt>
                <c:pt idx="144">
                  <c:v>11:59</c:v>
                </c:pt>
                <c:pt idx="145">
                  <c:v>12:04</c:v>
                </c:pt>
                <c:pt idx="146">
                  <c:v>12:09</c:v>
                </c:pt>
                <c:pt idx="147">
                  <c:v>12:14</c:v>
                </c:pt>
                <c:pt idx="148">
                  <c:v>12:19</c:v>
                </c:pt>
                <c:pt idx="149">
                  <c:v>12:24</c:v>
                </c:pt>
                <c:pt idx="150">
                  <c:v>12:29</c:v>
                </c:pt>
                <c:pt idx="151">
                  <c:v>12:34</c:v>
                </c:pt>
                <c:pt idx="152">
                  <c:v>12:39</c:v>
                </c:pt>
                <c:pt idx="153">
                  <c:v>12:44</c:v>
                </c:pt>
                <c:pt idx="154">
                  <c:v>12:49</c:v>
                </c:pt>
                <c:pt idx="155">
                  <c:v>12:54</c:v>
                </c:pt>
                <c:pt idx="156">
                  <c:v>12:59</c:v>
                </c:pt>
                <c:pt idx="157">
                  <c:v>13:04</c:v>
                </c:pt>
                <c:pt idx="158">
                  <c:v>13:09</c:v>
                </c:pt>
                <c:pt idx="159">
                  <c:v>13:14</c:v>
                </c:pt>
                <c:pt idx="160">
                  <c:v>13:19</c:v>
                </c:pt>
                <c:pt idx="161">
                  <c:v>13:24</c:v>
                </c:pt>
                <c:pt idx="162">
                  <c:v>13:29</c:v>
                </c:pt>
                <c:pt idx="163">
                  <c:v>13:34</c:v>
                </c:pt>
                <c:pt idx="164">
                  <c:v>13:39</c:v>
                </c:pt>
                <c:pt idx="165">
                  <c:v>13:44</c:v>
                </c:pt>
                <c:pt idx="166">
                  <c:v>13:49</c:v>
                </c:pt>
                <c:pt idx="167">
                  <c:v>13:54</c:v>
                </c:pt>
                <c:pt idx="168">
                  <c:v>13:59</c:v>
                </c:pt>
                <c:pt idx="169">
                  <c:v>14:04</c:v>
                </c:pt>
                <c:pt idx="170">
                  <c:v>14:09</c:v>
                </c:pt>
                <c:pt idx="171">
                  <c:v>14:14</c:v>
                </c:pt>
                <c:pt idx="172">
                  <c:v>14:19</c:v>
                </c:pt>
                <c:pt idx="173">
                  <c:v>14:24</c:v>
                </c:pt>
                <c:pt idx="174">
                  <c:v>14:29</c:v>
                </c:pt>
                <c:pt idx="175">
                  <c:v>14:34</c:v>
                </c:pt>
                <c:pt idx="176">
                  <c:v>14:39</c:v>
                </c:pt>
                <c:pt idx="177">
                  <c:v>14:44</c:v>
                </c:pt>
                <c:pt idx="178">
                  <c:v>14:49</c:v>
                </c:pt>
                <c:pt idx="179">
                  <c:v>14:54</c:v>
                </c:pt>
                <c:pt idx="180">
                  <c:v>14:59</c:v>
                </c:pt>
                <c:pt idx="181">
                  <c:v>15:04</c:v>
                </c:pt>
                <c:pt idx="182">
                  <c:v>15:09</c:v>
                </c:pt>
                <c:pt idx="183">
                  <c:v>15:14</c:v>
                </c:pt>
                <c:pt idx="184">
                  <c:v>15:19</c:v>
                </c:pt>
                <c:pt idx="185">
                  <c:v>15:24</c:v>
                </c:pt>
                <c:pt idx="186">
                  <c:v>15:29</c:v>
                </c:pt>
                <c:pt idx="187">
                  <c:v>15:34</c:v>
                </c:pt>
                <c:pt idx="188">
                  <c:v>15:39</c:v>
                </c:pt>
                <c:pt idx="189">
                  <c:v>15:44</c:v>
                </c:pt>
                <c:pt idx="190">
                  <c:v>15:49</c:v>
                </c:pt>
                <c:pt idx="191">
                  <c:v>15:54</c:v>
                </c:pt>
                <c:pt idx="192">
                  <c:v>15:59</c:v>
                </c:pt>
                <c:pt idx="193">
                  <c:v>16:04</c:v>
                </c:pt>
                <c:pt idx="194">
                  <c:v>16:09</c:v>
                </c:pt>
                <c:pt idx="195">
                  <c:v>16:14</c:v>
                </c:pt>
                <c:pt idx="196">
                  <c:v>16:19</c:v>
                </c:pt>
                <c:pt idx="197">
                  <c:v>16:24</c:v>
                </c:pt>
                <c:pt idx="198">
                  <c:v>16:29</c:v>
                </c:pt>
                <c:pt idx="199">
                  <c:v>16:34</c:v>
                </c:pt>
                <c:pt idx="200">
                  <c:v>16:39</c:v>
                </c:pt>
                <c:pt idx="201">
                  <c:v>16:44</c:v>
                </c:pt>
                <c:pt idx="202">
                  <c:v>16:49</c:v>
                </c:pt>
                <c:pt idx="203">
                  <c:v>16:54</c:v>
                </c:pt>
                <c:pt idx="204">
                  <c:v>16:59</c:v>
                </c:pt>
                <c:pt idx="205">
                  <c:v>17:04</c:v>
                </c:pt>
                <c:pt idx="206">
                  <c:v>17:09</c:v>
                </c:pt>
                <c:pt idx="207">
                  <c:v>17:14</c:v>
                </c:pt>
                <c:pt idx="208">
                  <c:v>17:19</c:v>
                </c:pt>
                <c:pt idx="209">
                  <c:v>17:24</c:v>
                </c:pt>
                <c:pt idx="210">
                  <c:v>17:29</c:v>
                </c:pt>
                <c:pt idx="211">
                  <c:v>17:34</c:v>
                </c:pt>
                <c:pt idx="212">
                  <c:v>17:39</c:v>
                </c:pt>
                <c:pt idx="213">
                  <c:v>17:44</c:v>
                </c:pt>
                <c:pt idx="214">
                  <c:v>17:49</c:v>
                </c:pt>
                <c:pt idx="215">
                  <c:v>17:54</c:v>
                </c:pt>
                <c:pt idx="216">
                  <c:v>17:59</c:v>
                </c:pt>
                <c:pt idx="217">
                  <c:v>18:04</c:v>
                </c:pt>
                <c:pt idx="218">
                  <c:v>18:09</c:v>
                </c:pt>
                <c:pt idx="219">
                  <c:v>18:14</c:v>
                </c:pt>
                <c:pt idx="220">
                  <c:v>18:19</c:v>
                </c:pt>
                <c:pt idx="221">
                  <c:v>18:24</c:v>
                </c:pt>
                <c:pt idx="222">
                  <c:v>18:29</c:v>
                </c:pt>
                <c:pt idx="223">
                  <c:v>18:34</c:v>
                </c:pt>
                <c:pt idx="224">
                  <c:v>18:39</c:v>
                </c:pt>
                <c:pt idx="225">
                  <c:v>18:44</c:v>
                </c:pt>
                <c:pt idx="226">
                  <c:v>18:49</c:v>
                </c:pt>
                <c:pt idx="227">
                  <c:v>18:54</c:v>
                </c:pt>
                <c:pt idx="228">
                  <c:v>18:59</c:v>
                </c:pt>
                <c:pt idx="229">
                  <c:v>19:04</c:v>
                </c:pt>
                <c:pt idx="230">
                  <c:v>19:09</c:v>
                </c:pt>
                <c:pt idx="231">
                  <c:v>19:14</c:v>
                </c:pt>
                <c:pt idx="232">
                  <c:v>19:19</c:v>
                </c:pt>
                <c:pt idx="233">
                  <c:v>19:24</c:v>
                </c:pt>
                <c:pt idx="234">
                  <c:v>19:29</c:v>
                </c:pt>
                <c:pt idx="235">
                  <c:v>19:34</c:v>
                </c:pt>
                <c:pt idx="236">
                  <c:v>19:39</c:v>
                </c:pt>
                <c:pt idx="237">
                  <c:v>19:44</c:v>
                </c:pt>
                <c:pt idx="238">
                  <c:v>19:49</c:v>
                </c:pt>
                <c:pt idx="239">
                  <c:v>19:54</c:v>
                </c:pt>
                <c:pt idx="240">
                  <c:v>19:59</c:v>
                </c:pt>
                <c:pt idx="241">
                  <c:v>20:04</c:v>
                </c:pt>
                <c:pt idx="242">
                  <c:v>20:09</c:v>
                </c:pt>
                <c:pt idx="243">
                  <c:v>20:14</c:v>
                </c:pt>
                <c:pt idx="244">
                  <c:v>20:19</c:v>
                </c:pt>
                <c:pt idx="245">
                  <c:v>20:24</c:v>
                </c:pt>
                <c:pt idx="246">
                  <c:v>20:29</c:v>
                </c:pt>
                <c:pt idx="247">
                  <c:v>20:34</c:v>
                </c:pt>
                <c:pt idx="248">
                  <c:v>20:39</c:v>
                </c:pt>
                <c:pt idx="249">
                  <c:v>20:44</c:v>
                </c:pt>
                <c:pt idx="250">
                  <c:v>20:49</c:v>
                </c:pt>
                <c:pt idx="251">
                  <c:v>20:54</c:v>
                </c:pt>
                <c:pt idx="252">
                  <c:v>20:59</c:v>
                </c:pt>
                <c:pt idx="253">
                  <c:v>21:04</c:v>
                </c:pt>
                <c:pt idx="254">
                  <c:v>21:09</c:v>
                </c:pt>
                <c:pt idx="255">
                  <c:v>21:14</c:v>
                </c:pt>
                <c:pt idx="256">
                  <c:v>21:19</c:v>
                </c:pt>
                <c:pt idx="257">
                  <c:v>21:24</c:v>
                </c:pt>
                <c:pt idx="258">
                  <c:v>21:29</c:v>
                </c:pt>
                <c:pt idx="259">
                  <c:v>21:34</c:v>
                </c:pt>
                <c:pt idx="260">
                  <c:v>21:39</c:v>
                </c:pt>
                <c:pt idx="261">
                  <c:v>21:44</c:v>
                </c:pt>
                <c:pt idx="262">
                  <c:v>21:49</c:v>
                </c:pt>
                <c:pt idx="263">
                  <c:v>21:54</c:v>
                </c:pt>
                <c:pt idx="264">
                  <c:v>21:59</c:v>
                </c:pt>
                <c:pt idx="265">
                  <c:v>22:04</c:v>
                </c:pt>
                <c:pt idx="266">
                  <c:v>22:09</c:v>
                </c:pt>
                <c:pt idx="267">
                  <c:v>22:14</c:v>
                </c:pt>
                <c:pt idx="268">
                  <c:v>22:19</c:v>
                </c:pt>
                <c:pt idx="269">
                  <c:v>22:24</c:v>
                </c:pt>
                <c:pt idx="270">
                  <c:v>22:29</c:v>
                </c:pt>
                <c:pt idx="271">
                  <c:v>22:34</c:v>
                </c:pt>
                <c:pt idx="272">
                  <c:v>22:39</c:v>
                </c:pt>
                <c:pt idx="273">
                  <c:v>22:44</c:v>
                </c:pt>
                <c:pt idx="274">
                  <c:v>22:49</c:v>
                </c:pt>
                <c:pt idx="275">
                  <c:v>22:54</c:v>
                </c:pt>
                <c:pt idx="276">
                  <c:v>22:59</c:v>
                </c:pt>
                <c:pt idx="277">
                  <c:v>23:04</c:v>
                </c:pt>
                <c:pt idx="278">
                  <c:v>23:09</c:v>
                </c:pt>
                <c:pt idx="279">
                  <c:v>23:14</c:v>
                </c:pt>
                <c:pt idx="280">
                  <c:v>23:19</c:v>
                </c:pt>
                <c:pt idx="281">
                  <c:v>23:24</c:v>
                </c:pt>
                <c:pt idx="282">
                  <c:v>23:29</c:v>
                </c:pt>
                <c:pt idx="283">
                  <c:v>23:34</c:v>
                </c:pt>
                <c:pt idx="284">
                  <c:v>23:39</c:v>
                </c:pt>
                <c:pt idx="285">
                  <c:v>23:44</c:v>
                </c:pt>
                <c:pt idx="286">
                  <c:v>23:49</c:v>
                </c:pt>
                <c:pt idx="287">
                  <c:v>23:54</c:v>
                </c:pt>
                <c:pt idx="288">
                  <c:v>23:59</c:v>
                </c:pt>
                <c:pt idx="289">
                  <c:v>SD</c:v>
                </c:pt>
              </c:strCache>
            </c:strRef>
          </c:cat>
          <c:val>
            <c:numRef>
              <c:f>'Day View'!$AD$2:$AD$291</c:f>
              <c:numCache>
                <c:formatCode>0.0</c:formatCode>
                <c:ptCount val="290"/>
                <c:pt idx="1">
                  <c:v>12.166666666666666</c:v>
                </c:pt>
                <c:pt idx="2">
                  <c:v>11.944444444444445</c:v>
                </c:pt>
                <c:pt idx="3">
                  <c:v>11.722222222222221</c:v>
                </c:pt>
                <c:pt idx="4">
                  <c:v>11.555555555555555</c:v>
                </c:pt>
                <c:pt idx="5">
                  <c:v>11.333333333333334</c:v>
                </c:pt>
                <c:pt idx="6">
                  <c:v>11.111111111111111</c:v>
                </c:pt>
                <c:pt idx="7">
                  <c:v>10.888888888888889</c:v>
                </c:pt>
                <c:pt idx="8">
                  <c:v>10.722222222222221</c:v>
                </c:pt>
                <c:pt idx="9">
                  <c:v>10.777777777777779</c:v>
                </c:pt>
                <c:pt idx="10">
                  <c:v>10.722222222222221</c:v>
                </c:pt>
                <c:pt idx="11">
                  <c:v>10.333333333333334</c:v>
                </c:pt>
                <c:pt idx="12">
                  <c:v>10.111111111111111</c:v>
                </c:pt>
                <c:pt idx="13">
                  <c:v>9.8888888888888893</c:v>
                </c:pt>
                <c:pt idx="14">
                  <c:v>9.6111111111111107</c:v>
                </c:pt>
                <c:pt idx="15">
                  <c:v>9.3888888888888893</c:v>
                </c:pt>
                <c:pt idx="16">
                  <c:v>9.1666666666666661</c:v>
                </c:pt>
                <c:pt idx="17">
                  <c:v>8.9444444444444446</c:v>
                </c:pt>
                <c:pt idx="18">
                  <c:v>8.7222222222222214</c:v>
                </c:pt>
                <c:pt idx="19">
                  <c:v>8.6111111111111107</c:v>
                </c:pt>
                <c:pt idx="20">
                  <c:v>8.5555555555555554</c:v>
                </c:pt>
                <c:pt idx="21">
                  <c:v>8.3333333333333339</c:v>
                </c:pt>
                <c:pt idx="22">
                  <c:v>8.1666666666666661</c:v>
                </c:pt>
                <c:pt idx="23">
                  <c:v>7.8888888888888893</c:v>
                </c:pt>
                <c:pt idx="24">
                  <c:v>7.7777777777777777</c:v>
                </c:pt>
                <c:pt idx="25">
                  <c:v>7.833333333333333</c:v>
                </c:pt>
                <c:pt idx="26">
                  <c:v>7.666666666666667</c:v>
                </c:pt>
                <c:pt idx="27">
                  <c:v>7.5</c:v>
                </c:pt>
                <c:pt idx="28">
                  <c:v>7.3888888888888893</c:v>
                </c:pt>
                <c:pt idx="29">
                  <c:v>7.333333333333333</c:v>
                </c:pt>
                <c:pt idx="30">
                  <c:v>7.4444444444444446</c:v>
                </c:pt>
                <c:pt idx="31">
                  <c:v>7.5</c:v>
                </c:pt>
                <c:pt idx="32">
                  <c:v>7.5</c:v>
                </c:pt>
                <c:pt idx="33">
                  <c:v>7.4444444444444446</c:v>
                </c:pt>
                <c:pt idx="34">
                  <c:v>7.333333333333333</c:v>
                </c:pt>
                <c:pt idx="35">
                  <c:v>7.166666666666667</c:v>
                </c:pt>
                <c:pt idx="36">
                  <c:v>7.0555555555555554</c:v>
                </c:pt>
                <c:pt idx="37">
                  <c:v>6.8888888888888893</c:v>
                </c:pt>
                <c:pt idx="38">
                  <c:v>6.9444444444444446</c:v>
                </c:pt>
                <c:pt idx="39">
                  <c:v>7.166666666666667</c:v>
                </c:pt>
                <c:pt idx="40">
                  <c:v>6.9444444444444446</c:v>
                </c:pt>
                <c:pt idx="41">
                  <c:v>6.7777777777777777</c:v>
                </c:pt>
                <c:pt idx="42">
                  <c:v>6.666666666666667</c:v>
                </c:pt>
                <c:pt idx="43">
                  <c:v>6.5555555555555554</c:v>
                </c:pt>
                <c:pt idx="44">
                  <c:v>6.5</c:v>
                </c:pt>
                <c:pt idx="45">
                  <c:v>6.6111111111111107</c:v>
                </c:pt>
                <c:pt idx="46">
                  <c:v>6.6111111111111107</c:v>
                </c:pt>
                <c:pt idx="47">
                  <c:v>6.7777777777777777</c:v>
                </c:pt>
                <c:pt idx="48">
                  <c:v>6.833333333333333</c:v>
                </c:pt>
                <c:pt idx="49">
                  <c:v>7.1111111111111107</c:v>
                </c:pt>
                <c:pt idx="50">
                  <c:v>7.333333333333333</c:v>
                </c:pt>
                <c:pt idx="51">
                  <c:v>7.5</c:v>
                </c:pt>
                <c:pt idx="52">
                  <c:v>7.333333333333333</c:v>
                </c:pt>
                <c:pt idx="53">
                  <c:v>7.166666666666667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6.9444444444444446</c:v>
                </c:pt>
                <c:pt idx="58">
                  <c:v>6.8888888888888893</c:v>
                </c:pt>
                <c:pt idx="59">
                  <c:v>6.8888888888888893</c:v>
                </c:pt>
                <c:pt idx="60">
                  <c:v>6.8888888888888893</c:v>
                </c:pt>
                <c:pt idx="61">
                  <c:v>6.8888888888888893</c:v>
                </c:pt>
                <c:pt idx="62">
                  <c:v>6.833333333333333</c:v>
                </c:pt>
                <c:pt idx="63">
                  <c:v>6.8888888888888893</c:v>
                </c:pt>
                <c:pt idx="64">
                  <c:v>6.8888888888888893</c:v>
                </c:pt>
                <c:pt idx="65">
                  <c:v>6.8888888888888893</c:v>
                </c:pt>
                <c:pt idx="66">
                  <c:v>6.8888888888888893</c:v>
                </c:pt>
                <c:pt idx="67">
                  <c:v>6.833333333333333</c:v>
                </c:pt>
                <c:pt idx="68">
                  <c:v>6.7777777777777777</c:v>
                </c:pt>
                <c:pt idx="69">
                  <c:v>6.833333333333333</c:v>
                </c:pt>
                <c:pt idx="70">
                  <c:v>6.666666666666667</c:v>
                </c:pt>
                <c:pt idx="71">
                  <c:v>6.666666666666667</c:v>
                </c:pt>
                <c:pt idx="72">
                  <c:v>6.8888888888888893</c:v>
                </c:pt>
                <c:pt idx="73">
                  <c:v>6.9444444444444446</c:v>
                </c:pt>
                <c:pt idx="74">
                  <c:v>7.0555555555555554</c:v>
                </c:pt>
                <c:pt idx="75">
                  <c:v>7.0555555555555554</c:v>
                </c:pt>
                <c:pt idx="76">
                  <c:v>7.0555555555555554</c:v>
                </c:pt>
                <c:pt idx="77">
                  <c:v>7.0555555555555554</c:v>
                </c:pt>
                <c:pt idx="78">
                  <c:v>7.2222222222222223</c:v>
                </c:pt>
                <c:pt idx="79">
                  <c:v>7.2222222222222223</c:v>
                </c:pt>
                <c:pt idx="80">
                  <c:v>7.2222222222222223</c:v>
                </c:pt>
                <c:pt idx="81">
                  <c:v>7.2222222222222223</c:v>
                </c:pt>
                <c:pt idx="82">
                  <c:v>7.2222222222222223</c:v>
                </c:pt>
                <c:pt idx="83">
                  <c:v>7.333333333333333</c:v>
                </c:pt>
                <c:pt idx="84">
                  <c:v>7.333333333333333</c:v>
                </c:pt>
                <c:pt idx="85">
                  <c:v>7.4444444444444446</c:v>
                </c:pt>
                <c:pt idx="86">
                  <c:v>7.5</c:v>
                </c:pt>
                <c:pt idx="87">
                  <c:v>7.7222222222222223</c:v>
                </c:pt>
                <c:pt idx="88">
                  <c:v>7.833333333333333</c:v>
                </c:pt>
                <c:pt idx="89">
                  <c:v>7.7777777777777777</c:v>
                </c:pt>
                <c:pt idx="90">
                  <c:v>7.8888888888888893</c:v>
                </c:pt>
                <c:pt idx="91">
                  <c:v>7.8888888888888893</c:v>
                </c:pt>
                <c:pt idx="92">
                  <c:v>7.833333333333333</c:v>
                </c:pt>
                <c:pt idx="93">
                  <c:v>7.7777777777777777</c:v>
                </c:pt>
                <c:pt idx="94">
                  <c:v>7.833333333333333</c:v>
                </c:pt>
                <c:pt idx="95">
                  <c:v>7.7222222222222223</c:v>
                </c:pt>
                <c:pt idx="96">
                  <c:v>7.5</c:v>
                </c:pt>
                <c:pt idx="97">
                  <c:v>7.3888888888888893</c:v>
                </c:pt>
                <c:pt idx="98">
                  <c:v>7.3888888888888893</c:v>
                </c:pt>
                <c:pt idx="99">
                  <c:v>7.4444444444444446</c:v>
                </c:pt>
                <c:pt idx="100">
                  <c:v>7.5</c:v>
                </c:pt>
                <c:pt idx="101">
                  <c:v>7.4444444444444446</c:v>
                </c:pt>
                <c:pt idx="102">
                  <c:v>7.2222222222222223</c:v>
                </c:pt>
                <c:pt idx="103">
                  <c:v>7</c:v>
                </c:pt>
                <c:pt idx="104">
                  <c:v>6.8888888888888893</c:v>
                </c:pt>
                <c:pt idx="105">
                  <c:v>6.833333333333333</c:v>
                </c:pt>
                <c:pt idx="106">
                  <c:v>6.8888888888888893</c:v>
                </c:pt>
                <c:pt idx="107">
                  <c:v>6.8888888888888893</c:v>
                </c:pt>
                <c:pt idx="108">
                  <c:v>7</c:v>
                </c:pt>
                <c:pt idx="109">
                  <c:v>7.2777777777777777</c:v>
                </c:pt>
                <c:pt idx="110">
                  <c:v>7.333333333333333</c:v>
                </c:pt>
                <c:pt idx="111">
                  <c:v>7.166666666666667</c:v>
                </c:pt>
                <c:pt idx="112">
                  <c:v>7.1111111111111107</c:v>
                </c:pt>
                <c:pt idx="113">
                  <c:v>7.1111111111111107</c:v>
                </c:pt>
                <c:pt idx="114">
                  <c:v>7.166666666666667</c:v>
                </c:pt>
                <c:pt idx="115">
                  <c:v>7.0555555555555554</c:v>
                </c:pt>
                <c:pt idx="116">
                  <c:v>6.9444444444444446</c:v>
                </c:pt>
                <c:pt idx="117">
                  <c:v>6.8888888888888893</c:v>
                </c:pt>
                <c:pt idx="118">
                  <c:v>6.833333333333333</c:v>
                </c:pt>
                <c:pt idx="119">
                  <c:v>6.7222222222222223</c:v>
                </c:pt>
                <c:pt idx="120">
                  <c:v>6.6111111111111107</c:v>
                </c:pt>
                <c:pt idx="121">
                  <c:v>6.5555555555555554</c:v>
                </c:pt>
                <c:pt idx="122">
                  <c:v>6.333333333333333</c:v>
                </c:pt>
                <c:pt idx="123">
                  <c:v>6</c:v>
                </c:pt>
                <c:pt idx="124">
                  <c:v>6.333333333333333</c:v>
                </c:pt>
                <c:pt idx="125">
                  <c:v>6.4444444444444446</c:v>
                </c:pt>
                <c:pt idx="154">
                  <c:v>5.833333333333333</c:v>
                </c:pt>
                <c:pt idx="155">
                  <c:v>6.1111111111111107</c:v>
                </c:pt>
                <c:pt idx="156">
                  <c:v>6.166666666666667</c:v>
                </c:pt>
                <c:pt idx="157">
                  <c:v>6.1111111111111107</c:v>
                </c:pt>
                <c:pt idx="158">
                  <c:v>6.0555555555555554</c:v>
                </c:pt>
                <c:pt idx="159">
                  <c:v>6.0555555555555554</c:v>
                </c:pt>
                <c:pt idx="160">
                  <c:v>6.1111111111111107</c:v>
                </c:pt>
                <c:pt idx="161">
                  <c:v>5.8888888888888893</c:v>
                </c:pt>
                <c:pt idx="162">
                  <c:v>5.666666666666667</c:v>
                </c:pt>
                <c:pt idx="163">
                  <c:v>5.6111111111111107</c:v>
                </c:pt>
                <c:pt idx="164">
                  <c:v>5.5555555555555554</c:v>
                </c:pt>
                <c:pt idx="165">
                  <c:v>5.2777777777777777</c:v>
                </c:pt>
                <c:pt idx="166">
                  <c:v>5.2777777777777777</c:v>
                </c:pt>
                <c:pt idx="167">
                  <c:v>5.2222222222222223</c:v>
                </c:pt>
                <c:pt idx="168">
                  <c:v>5.166666666666667</c:v>
                </c:pt>
                <c:pt idx="169">
                  <c:v>5.166666666666667</c:v>
                </c:pt>
                <c:pt idx="170">
                  <c:v>5.166666666666667</c:v>
                </c:pt>
                <c:pt idx="171">
                  <c:v>5.1111111111111107</c:v>
                </c:pt>
                <c:pt idx="172">
                  <c:v>5.2222222222222223</c:v>
                </c:pt>
                <c:pt idx="173">
                  <c:v>5.4444444444444446</c:v>
                </c:pt>
                <c:pt idx="174">
                  <c:v>5.7222222222222223</c:v>
                </c:pt>
                <c:pt idx="175">
                  <c:v>5.9444444444444446</c:v>
                </c:pt>
                <c:pt idx="176">
                  <c:v>6.2222222222222223</c:v>
                </c:pt>
                <c:pt idx="177">
                  <c:v>6.3888888888888893</c:v>
                </c:pt>
                <c:pt idx="178">
                  <c:v>6.4444444444444446</c:v>
                </c:pt>
                <c:pt idx="179">
                  <c:v>6.5</c:v>
                </c:pt>
                <c:pt idx="180">
                  <c:v>6.5555555555555554</c:v>
                </c:pt>
                <c:pt idx="181">
                  <c:v>6.666666666666667</c:v>
                </c:pt>
                <c:pt idx="182">
                  <c:v>6.5</c:v>
                </c:pt>
                <c:pt idx="183">
                  <c:v>6.333333333333333</c:v>
                </c:pt>
                <c:pt idx="184">
                  <c:v>6.0555555555555554</c:v>
                </c:pt>
                <c:pt idx="185">
                  <c:v>5.9444444444444446</c:v>
                </c:pt>
                <c:pt idx="186">
                  <c:v>5.7777777777777777</c:v>
                </c:pt>
                <c:pt idx="187">
                  <c:v>5.1111111111111107</c:v>
                </c:pt>
                <c:pt idx="188">
                  <c:v>4.7777777777777777</c:v>
                </c:pt>
                <c:pt idx="189">
                  <c:v>4.7777777777777777</c:v>
                </c:pt>
                <c:pt idx="190">
                  <c:v>4.8888888888888893</c:v>
                </c:pt>
                <c:pt idx="191">
                  <c:v>4.833333333333333</c:v>
                </c:pt>
                <c:pt idx="192">
                  <c:v>4.7777777777777777</c:v>
                </c:pt>
                <c:pt idx="193">
                  <c:v>4.7222222222222223</c:v>
                </c:pt>
                <c:pt idx="194">
                  <c:v>4.6111111111111107</c:v>
                </c:pt>
                <c:pt idx="195">
                  <c:v>4.6111111111111107</c:v>
                </c:pt>
                <c:pt idx="196">
                  <c:v>4.4444444444444446</c:v>
                </c:pt>
                <c:pt idx="197">
                  <c:v>4.5</c:v>
                </c:pt>
                <c:pt idx="198">
                  <c:v>4.333333333333333</c:v>
                </c:pt>
                <c:pt idx="199">
                  <c:v>4.1111111111111107</c:v>
                </c:pt>
                <c:pt idx="200">
                  <c:v>4.0555555555555554</c:v>
                </c:pt>
                <c:pt idx="201">
                  <c:v>4.2222222222222223</c:v>
                </c:pt>
                <c:pt idx="202">
                  <c:v>4.2222222222222223</c:v>
                </c:pt>
                <c:pt idx="203">
                  <c:v>4</c:v>
                </c:pt>
                <c:pt idx="204">
                  <c:v>3.8333333333333335</c:v>
                </c:pt>
                <c:pt idx="205">
                  <c:v>3.8888888888888888</c:v>
                </c:pt>
                <c:pt idx="206">
                  <c:v>3.7777777777777777</c:v>
                </c:pt>
                <c:pt idx="207">
                  <c:v>3.6666666666666665</c:v>
                </c:pt>
                <c:pt idx="208">
                  <c:v>3.4444444444444446</c:v>
                </c:pt>
                <c:pt idx="209">
                  <c:v>3.2777777777777777</c:v>
                </c:pt>
                <c:pt idx="210">
                  <c:v>3.2777777777777777</c:v>
                </c:pt>
                <c:pt idx="211">
                  <c:v>3.3888888888888888</c:v>
                </c:pt>
                <c:pt idx="212">
                  <c:v>3.4444444444444446</c:v>
                </c:pt>
                <c:pt idx="213">
                  <c:v>3.3888888888888888</c:v>
                </c:pt>
                <c:pt idx="214">
                  <c:v>3.5</c:v>
                </c:pt>
                <c:pt idx="215">
                  <c:v>3.5555555555555554</c:v>
                </c:pt>
                <c:pt idx="216">
                  <c:v>3.6111111111111112</c:v>
                </c:pt>
                <c:pt idx="217">
                  <c:v>3.8888888888888888</c:v>
                </c:pt>
                <c:pt idx="218">
                  <c:v>4.1111111111111107</c:v>
                </c:pt>
                <c:pt idx="219">
                  <c:v>4.2777777777777777</c:v>
                </c:pt>
                <c:pt idx="220">
                  <c:v>4.5</c:v>
                </c:pt>
                <c:pt idx="221">
                  <c:v>4.6111111111111107</c:v>
                </c:pt>
                <c:pt idx="222">
                  <c:v>4.5555555555555554</c:v>
                </c:pt>
                <c:pt idx="223">
                  <c:v>4.666666666666667</c:v>
                </c:pt>
                <c:pt idx="224">
                  <c:v>5.0555555555555554</c:v>
                </c:pt>
                <c:pt idx="225">
                  <c:v>5.333333333333333</c:v>
                </c:pt>
                <c:pt idx="226">
                  <c:v>5.5</c:v>
                </c:pt>
                <c:pt idx="227">
                  <c:v>6.3888888888888893</c:v>
                </c:pt>
                <c:pt idx="228">
                  <c:v>6.5</c:v>
                </c:pt>
                <c:pt idx="229">
                  <c:v>6.6111111111111107</c:v>
                </c:pt>
                <c:pt idx="230">
                  <c:v>6.7777777777777777</c:v>
                </c:pt>
                <c:pt idx="231">
                  <c:v>6.9444444444444446</c:v>
                </c:pt>
                <c:pt idx="232">
                  <c:v>7.0555555555555554</c:v>
                </c:pt>
                <c:pt idx="233">
                  <c:v>7.5</c:v>
                </c:pt>
                <c:pt idx="234">
                  <c:v>7.7222222222222223</c:v>
                </c:pt>
                <c:pt idx="235">
                  <c:v>7.666666666666667</c:v>
                </c:pt>
                <c:pt idx="236">
                  <c:v>8.0555555555555554</c:v>
                </c:pt>
                <c:pt idx="237">
                  <c:v>8.2777777777777786</c:v>
                </c:pt>
                <c:pt idx="238">
                  <c:v>8.4444444444444446</c:v>
                </c:pt>
                <c:pt idx="239">
                  <c:v>8.5</c:v>
                </c:pt>
                <c:pt idx="240">
                  <c:v>8.5555555555555554</c:v>
                </c:pt>
                <c:pt idx="241">
                  <c:v>8.6666666666666661</c:v>
                </c:pt>
                <c:pt idx="242">
                  <c:v>9</c:v>
                </c:pt>
                <c:pt idx="243">
                  <c:v>9.2222222222222214</c:v>
                </c:pt>
                <c:pt idx="244">
                  <c:v>9.1111111111111107</c:v>
                </c:pt>
                <c:pt idx="245">
                  <c:v>9.1666666666666661</c:v>
                </c:pt>
                <c:pt idx="246">
                  <c:v>9.3333333333333339</c:v>
                </c:pt>
                <c:pt idx="247">
                  <c:v>9.1111111111111107</c:v>
                </c:pt>
                <c:pt idx="248">
                  <c:v>9.3333333333333339</c:v>
                </c:pt>
                <c:pt idx="249">
                  <c:v>9.5555555555555554</c:v>
                </c:pt>
                <c:pt idx="250">
                  <c:v>9.5555555555555554</c:v>
                </c:pt>
                <c:pt idx="251">
                  <c:v>9.1666666666666661</c:v>
                </c:pt>
                <c:pt idx="252">
                  <c:v>8.9444444444444446</c:v>
                </c:pt>
                <c:pt idx="253">
                  <c:v>9.1666666666666661</c:v>
                </c:pt>
                <c:pt idx="254">
                  <c:v>9.1111111111111107</c:v>
                </c:pt>
                <c:pt idx="255">
                  <c:v>8.8888888888888893</c:v>
                </c:pt>
                <c:pt idx="256">
                  <c:v>8.6666666666666661</c:v>
                </c:pt>
                <c:pt idx="257">
                  <c:v>8.8333333333333339</c:v>
                </c:pt>
                <c:pt idx="258">
                  <c:v>9.1666666666666661</c:v>
                </c:pt>
                <c:pt idx="259">
                  <c:v>9.3333333333333339</c:v>
                </c:pt>
                <c:pt idx="260">
                  <c:v>9.2777777777777786</c:v>
                </c:pt>
                <c:pt idx="261">
                  <c:v>9.2222222222222214</c:v>
                </c:pt>
                <c:pt idx="262">
                  <c:v>9.1666666666666661</c:v>
                </c:pt>
                <c:pt idx="263">
                  <c:v>9.0555555555555554</c:v>
                </c:pt>
                <c:pt idx="264">
                  <c:v>9</c:v>
                </c:pt>
                <c:pt idx="265">
                  <c:v>8.8888888888888893</c:v>
                </c:pt>
                <c:pt idx="266">
                  <c:v>8.7777777777777786</c:v>
                </c:pt>
                <c:pt idx="267">
                  <c:v>8.7777777777777786</c:v>
                </c:pt>
                <c:pt idx="268">
                  <c:v>8.7777777777777786</c:v>
                </c:pt>
                <c:pt idx="269">
                  <c:v>8.7777777777777786</c:v>
                </c:pt>
                <c:pt idx="270">
                  <c:v>8.8333333333333339</c:v>
                </c:pt>
                <c:pt idx="271">
                  <c:v>8.7777777777777786</c:v>
                </c:pt>
                <c:pt idx="272">
                  <c:v>8.8333333333333339</c:v>
                </c:pt>
                <c:pt idx="273">
                  <c:v>9.0555555555555554</c:v>
                </c:pt>
                <c:pt idx="274">
                  <c:v>9.3888888888888893</c:v>
                </c:pt>
                <c:pt idx="275">
                  <c:v>9.7222222222222214</c:v>
                </c:pt>
                <c:pt idx="276">
                  <c:v>9.6666666666666661</c:v>
                </c:pt>
                <c:pt idx="277">
                  <c:v>9.7222222222222214</c:v>
                </c:pt>
                <c:pt idx="278">
                  <c:v>9.7222222222222214</c:v>
                </c:pt>
                <c:pt idx="279">
                  <c:v>9.6111111111111107</c:v>
                </c:pt>
                <c:pt idx="280">
                  <c:v>9.3888888888888893</c:v>
                </c:pt>
                <c:pt idx="281">
                  <c:v>9.3888888888888893</c:v>
                </c:pt>
                <c:pt idx="282">
                  <c:v>9.6666666666666661</c:v>
                </c:pt>
                <c:pt idx="283">
                  <c:v>9.8333333333333339</c:v>
                </c:pt>
                <c:pt idx="284">
                  <c:v>9.9444444444444446</c:v>
                </c:pt>
                <c:pt idx="285">
                  <c:v>10</c:v>
                </c:pt>
                <c:pt idx="286">
                  <c:v>10.111111111111111</c:v>
                </c:pt>
                <c:pt idx="287">
                  <c:v>10.222222222222221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D87-DC46-84EE-1B2FFC0EFF57}"/>
            </c:ext>
          </c:extLst>
        </c:ser>
        <c:ser>
          <c:idx val="29"/>
          <c:order val="28"/>
          <c:tx>
            <c:strRef>
              <c:f>'Day View'!$AE$1</c:f>
              <c:strCache>
                <c:ptCount val="1"/>
                <c:pt idx="0">
                  <c:v>Mon wk5 (11/05)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'Day View'!$A$2:$A$291</c:f>
              <c:strCache>
                <c:ptCount val="290"/>
                <c:pt idx="0">
                  <c:v>00:00</c:v>
                </c:pt>
                <c:pt idx="1">
                  <c:v>00:04</c:v>
                </c:pt>
                <c:pt idx="2">
                  <c:v>00:09</c:v>
                </c:pt>
                <c:pt idx="3">
                  <c:v>00:14</c:v>
                </c:pt>
                <c:pt idx="4">
                  <c:v>00:19</c:v>
                </c:pt>
                <c:pt idx="5">
                  <c:v>00:24</c:v>
                </c:pt>
                <c:pt idx="6">
                  <c:v>00:29</c:v>
                </c:pt>
                <c:pt idx="7">
                  <c:v>00:34</c:v>
                </c:pt>
                <c:pt idx="8">
                  <c:v>00:39</c:v>
                </c:pt>
                <c:pt idx="9">
                  <c:v>00:44</c:v>
                </c:pt>
                <c:pt idx="10">
                  <c:v>00:49</c:v>
                </c:pt>
                <c:pt idx="11">
                  <c:v>00:54</c:v>
                </c:pt>
                <c:pt idx="12">
                  <c:v>00:59</c:v>
                </c:pt>
                <c:pt idx="13">
                  <c:v>01:04</c:v>
                </c:pt>
                <c:pt idx="14">
                  <c:v>01:09</c:v>
                </c:pt>
                <c:pt idx="15">
                  <c:v>01:14</c:v>
                </c:pt>
                <c:pt idx="16">
                  <c:v>01:19</c:v>
                </c:pt>
                <c:pt idx="17">
                  <c:v>01:24</c:v>
                </c:pt>
                <c:pt idx="18">
                  <c:v>01:29</c:v>
                </c:pt>
                <c:pt idx="19">
                  <c:v>01:34</c:v>
                </c:pt>
                <c:pt idx="20">
                  <c:v>01:39</c:v>
                </c:pt>
                <c:pt idx="21">
                  <c:v>01:44</c:v>
                </c:pt>
                <c:pt idx="22">
                  <c:v>01:49</c:v>
                </c:pt>
                <c:pt idx="23">
                  <c:v>01:54</c:v>
                </c:pt>
                <c:pt idx="24">
                  <c:v>01:59</c:v>
                </c:pt>
                <c:pt idx="25">
                  <c:v>02:04</c:v>
                </c:pt>
                <c:pt idx="26">
                  <c:v>02:09</c:v>
                </c:pt>
                <c:pt idx="27">
                  <c:v>02:14</c:v>
                </c:pt>
                <c:pt idx="28">
                  <c:v>02:19</c:v>
                </c:pt>
                <c:pt idx="29">
                  <c:v>02:24</c:v>
                </c:pt>
                <c:pt idx="30">
                  <c:v>02:29</c:v>
                </c:pt>
                <c:pt idx="31">
                  <c:v>02:34</c:v>
                </c:pt>
                <c:pt idx="32">
                  <c:v>02:39</c:v>
                </c:pt>
                <c:pt idx="33">
                  <c:v>02:44</c:v>
                </c:pt>
                <c:pt idx="34">
                  <c:v>02:49</c:v>
                </c:pt>
                <c:pt idx="35">
                  <c:v>02:54</c:v>
                </c:pt>
                <c:pt idx="36">
                  <c:v>02:59</c:v>
                </c:pt>
                <c:pt idx="37">
                  <c:v>03:04</c:v>
                </c:pt>
                <c:pt idx="38">
                  <c:v>03:09</c:v>
                </c:pt>
                <c:pt idx="39">
                  <c:v>03:14</c:v>
                </c:pt>
                <c:pt idx="40">
                  <c:v>03:19</c:v>
                </c:pt>
                <c:pt idx="41">
                  <c:v>03:24</c:v>
                </c:pt>
                <c:pt idx="42">
                  <c:v>03:29</c:v>
                </c:pt>
                <c:pt idx="43">
                  <c:v>03:34</c:v>
                </c:pt>
                <c:pt idx="44">
                  <c:v>03:39</c:v>
                </c:pt>
                <c:pt idx="45">
                  <c:v>03:44</c:v>
                </c:pt>
                <c:pt idx="46">
                  <c:v>03:49</c:v>
                </c:pt>
                <c:pt idx="47">
                  <c:v>03:54</c:v>
                </c:pt>
                <c:pt idx="48">
                  <c:v>03:59</c:v>
                </c:pt>
                <c:pt idx="49">
                  <c:v>04:04</c:v>
                </c:pt>
                <c:pt idx="50">
                  <c:v>04:09</c:v>
                </c:pt>
                <c:pt idx="51">
                  <c:v>04:14</c:v>
                </c:pt>
                <c:pt idx="52">
                  <c:v>04:19</c:v>
                </c:pt>
                <c:pt idx="53">
                  <c:v>04:24</c:v>
                </c:pt>
                <c:pt idx="54">
                  <c:v>04:29</c:v>
                </c:pt>
                <c:pt idx="55">
                  <c:v>04:34</c:v>
                </c:pt>
                <c:pt idx="56">
                  <c:v>04:39</c:v>
                </c:pt>
                <c:pt idx="57">
                  <c:v>04:44</c:v>
                </c:pt>
                <c:pt idx="58">
                  <c:v>04:49</c:v>
                </c:pt>
                <c:pt idx="59">
                  <c:v>04:54</c:v>
                </c:pt>
                <c:pt idx="60">
                  <c:v>04:59</c:v>
                </c:pt>
                <c:pt idx="61">
                  <c:v>05:04</c:v>
                </c:pt>
                <c:pt idx="62">
                  <c:v>05:09</c:v>
                </c:pt>
                <c:pt idx="63">
                  <c:v>05:14</c:v>
                </c:pt>
                <c:pt idx="64">
                  <c:v>05:19</c:v>
                </c:pt>
                <c:pt idx="65">
                  <c:v>05:24</c:v>
                </c:pt>
                <c:pt idx="66">
                  <c:v>05:29</c:v>
                </c:pt>
                <c:pt idx="67">
                  <c:v>05:34</c:v>
                </c:pt>
                <c:pt idx="68">
                  <c:v>05:39</c:v>
                </c:pt>
                <c:pt idx="69">
                  <c:v>05:44</c:v>
                </c:pt>
                <c:pt idx="70">
                  <c:v>05:49</c:v>
                </c:pt>
                <c:pt idx="71">
                  <c:v>05:54</c:v>
                </c:pt>
                <c:pt idx="72">
                  <c:v>05:59</c:v>
                </c:pt>
                <c:pt idx="73">
                  <c:v>06:04</c:v>
                </c:pt>
                <c:pt idx="74">
                  <c:v>06:09</c:v>
                </c:pt>
                <c:pt idx="75">
                  <c:v>06:14</c:v>
                </c:pt>
                <c:pt idx="76">
                  <c:v>06:19</c:v>
                </c:pt>
                <c:pt idx="77">
                  <c:v>06:24</c:v>
                </c:pt>
                <c:pt idx="78">
                  <c:v>06:29</c:v>
                </c:pt>
                <c:pt idx="79">
                  <c:v>06:34</c:v>
                </c:pt>
                <c:pt idx="80">
                  <c:v>06:39</c:v>
                </c:pt>
                <c:pt idx="81">
                  <c:v>06:44</c:v>
                </c:pt>
                <c:pt idx="82">
                  <c:v>06:49</c:v>
                </c:pt>
                <c:pt idx="83">
                  <c:v>06:54</c:v>
                </c:pt>
                <c:pt idx="84">
                  <c:v>06:59</c:v>
                </c:pt>
                <c:pt idx="85">
                  <c:v>07:04</c:v>
                </c:pt>
                <c:pt idx="86">
                  <c:v>07:09</c:v>
                </c:pt>
                <c:pt idx="87">
                  <c:v>07:14</c:v>
                </c:pt>
                <c:pt idx="88">
                  <c:v>07:19</c:v>
                </c:pt>
                <c:pt idx="89">
                  <c:v>07:24</c:v>
                </c:pt>
                <c:pt idx="90">
                  <c:v>07:29</c:v>
                </c:pt>
                <c:pt idx="91">
                  <c:v>07:34</c:v>
                </c:pt>
                <c:pt idx="92">
                  <c:v>07:39</c:v>
                </c:pt>
                <c:pt idx="93">
                  <c:v>07:44</c:v>
                </c:pt>
                <c:pt idx="94">
                  <c:v>07:49</c:v>
                </c:pt>
                <c:pt idx="95">
                  <c:v>07:54</c:v>
                </c:pt>
                <c:pt idx="96">
                  <c:v>07:59</c:v>
                </c:pt>
                <c:pt idx="97">
                  <c:v>08:04</c:v>
                </c:pt>
                <c:pt idx="98">
                  <c:v>08:09</c:v>
                </c:pt>
                <c:pt idx="99">
                  <c:v>08:14</c:v>
                </c:pt>
                <c:pt idx="100">
                  <c:v>08:19</c:v>
                </c:pt>
                <c:pt idx="101">
                  <c:v>08:24</c:v>
                </c:pt>
                <c:pt idx="102">
                  <c:v>08:29</c:v>
                </c:pt>
                <c:pt idx="103">
                  <c:v>08:34</c:v>
                </c:pt>
                <c:pt idx="104">
                  <c:v>08:39</c:v>
                </c:pt>
                <c:pt idx="105">
                  <c:v>08:44</c:v>
                </c:pt>
                <c:pt idx="106">
                  <c:v>08:49</c:v>
                </c:pt>
                <c:pt idx="107">
                  <c:v>08:54</c:v>
                </c:pt>
                <c:pt idx="108">
                  <c:v>08:59</c:v>
                </c:pt>
                <c:pt idx="109">
                  <c:v>09:04</c:v>
                </c:pt>
                <c:pt idx="110">
                  <c:v>09:09</c:v>
                </c:pt>
                <c:pt idx="111">
                  <c:v>09:14</c:v>
                </c:pt>
                <c:pt idx="112">
                  <c:v>09:19</c:v>
                </c:pt>
                <c:pt idx="113">
                  <c:v>09:24</c:v>
                </c:pt>
                <c:pt idx="114">
                  <c:v>09:29</c:v>
                </c:pt>
                <c:pt idx="115">
                  <c:v>09:34</c:v>
                </c:pt>
                <c:pt idx="116">
                  <c:v>09:39</c:v>
                </c:pt>
                <c:pt idx="117">
                  <c:v>09:44</c:v>
                </c:pt>
                <c:pt idx="118">
                  <c:v>09:49</c:v>
                </c:pt>
                <c:pt idx="119">
                  <c:v>09:54</c:v>
                </c:pt>
                <c:pt idx="120">
                  <c:v>09:59</c:v>
                </c:pt>
                <c:pt idx="121">
                  <c:v>10:04</c:v>
                </c:pt>
                <c:pt idx="122">
                  <c:v>10:09</c:v>
                </c:pt>
                <c:pt idx="123">
                  <c:v>10:14</c:v>
                </c:pt>
                <c:pt idx="124">
                  <c:v>10:19</c:v>
                </c:pt>
                <c:pt idx="125">
                  <c:v>10:24</c:v>
                </c:pt>
                <c:pt idx="126">
                  <c:v>10:29</c:v>
                </c:pt>
                <c:pt idx="127">
                  <c:v>10:34</c:v>
                </c:pt>
                <c:pt idx="128">
                  <c:v>10:39</c:v>
                </c:pt>
                <c:pt idx="129">
                  <c:v>10:44</c:v>
                </c:pt>
                <c:pt idx="130">
                  <c:v>10:49</c:v>
                </c:pt>
                <c:pt idx="131">
                  <c:v>10:54</c:v>
                </c:pt>
                <c:pt idx="132">
                  <c:v>10:59</c:v>
                </c:pt>
                <c:pt idx="133">
                  <c:v>11:04</c:v>
                </c:pt>
                <c:pt idx="134">
                  <c:v>11:09</c:v>
                </c:pt>
                <c:pt idx="135">
                  <c:v>11:14</c:v>
                </c:pt>
                <c:pt idx="136">
                  <c:v>11:19</c:v>
                </c:pt>
                <c:pt idx="137">
                  <c:v>11:24</c:v>
                </c:pt>
                <c:pt idx="138">
                  <c:v>11:29</c:v>
                </c:pt>
                <c:pt idx="139">
                  <c:v>11:34</c:v>
                </c:pt>
                <c:pt idx="140">
                  <c:v>11:39</c:v>
                </c:pt>
                <c:pt idx="141">
                  <c:v>11:44</c:v>
                </c:pt>
                <c:pt idx="142">
                  <c:v>11:49</c:v>
                </c:pt>
                <c:pt idx="143">
                  <c:v>11:54</c:v>
                </c:pt>
                <c:pt idx="144">
                  <c:v>11:59</c:v>
                </c:pt>
                <c:pt idx="145">
                  <c:v>12:04</c:v>
                </c:pt>
                <c:pt idx="146">
                  <c:v>12:09</c:v>
                </c:pt>
                <c:pt idx="147">
                  <c:v>12:14</c:v>
                </c:pt>
                <c:pt idx="148">
                  <c:v>12:19</c:v>
                </c:pt>
                <c:pt idx="149">
                  <c:v>12:24</c:v>
                </c:pt>
                <c:pt idx="150">
                  <c:v>12:29</c:v>
                </c:pt>
                <c:pt idx="151">
                  <c:v>12:34</c:v>
                </c:pt>
                <c:pt idx="152">
                  <c:v>12:39</c:v>
                </c:pt>
                <c:pt idx="153">
                  <c:v>12:44</c:v>
                </c:pt>
                <c:pt idx="154">
                  <c:v>12:49</c:v>
                </c:pt>
                <c:pt idx="155">
                  <c:v>12:54</c:v>
                </c:pt>
                <c:pt idx="156">
                  <c:v>12:59</c:v>
                </c:pt>
                <c:pt idx="157">
                  <c:v>13:04</c:v>
                </c:pt>
                <c:pt idx="158">
                  <c:v>13:09</c:v>
                </c:pt>
                <c:pt idx="159">
                  <c:v>13:14</c:v>
                </c:pt>
                <c:pt idx="160">
                  <c:v>13:19</c:v>
                </c:pt>
                <c:pt idx="161">
                  <c:v>13:24</c:v>
                </c:pt>
                <c:pt idx="162">
                  <c:v>13:29</c:v>
                </c:pt>
                <c:pt idx="163">
                  <c:v>13:34</c:v>
                </c:pt>
                <c:pt idx="164">
                  <c:v>13:39</c:v>
                </c:pt>
                <c:pt idx="165">
                  <c:v>13:44</c:v>
                </c:pt>
                <c:pt idx="166">
                  <c:v>13:49</c:v>
                </c:pt>
                <c:pt idx="167">
                  <c:v>13:54</c:v>
                </c:pt>
                <c:pt idx="168">
                  <c:v>13:59</c:v>
                </c:pt>
                <c:pt idx="169">
                  <c:v>14:04</c:v>
                </c:pt>
                <c:pt idx="170">
                  <c:v>14:09</c:v>
                </c:pt>
                <c:pt idx="171">
                  <c:v>14:14</c:v>
                </c:pt>
                <c:pt idx="172">
                  <c:v>14:19</c:v>
                </c:pt>
                <c:pt idx="173">
                  <c:v>14:24</c:v>
                </c:pt>
                <c:pt idx="174">
                  <c:v>14:29</c:v>
                </c:pt>
                <c:pt idx="175">
                  <c:v>14:34</c:v>
                </c:pt>
                <c:pt idx="176">
                  <c:v>14:39</c:v>
                </c:pt>
                <c:pt idx="177">
                  <c:v>14:44</c:v>
                </c:pt>
                <c:pt idx="178">
                  <c:v>14:49</c:v>
                </c:pt>
                <c:pt idx="179">
                  <c:v>14:54</c:v>
                </c:pt>
                <c:pt idx="180">
                  <c:v>14:59</c:v>
                </c:pt>
                <c:pt idx="181">
                  <c:v>15:04</c:v>
                </c:pt>
                <c:pt idx="182">
                  <c:v>15:09</c:v>
                </c:pt>
                <c:pt idx="183">
                  <c:v>15:14</c:v>
                </c:pt>
                <c:pt idx="184">
                  <c:v>15:19</c:v>
                </c:pt>
                <c:pt idx="185">
                  <c:v>15:24</c:v>
                </c:pt>
                <c:pt idx="186">
                  <c:v>15:29</c:v>
                </c:pt>
                <c:pt idx="187">
                  <c:v>15:34</c:v>
                </c:pt>
                <c:pt idx="188">
                  <c:v>15:39</c:v>
                </c:pt>
                <c:pt idx="189">
                  <c:v>15:44</c:v>
                </c:pt>
                <c:pt idx="190">
                  <c:v>15:49</c:v>
                </c:pt>
                <c:pt idx="191">
                  <c:v>15:54</c:v>
                </c:pt>
                <c:pt idx="192">
                  <c:v>15:59</c:v>
                </c:pt>
                <c:pt idx="193">
                  <c:v>16:04</c:v>
                </c:pt>
                <c:pt idx="194">
                  <c:v>16:09</c:v>
                </c:pt>
                <c:pt idx="195">
                  <c:v>16:14</c:v>
                </c:pt>
                <c:pt idx="196">
                  <c:v>16:19</c:v>
                </c:pt>
                <c:pt idx="197">
                  <c:v>16:24</c:v>
                </c:pt>
                <c:pt idx="198">
                  <c:v>16:29</c:v>
                </c:pt>
                <c:pt idx="199">
                  <c:v>16:34</c:v>
                </c:pt>
                <c:pt idx="200">
                  <c:v>16:39</c:v>
                </c:pt>
                <c:pt idx="201">
                  <c:v>16:44</c:v>
                </c:pt>
                <c:pt idx="202">
                  <c:v>16:49</c:v>
                </c:pt>
                <c:pt idx="203">
                  <c:v>16:54</c:v>
                </c:pt>
                <c:pt idx="204">
                  <c:v>16:59</c:v>
                </c:pt>
                <c:pt idx="205">
                  <c:v>17:04</c:v>
                </c:pt>
                <c:pt idx="206">
                  <c:v>17:09</c:v>
                </c:pt>
                <c:pt idx="207">
                  <c:v>17:14</c:v>
                </c:pt>
                <c:pt idx="208">
                  <c:v>17:19</c:v>
                </c:pt>
                <c:pt idx="209">
                  <c:v>17:24</c:v>
                </c:pt>
                <c:pt idx="210">
                  <c:v>17:29</c:v>
                </c:pt>
                <c:pt idx="211">
                  <c:v>17:34</c:v>
                </c:pt>
                <c:pt idx="212">
                  <c:v>17:39</c:v>
                </c:pt>
                <c:pt idx="213">
                  <c:v>17:44</c:v>
                </c:pt>
                <c:pt idx="214">
                  <c:v>17:49</c:v>
                </c:pt>
                <c:pt idx="215">
                  <c:v>17:54</c:v>
                </c:pt>
                <c:pt idx="216">
                  <c:v>17:59</c:v>
                </c:pt>
                <c:pt idx="217">
                  <c:v>18:04</c:v>
                </c:pt>
                <c:pt idx="218">
                  <c:v>18:09</c:v>
                </c:pt>
                <c:pt idx="219">
                  <c:v>18:14</c:v>
                </c:pt>
                <c:pt idx="220">
                  <c:v>18:19</c:v>
                </c:pt>
                <c:pt idx="221">
                  <c:v>18:24</c:v>
                </c:pt>
                <c:pt idx="222">
                  <c:v>18:29</c:v>
                </c:pt>
                <c:pt idx="223">
                  <c:v>18:34</c:v>
                </c:pt>
                <c:pt idx="224">
                  <c:v>18:39</c:v>
                </c:pt>
                <c:pt idx="225">
                  <c:v>18:44</c:v>
                </c:pt>
                <c:pt idx="226">
                  <c:v>18:49</c:v>
                </c:pt>
                <c:pt idx="227">
                  <c:v>18:54</c:v>
                </c:pt>
                <c:pt idx="228">
                  <c:v>18:59</c:v>
                </c:pt>
                <c:pt idx="229">
                  <c:v>19:04</c:v>
                </c:pt>
                <c:pt idx="230">
                  <c:v>19:09</c:v>
                </c:pt>
                <c:pt idx="231">
                  <c:v>19:14</c:v>
                </c:pt>
                <c:pt idx="232">
                  <c:v>19:19</c:v>
                </c:pt>
                <c:pt idx="233">
                  <c:v>19:24</c:v>
                </c:pt>
                <c:pt idx="234">
                  <c:v>19:29</c:v>
                </c:pt>
                <c:pt idx="235">
                  <c:v>19:34</c:v>
                </c:pt>
                <c:pt idx="236">
                  <c:v>19:39</c:v>
                </c:pt>
                <c:pt idx="237">
                  <c:v>19:44</c:v>
                </c:pt>
                <c:pt idx="238">
                  <c:v>19:49</c:v>
                </c:pt>
                <c:pt idx="239">
                  <c:v>19:54</c:v>
                </c:pt>
                <c:pt idx="240">
                  <c:v>19:59</c:v>
                </c:pt>
                <c:pt idx="241">
                  <c:v>20:04</c:v>
                </c:pt>
                <c:pt idx="242">
                  <c:v>20:09</c:v>
                </c:pt>
                <c:pt idx="243">
                  <c:v>20:14</c:v>
                </c:pt>
                <c:pt idx="244">
                  <c:v>20:19</c:v>
                </c:pt>
                <c:pt idx="245">
                  <c:v>20:24</c:v>
                </c:pt>
                <c:pt idx="246">
                  <c:v>20:29</c:v>
                </c:pt>
                <c:pt idx="247">
                  <c:v>20:34</c:v>
                </c:pt>
                <c:pt idx="248">
                  <c:v>20:39</c:v>
                </c:pt>
                <c:pt idx="249">
                  <c:v>20:44</c:v>
                </c:pt>
                <c:pt idx="250">
                  <c:v>20:49</c:v>
                </c:pt>
                <c:pt idx="251">
                  <c:v>20:54</c:v>
                </c:pt>
                <c:pt idx="252">
                  <c:v>20:59</c:v>
                </c:pt>
                <c:pt idx="253">
                  <c:v>21:04</c:v>
                </c:pt>
                <c:pt idx="254">
                  <c:v>21:09</c:v>
                </c:pt>
                <c:pt idx="255">
                  <c:v>21:14</c:v>
                </c:pt>
                <c:pt idx="256">
                  <c:v>21:19</c:v>
                </c:pt>
                <c:pt idx="257">
                  <c:v>21:24</c:v>
                </c:pt>
                <c:pt idx="258">
                  <c:v>21:29</c:v>
                </c:pt>
                <c:pt idx="259">
                  <c:v>21:34</c:v>
                </c:pt>
                <c:pt idx="260">
                  <c:v>21:39</c:v>
                </c:pt>
                <c:pt idx="261">
                  <c:v>21:44</c:v>
                </c:pt>
                <c:pt idx="262">
                  <c:v>21:49</c:v>
                </c:pt>
                <c:pt idx="263">
                  <c:v>21:54</c:v>
                </c:pt>
                <c:pt idx="264">
                  <c:v>21:59</c:v>
                </c:pt>
                <c:pt idx="265">
                  <c:v>22:04</c:v>
                </c:pt>
                <c:pt idx="266">
                  <c:v>22:09</c:v>
                </c:pt>
                <c:pt idx="267">
                  <c:v>22:14</c:v>
                </c:pt>
                <c:pt idx="268">
                  <c:v>22:19</c:v>
                </c:pt>
                <c:pt idx="269">
                  <c:v>22:24</c:v>
                </c:pt>
                <c:pt idx="270">
                  <c:v>22:29</c:v>
                </c:pt>
                <c:pt idx="271">
                  <c:v>22:34</c:v>
                </c:pt>
                <c:pt idx="272">
                  <c:v>22:39</c:v>
                </c:pt>
                <c:pt idx="273">
                  <c:v>22:44</c:v>
                </c:pt>
                <c:pt idx="274">
                  <c:v>22:49</c:v>
                </c:pt>
                <c:pt idx="275">
                  <c:v>22:54</c:v>
                </c:pt>
                <c:pt idx="276">
                  <c:v>22:59</c:v>
                </c:pt>
                <c:pt idx="277">
                  <c:v>23:04</c:v>
                </c:pt>
                <c:pt idx="278">
                  <c:v>23:09</c:v>
                </c:pt>
                <c:pt idx="279">
                  <c:v>23:14</c:v>
                </c:pt>
                <c:pt idx="280">
                  <c:v>23:19</c:v>
                </c:pt>
                <c:pt idx="281">
                  <c:v>23:24</c:v>
                </c:pt>
                <c:pt idx="282">
                  <c:v>23:29</c:v>
                </c:pt>
                <c:pt idx="283">
                  <c:v>23:34</c:v>
                </c:pt>
                <c:pt idx="284">
                  <c:v>23:39</c:v>
                </c:pt>
                <c:pt idx="285">
                  <c:v>23:44</c:v>
                </c:pt>
                <c:pt idx="286">
                  <c:v>23:49</c:v>
                </c:pt>
                <c:pt idx="287">
                  <c:v>23:54</c:v>
                </c:pt>
                <c:pt idx="288">
                  <c:v>23:59</c:v>
                </c:pt>
                <c:pt idx="289">
                  <c:v>SD</c:v>
                </c:pt>
              </c:strCache>
            </c:strRef>
          </c:cat>
          <c:val>
            <c:numRef>
              <c:f>'Day View'!$AE$2:$AE$291</c:f>
              <c:numCache>
                <c:formatCode>0.0</c:formatCode>
                <c:ptCount val="290"/>
                <c:pt idx="0">
                  <c:v>9.8888888888888893</c:v>
                </c:pt>
                <c:pt idx="1">
                  <c:v>10.111111111111111</c:v>
                </c:pt>
                <c:pt idx="2">
                  <c:v>10.166666666666666</c:v>
                </c:pt>
                <c:pt idx="3">
                  <c:v>10.222222222222221</c:v>
                </c:pt>
                <c:pt idx="4">
                  <c:v>10</c:v>
                </c:pt>
                <c:pt idx="5">
                  <c:v>9.7222222222222214</c:v>
                </c:pt>
                <c:pt idx="6">
                  <c:v>9.7777777777777786</c:v>
                </c:pt>
                <c:pt idx="7">
                  <c:v>10</c:v>
                </c:pt>
                <c:pt idx="8">
                  <c:v>10.166666666666666</c:v>
                </c:pt>
                <c:pt idx="9">
                  <c:v>10.166666666666666</c:v>
                </c:pt>
                <c:pt idx="10">
                  <c:v>10.166666666666666</c:v>
                </c:pt>
                <c:pt idx="11">
                  <c:v>10.055555555555555</c:v>
                </c:pt>
                <c:pt idx="12">
                  <c:v>9.9444444444444446</c:v>
                </c:pt>
                <c:pt idx="13">
                  <c:v>9.8333333333333339</c:v>
                </c:pt>
                <c:pt idx="14">
                  <c:v>9.6666666666666661</c:v>
                </c:pt>
                <c:pt idx="15">
                  <c:v>9.6111111111111107</c:v>
                </c:pt>
                <c:pt idx="16">
                  <c:v>9.5555555555555554</c:v>
                </c:pt>
                <c:pt idx="17">
                  <c:v>9.4444444444444446</c:v>
                </c:pt>
                <c:pt idx="18">
                  <c:v>9.3888888888888893</c:v>
                </c:pt>
                <c:pt idx="19">
                  <c:v>9.4444444444444446</c:v>
                </c:pt>
                <c:pt idx="20">
                  <c:v>9.3333333333333339</c:v>
                </c:pt>
                <c:pt idx="21">
                  <c:v>9.2777777777777786</c:v>
                </c:pt>
                <c:pt idx="22">
                  <c:v>9.3333333333333339</c:v>
                </c:pt>
                <c:pt idx="23">
                  <c:v>9.3888888888888893</c:v>
                </c:pt>
                <c:pt idx="24">
                  <c:v>9.5</c:v>
                </c:pt>
                <c:pt idx="25">
                  <c:v>9.4444444444444446</c:v>
                </c:pt>
                <c:pt idx="26">
                  <c:v>9.3888888888888893</c:v>
                </c:pt>
                <c:pt idx="27">
                  <c:v>9.3333333333333339</c:v>
                </c:pt>
                <c:pt idx="28">
                  <c:v>9.2777777777777786</c:v>
                </c:pt>
                <c:pt idx="29">
                  <c:v>9.1111111111111107</c:v>
                </c:pt>
                <c:pt idx="30">
                  <c:v>8.9444444444444446</c:v>
                </c:pt>
                <c:pt idx="31">
                  <c:v>9.0555555555555554</c:v>
                </c:pt>
                <c:pt idx="32">
                  <c:v>9.1111111111111107</c:v>
                </c:pt>
                <c:pt idx="33">
                  <c:v>8.8333333333333339</c:v>
                </c:pt>
                <c:pt idx="34">
                  <c:v>8.7777777777777786</c:v>
                </c:pt>
                <c:pt idx="35">
                  <c:v>8.7777777777777786</c:v>
                </c:pt>
                <c:pt idx="36">
                  <c:v>8.7222222222222214</c:v>
                </c:pt>
                <c:pt idx="37">
                  <c:v>8.7222222222222214</c:v>
                </c:pt>
                <c:pt idx="38">
                  <c:v>8.7777777777777786</c:v>
                </c:pt>
                <c:pt idx="39">
                  <c:v>8.8888888888888893</c:v>
                </c:pt>
                <c:pt idx="40">
                  <c:v>9.1111111111111107</c:v>
                </c:pt>
                <c:pt idx="41">
                  <c:v>8.9444444444444446</c:v>
                </c:pt>
                <c:pt idx="42">
                  <c:v>8.7777777777777786</c:v>
                </c:pt>
                <c:pt idx="43">
                  <c:v>8.7222222222222214</c:v>
                </c:pt>
                <c:pt idx="44">
                  <c:v>8.7777777777777786</c:v>
                </c:pt>
                <c:pt idx="45">
                  <c:v>8.7777777777777786</c:v>
                </c:pt>
                <c:pt idx="46">
                  <c:v>8.7777777777777786</c:v>
                </c:pt>
                <c:pt idx="47">
                  <c:v>8.7777777777777786</c:v>
                </c:pt>
                <c:pt idx="48">
                  <c:v>8.8333333333333339</c:v>
                </c:pt>
                <c:pt idx="49">
                  <c:v>8.7777777777777786</c:v>
                </c:pt>
                <c:pt idx="50">
                  <c:v>8.8888888888888893</c:v>
                </c:pt>
                <c:pt idx="51">
                  <c:v>8.9444444444444446</c:v>
                </c:pt>
                <c:pt idx="52">
                  <c:v>8.9444444444444446</c:v>
                </c:pt>
                <c:pt idx="53">
                  <c:v>8.8333333333333339</c:v>
                </c:pt>
                <c:pt idx="54">
                  <c:v>8.8333333333333339</c:v>
                </c:pt>
                <c:pt idx="55">
                  <c:v>8.9444444444444446</c:v>
                </c:pt>
                <c:pt idx="56">
                  <c:v>8.8888888888888893</c:v>
                </c:pt>
                <c:pt idx="57">
                  <c:v>8.7777777777777786</c:v>
                </c:pt>
                <c:pt idx="58">
                  <c:v>8.6111111111111107</c:v>
                </c:pt>
                <c:pt idx="59">
                  <c:v>8.1666666666666661</c:v>
                </c:pt>
                <c:pt idx="60">
                  <c:v>8.0555555555555554</c:v>
                </c:pt>
                <c:pt idx="61">
                  <c:v>8.3888888888888893</c:v>
                </c:pt>
                <c:pt idx="62">
                  <c:v>8.6666666666666661</c:v>
                </c:pt>
                <c:pt idx="63">
                  <c:v>8.7777777777777786</c:v>
                </c:pt>
                <c:pt idx="64">
                  <c:v>8.8333333333333339</c:v>
                </c:pt>
                <c:pt idx="65">
                  <c:v>8.8333333333333339</c:v>
                </c:pt>
                <c:pt idx="66">
                  <c:v>8.8333333333333339</c:v>
                </c:pt>
                <c:pt idx="67">
                  <c:v>8.7777777777777786</c:v>
                </c:pt>
                <c:pt idx="68">
                  <c:v>8.7777777777777786</c:v>
                </c:pt>
                <c:pt idx="69">
                  <c:v>8.7777777777777786</c:v>
                </c:pt>
                <c:pt idx="70">
                  <c:v>8.7777777777777786</c:v>
                </c:pt>
                <c:pt idx="71">
                  <c:v>8.7222222222222214</c:v>
                </c:pt>
                <c:pt idx="72">
                  <c:v>8.7222222222222214</c:v>
                </c:pt>
                <c:pt idx="73">
                  <c:v>8.6666666666666661</c:v>
                </c:pt>
                <c:pt idx="74">
                  <c:v>8.6666666666666661</c:v>
                </c:pt>
                <c:pt idx="75">
                  <c:v>8.7222222222222214</c:v>
                </c:pt>
                <c:pt idx="76">
                  <c:v>8.6666666666666661</c:v>
                </c:pt>
                <c:pt idx="77">
                  <c:v>8.5555555555555554</c:v>
                </c:pt>
                <c:pt idx="78">
                  <c:v>8.5</c:v>
                </c:pt>
                <c:pt idx="79">
                  <c:v>8.5</c:v>
                </c:pt>
                <c:pt idx="80">
                  <c:v>8.4444444444444446</c:v>
                </c:pt>
                <c:pt idx="86">
                  <c:v>9.7222222222222214</c:v>
                </c:pt>
                <c:pt idx="87">
                  <c:v>9.3888888888888893</c:v>
                </c:pt>
                <c:pt idx="88">
                  <c:v>9.2777777777777786</c:v>
                </c:pt>
                <c:pt idx="89">
                  <c:v>9.1111111111111107</c:v>
                </c:pt>
                <c:pt idx="90">
                  <c:v>8.8888888888888893</c:v>
                </c:pt>
                <c:pt idx="91">
                  <c:v>8.7222222222222214</c:v>
                </c:pt>
                <c:pt idx="92">
                  <c:v>8.6666666666666661</c:v>
                </c:pt>
                <c:pt idx="93">
                  <c:v>8.5555555555555554</c:v>
                </c:pt>
                <c:pt idx="94">
                  <c:v>8.5</c:v>
                </c:pt>
                <c:pt idx="95">
                  <c:v>8.3333333333333339</c:v>
                </c:pt>
                <c:pt idx="96">
                  <c:v>8.2222222222222214</c:v>
                </c:pt>
                <c:pt idx="97">
                  <c:v>8.1111111111111107</c:v>
                </c:pt>
                <c:pt idx="98">
                  <c:v>8.1111111111111107</c:v>
                </c:pt>
                <c:pt idx="99">
                  <c:v>8.0555555555555554</c:v>
                </c:pt>
                <c:pt idx="100">
                  <c:v>8</c:v>
                </c:pt>
                <c:pt idx="101">
                  <c:v>8.0555555555555554</c:v>
                </c:pt>
                <c:pt idx="102">
                  <c:v>8.0555555555555554</c:v>
                </c:pt>
                <c:pt idx="103">
                  <c:v>7.7777777777777777</c:v>
                </c:pt>
                <c:pt idx="104">
                  <c:v>7.5</c:v>
                </c:pt>
                <c:pt idx="105">
                  <c:v>7.2777777777777777</c:v>
                </c:pt>
                <c:pt idx="106">
                  <c:v>6.9444444444444446</c:v>
                </c:pt>
                <c:pt idx="107">
                  <c:v>7.0555555555555554</c:v>
                </c:pt>
                <c:pt idx="108">
                  <c:v>7.0555555555555554</c:v>
                </c:pt>
                <c:pt idx="109">
                  <c:v>6.8888888888888893</c:v>
                </c:pt>
                <c:pt idx="110">
                  <c:v>6.7777777777777777</c:v>
                </c:pt>
                <c:pt idx="111">
                  <c:v>6.4444444444444446</c:v>
                </c:pt>
                <c:pt idx="112">
                  <c:v>6.2777777777777777</c:v>
                </c:pt>
                <c:pt idx="113">
                  <c:v>6.333333333333333</c:v>
                </c:pt>
                <c:pt idx="114">
                  <c:v>6.3888888888888893</c:v>
                </c:pt>
                <c:pt idx="115">
                  <c:v>6.3888888888888893</c:v>
                </c:pt>
                <c:pt idx="116">
                  <c:v>6.3888888888888893</c:v>
                </c:pt>
                <c:pt idx="117">
                  <c:v>6.5</c:v>
                </c:pt>
                <c:pt idx="118">
                  <c:v>6.5</c:v>
                </c:pt>
                <c:pt idx="119">
                  <c:v>6.5</c:v>
                </c:pt>
                <c:pt idx="120">
                  <c:v>6.833333333333333</c:v>
                </c:pt>
                <c:pt idx="121">
                  <c:v>7.4444444444444446</c:v>
                </c:pt>
                <c:pt idx="122">
                  <c:v>8.5</c:v>
                </c:pt>
                <c:pt idx="123">
                  <c:v>9.4444444444444446</c:v>
                </c:pt>
                <c:pt idx="124">
                  <c:v>10</c:v>
                </c:pt>
                <c:pt idx="125">
                  <c:v>10.444444444444445</c:v>
                </c:pt>
                <c:pt idx="126">
                  <c:v>10.111111111111111</c:v>
                </c:pt>
                <c:pt idx="127">
                  <c:v>10.111111111111111</c:v>
                </c:pt>
                <c:pt idx="128">
                  <c:v>10.055555555555555</c:v>
                </c:pt>
                <c:pt idx="129">
                  <c:v>9.9444444444444446</c:v>
                </c:pt>
                <c:pt idx="130">
                  <c:v>9.7777777777777786</c:v>
                </c:pt>
                <c:pt idx="131">
                  <c:v>9.3888888888888893</c:v>
                </c:pt>
                <c:pt idx="132">
                  <c:v>9.2222222222222214</c:v>
                </c:pt>
                <c:pt idx="133">
                  <c:v>9.1666666666666661</c:v>
                </c:pt>
                <c:pt idx="134">
                  <c:v>8.9444444444444446</c:v>
                </c:pt>
                <c:pt idx="135">
                  <c:v>8.6111111111111107</c:v>
                </c:pt>
                <c:pt idx="136">
                  <c:v>8.1666666666666661</c:v>
                </c:pt>
                <c:pt idx="137">
                  <c:v>7.833333333333333</c:v>
                </c:pt>
                <c:pt idx="138">
                  <c:v>7.5</c:v>
                </c:pt>
                <c:pt idx="139">
                  <c:v>7.2777777777777777</c:v>
                </c:pt>
                <c:pt idx="140">
                  <c:v>7.2777777777777777</c:v>
                </c:pt>
                <c:pt idx="141">
                  <c:v>7.4444444444444446</c:v>
                </c:pt>
                <c:pt idx="142">
                  <c:v>6.8888888888888893</c:v>
                </c:pt>
                <c:pt idx="143">
                  <c:v>6.4444444444444446</c:v>
                </c:pt>
                <c:pt idx="144">
                  <c:v>6.3888888888888893</c:v>
                </c:pt>
                <c:pt idx="145">
                  <c:v>5.8888888888888893</c:v>
                </c:pt>
                <c:pt idx="146">
                  <c:v>5.6111111111111107</c:v>
                </c:pt>
                <c:pt idx="147">
                  <c:v>5.5555555555555554</c:v>
                </c:pt>
                <c:pt idx="148">
                  <c:v>5.4444444444444446</c:v>
                </c:pt>
                <c:pt idx="149">
                  <c:v>5.2777777777777777</c:v>
                </c:pt>
                <c:pt idx="150">
                  <c:v>5.4444444444444446</c:v>
                </c:pt>
                <c:pt idx="151">
                  <c:v>5.5555555555555554</c:v>
                </c:pt>
                <c:pt idx="152">
                  <c:v>5.333333333333333</c:v>
                </c:pt>
                <c:pt idx="153">
                  <c:v>5.166666666666667</c:v>
                </c:pt>
                <c:pt idx="154">
                  <c:v>4.8888888888888893</c:v>
                </c:pt>
                <c:pt idx="155">
                  <c:v>5.0555555555555554</c:v>
                </c:pt>
                <c:pt idx="156">
                  <c:v>4.833333333333333</c:v>
                </c:pt>
                <c:pt idx="157">
                  <c:v>4.166666666666667</c:v>
                </c:pt>
                <c:pt idx="158">
                  <c:v>4.0555555555555554</c:v>
                </c:pt>
                <c:pt idx="159">
                  <c:v>4.0555555555555554</c:v>
                </c:pt>
                <c:pt idx="160">
                  <c:v>4.0555555555555554</c:v>
                </c:pt>
                <c:pt idx="161">
                  <c:v>4</c:v>
                </c:pt>
                <c:pt idx="162">
                  <c:v>4.166666666666667</c:v>
                </c:pt>
                <c:pt idx="163">
                  <c:v>4.2222222222222223</c:v>
                </c:pt>
                <c:pt idx="164">
                  <c:v>4</c:v>
                </c:pt>
                <c:pt idx="165">
                  <c:v>3.7222222222222223</c:v>
                </c:pt>
                <c:pt idx="166">
                  <c:v>3.6111111111111112</c:v>
                </c:pt>
                <c:pt idx="167">
                  <c:v>3.8333333333333335</c:v>
                </c:pt>
                <c:pt idx="168">
                  <c:v>3.9444444444444446</c:v>
                </c:pt>
                <c:pt idx="169">
                  <c:v>4.5555555555555554</c:v>
                </c:pt>
                <c:pt idx="170">
                  <c:v>5</c:v>
                </c:pt>
                <c:pt idx="171">
                  <c:v>5.4444444444444446</c:v>
                </c:pt>
                <c:pt idx="172">
                  <c:v>5.8888888888888893</c:v>
                </c:pt>
                <c:pt idx="173">
                  <c:v>6.2222222222222223</c:v>
                </c:pt>
                <c:pt idx="174">
                  <c:v>6.833333333333333</c:v>
                </c:pt>
                <c:pt idx="175">
                  <c:v>7.1111111111111107</c:v>
                </c:pt>
                <c:pt idx="176">
                  <c:v>7.333333333333333</c:v>
                </c:pt>
                <c:pt idx="177">
                  <c:v>7.5555555555555554</c:v>
                </c:pt>
                <c:pt idx="178">
                  <c:v>8</c:v>
                </c:pt>
                <c:pt idx="179">
                  <c:v>8.0555555555555554</c:v>
                </c:pt>
                <c:pt idx="180">
                  <c:v>9.1111111111111107</c:v>
                </c:pt>
                <c:pt idx="181">
                  <c:v>10.055555555555555</c:v>
                </c:pt>
                <c:pt idx="182">
                  <c:v>9.4444444444444446</c:v>
                </c:pt>
                <c:pt idx="183">
                  <c:v>9.5</c:v>
                </c:pt>
                <c:pt idx="184">
                  <c:v>9.7777777777777786</c:v>
                </c:pt>
                <c:pt idx="185">
                  <c:v>10</c:v>
                </c:pt>
                <c:pt idx="186">
                  <c:v>10.222222222222221</c:v>
                </c:pt>
                <c:pt idx="187">
                  <c:v>10.166666666666666</c:v>
                </c:pt>
                <c:pt idx="188">
                  <c:v>9.8888888888888893</c:v>
                </c:pt>
                <c:pt idx="189">
                  <c:v>9.7777777777777786</c:v>
                </c:pt>
                <c:pt idx="190">
                  <c:v>9.7222222222222214</c:v>
                </c:pt>
                <c:pt idx="191">
                  <c:v>9.7222222222222214</c:v>
                </c:pt>
                <c:pt idx="192">
                  <c:v>9.8333333333333339</c:v>
                </c:pt>
                <c:pt idx="193">
                  <c:v>9.8888888888888893</c:v>
                </c:pt>
                <c:pt idx="194">
                  <c:v>9.7777777777777786</c:v>
                </c:pt>
                <c:pt idx="195">
                  <c:v>9.8888888888888893</c:v>
                </c:pt>
                <c:pt idx="196">
                  <c:v>10</c:v>
                </c:pt>
                <c:pt idx="197">
                  <c:v>9.9444444444444446</c:v>
                </c:pt>
                <c:pt idx="198">
                  <c:v>9.8333333333333339</c:v>
                </c:pt>
                <c:pt idx="199">
                  <c:v>9.8888888888888893</c:v>
                </c:pt>
                <c:pt idx="200">
                  <c:v>9.8888888888888893</c:v>
                </c:pt>
                <c:pt idx="201">
                  <c:v>9.7222222222222214</c:v>
                </c:pt>
                <c:pt idx="202">
                  <c:v>9.7222222222222214</c:v>
                </c:pt>
                <c:pt idx="203">
                  <c:v>9.4444444444444446</c:v>
                </c:pt>
                <c:pt idx="204">
                  <c:v>10.166666666666666</c:v>
                </c:pt>
                <c:pt idx="205">
                  <c:v>10.277777777777779</c:v>
                </c:pt>
                <c:pt idx="206">
                  <c:v>10.111111111111111</c:v>
                </c:pt>
                <c:pt idx="207">
                  <c:v>10</c:v>
                </c:pt>
                <c:pt idx="208">
                  <c:v>9.9444444444444446</c:v>
                </c:pt>
                <c:pt idx="209">
                  <c:v>9.8888888888888893</c:v>
                </c:pt>
                <c:pt idx="210">
                  <c:v>9.8333333333333339</c:v>
                </c:pt>
                <c:pt idx="211">
                  <c:v>9.2777777777777786</c:v>
                </c:pt>
                <c:pt idx="212">
                  <c:v>8.8333333333333339</c:v>
                </c:pt>
                <c:pt idx="213">
                  <c:v>8.5555555555555554</c:v>
                </c:pt>
                <c:pt idx="214">
                  <c:v>8.5</c:v>
                </c:pt>
                <c:pt idx="215">
                  <c:v>8.2777777777777786</c:v>
                </c:pt>
                <c:pt idx="216">
                  <c:v>8.2222222222222214</c:v>
                </c:pt>
                <c:pt idx="217">
                  <c:v>8.1111111111111107</c:v>
                </c:pt>
                <c:pt idx="218">
                  <c:v>8.1111111111111107</c:v>
                </c:pt>
                <c:pt idx="219">
                  <c:v>8.3333333333333339</c:v>
                </c:pt>
                <c:pt idx="220">
                  <c:v>8.1666666666666661</c:v>
                </c:pt>
                <c:pt idx="221">
                  <c:v>8.1666666666666661</c:v>
                </c:pt>
                <c:pt idx="222">
                  <c:v>8.2222222222222214</c:v>
                </c:pt>
                <c:pt idx="223">
                  <c:v>8.5555555555555554</c:v>
                </c:pt>
                <c:pt idx="224">
                  <c:v>8.3333333333333339</c:v>
                </c:pt>
                <c:pt idx="225">
                  <c:v>8.5555555555555554</c:v>
                </c:pt>
                <c:pt idx="226">
                  <c:v>8.6111111111111107</c:v>
                </c:pt>
                <c:pt idx="227">
                  <c:v>8.9444444444444446</c:v>
                </c:pt>
                <c:pt idx="228">
                  <c:v>9.6111111111111107</c:v>
                </c:pt>
                <c:pt idx="229">
                  <c:v>9.3333333333333339</c:v>
                </c:pt>
                <c:pt idx="230">
                  <c:v>9.3333333333333339</c:v>
                </c:pt>
                <c:pt idx="231">
                  <c:v>9.3333333333333339</c:v>
                </c:pt>
                <c:pt idx="232">
                  <c:v>9.5555555555555554</c:v>
                </c:pt>
                <c:pt idx="233">
                  <c:v>9.8888888888888893</c:v>
                </c:pt>
                <c:pt idx="234">
                  <c:v>10.555555555555555</c:v>
                </c:pt>
                <c:pt idx="235">
                  <c:v>10.555555555555555</c:v>
                </c:pt>
                <c:pt idx="236">
                  <c:v>10.777777777777779</c:v>
                </c:pt>
                <c:pt idx="237">
                  <c:v>11.222222222222221</c:v>
                </c:pt>
                <c:pt idx="238">
                  <c:v>11.055555555555555</c:v>
                </c:pt>
                <c:pt idx="239">
                  <c:v>11.277777777777779</c:v>
                </c:pt>
                <c:pt idx="240">
                  <c:v>11.5</c:v>
                </c:pt>
                <c:pt idx="241">
                  <c:v>11.388888888888889</c:v>
                </c:pt>
                <c:pt idx="242">
                  <c:v>11.388888888888889</c:v>
                </c:pt>
                <c:pt idx="243">
                  <c:v>11.5</c:v>
                </c:pt>
                <c:pt idx="244">
                  <c:v>11.666666666666666</c:v>
                </c:pt>
                <c:pt idx="245">
                  <c:v>11.888888888888889</c:v>
                </c:pt>
                <c:pt idx="246">
                  <c:v>12</c:v>
                </c:pt>
                <c:pt idx="247">
                  <c:v>12.055555555555555</c:v>
                </c:pt>
                <c:pt idx="248">
                  <c:v>12.166666666666666</c:v>
                </c:pt>
                <c:pt idx="249">
                  <c:v>12.388888888888889</c:v>
                </c:pt>
                <c:pt idx="250">
                  <c:v>12.055555555555555</c:v>
                </c:pt>
                <c:pt idx="251">
                  <c:v>11.333333333333334</c:v>
                </c:pt>
                <c:pt idx="252">
                  <c:v>11.333333333333334</c:v>
                </c:pt>
                <c:pt idx="253">
                  <c:v>11.388888888888889</c:v>
                </c:pt>
                <c:pt idx="254">
                  <c:v>11.055555555555555</c:v>
                </c:pt>
                <c:pt idx="255">
                  <c:v>10.611111111111111</c:v>
                </c:pt>
                <c:pt idx="256">
                  <c:v>10.333333333333334</c:v>
                </c:pt>
                <c:pt idx="257">
                  <c:v>9.7222222222222214</c:v>
                </c:pt>
                <c:pt idx="258">
                  <c:v>9.3888888888888893</c:v>
                </c:pt>
                <c:pt idx="259">
                  <c:v>9.2777777777777786</c:v>
                </c:pt>
                <c:pt idx="260">
                  <c:v>9.2222222222222214</c:v>
                </c:pt>
                <c:pt idx="261">
                  <c:v>9.1111111111111107</c:v>
                </c:pt>
                <c:pt idx="262">
                  <c:v>9.2777777777777786</c:v>
                </c:pt>
                <c:pt idx="263">
                  <c:v>9.6111111111111107</c:v>
                </c:pt>
                <c:pt idx="264">
                  <c:v>9.8888888888888893</c:v>
                </c:pt>
                <c:pt idx="265">
                  <c:v>10.111111111111111</c:v>
                </c:pt>
                <c:pt idx="266">
                  <c:v>10.444444444444445</c:v>
                </c:pt>
                <c:pt idx="267">
                  <c:v>10.611111111111111</c:v>
                </c:pt>
                <c:pt idx="268">
                  <c:v>10.611111111111111</c:v>
                </c:pt>
                <c:pt idx="269">
                  <c:v>10.777777777777779</c:v>
                </c:pt>
                <c:pt idx="270">
                  <c:v>11</c:v>
                </c:pt>
                <c:pt idx="271">
                  <c:v>11.111111111111111</c:v>
                </c:pt>
                <c:pt idx="272">
                  <c:v>10.944444444444445</c:v>
                </c:pt>
                <c:pt idx="273">
                  <c:v>10.833333333333334</c:v>
                </c:pt>
                <c:pt idx="274">
                  <c:v>10.444444444444445</c:v>
                </c:pt>
                <c:pt idx="275">
                  <c:v>9.8333333333333339</c:v>
                </c:pt>
                <c:pt idx="276">
                  <c:v>9.5</c:v>
                </c:pt>
                <c:pt idx="277">
                  <c:v>9.2222222222222214</c:v>
                </c:pt>
                <c:pt idx="278">
                  <c:v>9</c:v>
                </c:pt>
                <c:pt idx="279">
                  <c:v>8.7777777777777786</c:v>
                </c:pt>
                <c:pt idx="280">
                  <c:v>8.5</c:v>
                </c:pt>
                <c:pt idx="281">
                  <c:v>8.3333333333333339</c:v>
                </c:pt>
                <c:pt idx="282">
                  <c:v>8.3333333333333339</c:v>
                </c:pt>
                <c:pt idx="283">
                  <c:v>8.3333333333333339</c:v>
                </c:pt>
                <c:pt idx="284">
                  <c:v>8.3888888888888893</c:v>
                </c:pt>
                <c:pt idx="285">
                  <c:v>8.3888888888888893</c:v>
                </c:pt>
                <c:pt idx="286">
                  <c:v>8.3333333333333339</c:v>
                </c:pt>
                <c:pt idx="287">
                  <c:v>8.2777777777777786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D87-DC46-84EE-1B2FFC0EFF57}"/>
            </c:ext>
          </c:extLst>
        </c:ser>
        <c:ser>
          <c:idx val="30"/>
          <c:order val="29"/>
          <c:tx>
            <c:strRef>
              <c:f>'Day View'!$AF$1</c:f>
              <c:strCache>
                <c:ptCount val="1"/>
                <c:pt idx="0">
                  <c:v>Tues wk5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'Day View'!$A$2:$A$291</c:f>
              <c:strCache>
                <c:ptCount val="290"/>
                <c:pt idx="0">
                  <c:v>00:00</c:v>
                </c:pt>
                <c:pt idx="1">
                  <c:v>00:04</c:v>
                </c:pt>
                <c:pt idx="2">
                  <c:v>00:09</c:v>
                </c:pt>
                <c:pt idx="3">
                  <c:v>00:14</c:v>
                </c:pt>
                <c:pt idx="4">
                  <c:v>00:19</c:v>
                </c:pt>
                <c:pt idx="5">
                  <c:v>00:24</c:v>
                </c:pt>
                <c:pt idx="6">
                  <c:v>00:29</c:v>
                </c:pt>
                <c:pt idx="7">
                  <c:v>00:34</c:v>
                </c:pt>
                <c:pt idx="8">
                  <c:v>00:39</c:v>
                </c:pt>
                <c:pt idx="9">
                  <c:v>00:44</c:v>
                </c:pt>
                <c:pt idx="10">
                  <c:v>00:49</c:v>
                </c:pt>
                <c:pt idx="11">
                  <c:v>00:54</c:v>
                </c:pt>
                <c:pt idx="12">
                  <c:v>00:59</c:v>
                </c:pt>
                <c:pt idx="13">
                  <c:v>01:04</c:v>
                </c:pt>
                <c:pt idx="14">
                  <c:v>01:09</c:v>
                </c:pt>
                <c:pt idx="15">
                  <c:v>01:14</c:v>
                </c:pt>
                <c:pt idx="16">
                  <c:v>01:19</c:v>
                </c:pt>
                <c:pt idx="17">
                  <c:v>01:24</c:v>
                </c:pt>
                <c:pt idx="18">
                  <c:v>01:29</c:v>
                </c:pt>
                <c:pt idx="19">
                  <c:v>01:34</c:v>
                </c:pt>
                <c:pt idx="20">
                  <c:v>01:39</c:v>
                </c:pt>
                <c:pt idx="21">
                  <c:v>01:44</c:v>
                </c:pt>
                <c:pt idx="22">
                  <c:v>01:49</c:v>
                </c:pt>
                <c:pt idx="23">
                  <c:v>01:54</c:v>
                </c:pt>
                <c:pt idx="24">
                  <c:v>01:59</c:v>
                </c:pt>
                <c:pt idx="25">
                  <c:v>02:04</c:v>
                </c:pt>
                <c:pt idx="26">
                  <c:v>02:09</c:v>
                </c:pt>
                <c:pt idx="27">
                  <c:v>02:14</c:v>
                </c:pt>
                <c:pt idx="28">
                  <c:v>02:19</c:v>
                </c:pt>
                <c:pt idx="29">
                  <c:v>02:24</c:v>
                </c:pt>
                <c:pt idx="30">
                  <c:v>02:29</c:v>
                </c:pt>
                <c:pt idx="31">
                  <c:v>02:34</c:v>
                </c:pt>
                <c:pt idx="32">
                  <c:v>02:39</c:v>
                </c:pt>
                <c:pt idx="33">
                  <c:v>02:44</c:v>
                </c:pt>
                <c:pt idx="34">
                  <c:v>02:49</c:v>
                </c:pt>
                <c:pt idx="35">
                  <c:v>02:54</c:v>
                </c:pt>
                <c:pt idx="36">
                  <c:v>02:59</c:v>
                </c:pt>
                <c:pt idx="37">
                  <c:v>03:04</c:v>
                </c:pt>
                <c:pt idx="38">
                  <c:v>03:09</c:v>
                </c:pt>
                <c:pt idx="39">
                  <c:v>03:14</c:v>
                </c:pt>
                <c:pt idx="40">
                  <c:v>03:19</c:v>
                </c:pt>
                <c:pt idx="41">
                  <c:v>03:24</c:v>
                </c:pt>
                <c:pt idx="42">
                  <c:v>03:29</c:v>
                </c:pt>
                <c:pt idx="43">
                  <c:v>03:34</c:v>
                </c:pt>
                <c:pt idx="44">
                  <c:v>03:39</c:v>
                </c:pt>
                <c:pt idx="45">
                  <c:v>03:44</c:v>
                </c:pt>
                <c:pt idx="46">
                  <c:v>03:49</c:v>
                </c:pt>
                <c:pt idx="47">
                  <c:v>03:54</c:v>
                </c:pt>
                <c:pt idx="48">
                  <c:v>03:59</c:v>
                </c:pt>
                <c:pt idx="49">
                  <c:v>04:04</c:v>
                </c:pt>
                <c:pt idx="50">
                  <c:v>04:09</c:v>
                </c:pt>
                <c:pt idx="51">
                  <c:v>04:14</c:v>
                </c:pt>
                <c:pt idx="52">
                  <c:v>04:19</c:v>
                </c:pt>
                <c:pt idx="53">
                  <c:v>04:24</c:v>
                </c:pt>
                <c:pt idx="54">
                  <c:v>04:29</c:v>
                </c:pt>
                <c:pt idx="55">
                  <c:v>04:34</c:v>
                </c:pt>
                <c:pt idx="56">
                  <c:v>04:39</c:v>
                </c:pt>
                <c:pt idx="57">
                  <c:v>04:44</c:v>
                </c:pt>
                <c:pt idx="58">
                  <c:v>04:49</c:v>
                </c:pt>
                <c:pt idx="59">
                  <c:v>04:54</c:v>
                </c:pt>
                <c:pt idx="60">
                  <c:v>04:59</c:v>
                </c:pt>
                <c:pt idx="61">
                  <c:v>05:04</c:v>
                </c:pt>
                <c:pt idx="62">
                  <c:v>05:09</c:v>
                </c:pt>
                <c:pt idx="63">
                  <c:v>05:14</c:v>
                </c:pt>
                <c:pt idx="64">
                  <c:v>05:19</c:v>
                </c:pt>
                <c:pt idx="65">
                  <c:v>05:24</c:v>
                </c:pt>
                <c:pt idx="66">
                  <c:v>05:29</c:v>
                </c:pt>
                <c:pt idx="67">
                  <c:v>05:34</c:v>
                </c:pt>
                <c:pt idx="68">
                  <c:v>05:39</c:v>
                </c:pt>
                <c:pt idx="69">
                  <c:v>05:44</c:v>
                </c:pt>
                <c:pt idx="70">
                  <c:v>05:49</c:v>
                </c:pt>
                <c:pt idx="71">
                  <c:v>05:54</c:v>
                </c:pt>
                <c:pt idx="72">
                  <c:v>05:59</c:v>
                </c:pt>
                <c:pt idx="73">
                  <c:v>06:04</c:v>
                </c:pt>
                <c:pt idx="74">
                  <c:v>06:09</c:v>
                </c:pt>
                <c:pt idx="75">
                  <c:v>06:14</c:v>
                </c:pt>
                <c:pt idx="76">
                  <c:v>06:19</c:v>
                </c:pt>
                <c:pt idx="77">
                  <c:v>06:24</c:v>
                </c:pt>
                <c:pt idx="78">
                  <c:v>06:29</c:v>
                </c:pt>
                <c:pt idx="79">
                  <c:v>06:34</c:v>
                </c:pt>
                <c:pt idx="80">
                  <c:v>06:39</c:v>
                </c:pt>
                <c:pt idx="81">
                  <c:v>06:44</c:v>
                </c:pt>
                <c:pt idx="82">
                  <c:v>06:49</c:v>
                </c:pt>
                <c:pt idx="83">
                  <c:v>06:54</c:v>
                </c:pt>
                <c:pt idx="84">
                  <c:v>06:59</c:v>
                </c:pt>
                <c:pt idx="85">
                  <c:v>07:04</c:v>
                </c:pt>
                <c:pt idx="86">
                  <c:v>07:09</c:v>
                </c:pt>
                <c:pt idx="87">
                  <c:v>07:14</c:v>
                </c:pt>
                <c:pt idx="88">
                  <c:v>07:19</c:v>
                </c:pt>
                <c:pt idx="89">
                  <c:v>07:24</c:v>
                </c:pt>
                <c:pt idx="90">
                  <c:v>07:29</c:v>
                </c:pt>
                <c:pt idx="91">
                  <c:v>07:34</c:v>
                </c:pt>
                <c:pt idx="92">
                  <c:v>07:39</c:v>
                </c:pt>
                <c:pt idx="93">
                  <c:v>07:44</c:v>
                </c:pt>
                <c:pt idx="94">
                  <c:v>07:49</c:v>
                </c:pt>
                <c:pt idx="95">
                  <c:v>07:54</c:v>
                </c:pt>
                <c:pt idx="96">
                  <c:v>07:59</c:v>
                </c:pt>
                <c:pt idx="97">
                  <c:v>08:04</c:v>
                </c:pt>
                <c:pt idx="98">
                  <c:v>08:09</c:v>
                </c:pt>
                <c:pt idx="99">
                  <c:v>08:14</c:v>
                </c:pt>
                <c:pt idx="100">
                  <c:v>08:19</c:v>
                </c:pt>
                <c:pt idx="101">
                  <c:v>08:24</c:v>
                </c:pt>
                <c:pt idx="102">
                  <c:v>08:29</c:v>
                </c:pt>
                <c:pt idx="103">
                  <c:v>08:34</c:v>
                </c:pt>
                <c:pt idx="104">
                  <c:v>08:39</c:v>
                </c:pt>
                <c:pt idx="105">
                  <c:v>08:44</c:v>
                </c:pt>
                <c:pt idx="106">
                  <c:v>08:49</c:v>
                </c:pt>
                <c:pt idx="107">
                  <c:v>08:54</c:v>
                </c:pt>
                <c:pt idx="108">
                  <c:v>08:59</c:v>
                </c:pt>
                <c:pt idx="109">
                  <c:v>09:04</c:v>
                </c:pt>
                <c:pt idx="110">
                  <c:v>09:09</c:v>
                </c:pt>
                <c:pt idx="111">
                  <c:v>09:14</c:v>
                </c:pt>
                <c:pt idx="112">
                  <c:v>09:19</c:v>
                </c:pt>
                <c:pt idx="113">
                  <c:v>09:24</c:v>
                </c:pt>
                <c:pt idx="114">
                  <c:v>09:29</c:v>
                </c:pt>
                <c:pt idx="115">
                  <c:v>09:34</c:v>
                </c:pt>
                <c:pt idx="116">
                  <c:v>09:39</c:v>
                </c:pt>
                <c:pt idx="117">
                  <c:v>09:44</c:v>
                </c:pt>
                <c:pt idx="118">
                  <c:v>09:49</c:v>
                </c:pt>
                <c:pt idx="119">
                  <c:v>09:54</c:v>
                </c:pt>
                <c:pt idx="120">
                  <c:v>09:59</c:v>
                </c:pt>
                <c:pt idx="121">
                  <c:v>10:04</c:v>
                </c:pt>
                <c:pt idx="122">
                  <c:v>10:09</c:v>
                </c:pt>
                <c:pt idx="123">
                  <c:v>10:14</c:v>
                </c:pt>
                <c:pt idx="124">
                  <c:v>10:19</c:v>
                </c:pt>
                <c:pt idx="125">
                  <c:v>10:24</c:v>
                </c:pt>
                <c:pt idx="126">
                  <c:v>10:29</c:v>
                </c:pt>
                <c:pt idx="127">
                  <c:v>10:34</c:v>
                </c:pt>
                <c:pt idx="128">
                  <c:v>10:39</c:v>
                </c:pt>
                <c:pt idx="129">
                  <c:v>10:44</c:v>
                </c:pt>
                <c:pt idx="130">
                  <c:v>10:49</c:v>
                </c:pt>
                <c:pt idx="131">
                  <c:v>10:54</c:v>
                </c:pt>
                <c:pt idx="132">
                  <c:v>10:59</c:v>
                </c:pt>
                <c:pt idx="133">
                  <c:v>11:04</c:v>
                </c:pt>
                <c:pt idx="134">
                  <c:v>11:09</c:v>
                </c:pt>
                <c:pt idx="135">
                  <c:v>11:14</c:v>
                </c:pt>
                <c:pt idx="136">
                  <c:v>11:19</c:v>
                </c:pt>
                <c:pt idx="137">
                  <c:v>11:24</c:v>
                </c:pt>
                <c:pt idx="138">
                  <c:v>11:29</c:v>
                </c:pt>
                <c:pt idx="139">
                  <c:v>11:34</c:v>
                </c:pt>
                <c:pt idx="140">
                  <c:v>11:39</c:v>
                </c:pt>
                <c:pt idx="141">
                  <c:v>11:44</c:v>
                </c:pt>
                <c:pt idx="142">
                  <c:v>11:49</c:v>
                </c:pt>
                <c:pt idx="143">
                  <c:v>11:54</c:v>
                </c:pt>
                <c:pt idx="144">
                  <c:v>11:59</c:v>
                </c:pt>
                <c:pt idx="145">
                  <c:v>12:04</c:v>
                </c:pt>
                <c:pt idx="146">
                  <c:v>12:09</c:v>
                </c:pt>
                <c:pt idx="147">
                  <c:v>12:14</c:v>
                </c:pt>
                <c:pt idx="148">
                  <c:v>12:19</c:v>
                </c:pt>
                <c:pt idx="149">
                  <c:v>12:24</c:v>
                </c:pt>
                <c:pt idx="150">
                  <c:v>12:29</c:v>
                </c:pt>
                <c:pt idx="151">
                  <c:v>12:34</c:v>
                </c:pt>
                <c:pt idx="152">
                  <c:v>12:39</c:v>
                </c:pt>
                <c:pt idx="153">
                  <c:v>12:44</c:v>
                </c:pt>
                <c:pt idx="154">
                  <c:v>12:49</c:v>
                </c:pt>
                <c:pt idx="155">
                  <c:v>12:54</c:v>
                </c:pt>
                <c:pt idx="156">
                  <c:v>12:59</c:v>
                </c:pt>
                <c:pt idx="157">
                  <c:v>13:04</c:v>
                </c:pt>
                <c:pt idx="158">
                  <c:v>13:09</c:v>
                </c:pt>
                <c:pt idx="159">
                  <c:v>13:14</c:v>
                </c:pt>
                <c:pt idx="160">
                  <c:v>13:19</c:v>
                </c:pt>
                <c:pt idx="161">
                  <c:v>13:24</c:v>
                </c:pt>
                <c:pt idx="162">
                  <c:v>13:29</c:v>
                </c:pt>
                <c:pt idx="163">
                  <c:v>13:34</c:v>
                </c:pt>
                <c:pt idx="164">
                  <c:v>13:39</c:v>
                </c:pt>
                <c:pt idx="165">
                  <c:v>13:44</c:v>
                </c:pt>
                <c:pt idx="166">
                  <c:v>13:49</c:v>
                </c:pt>
                <c:pt idx="167">
                  <c:v>13:54</c:v>
                </c:pt>
                <c:pt idx="168">
                  <c:v>13:59</c:v>
                </c:pt>
                <c:pt idx="169">
                  <c:v>14:04</c:v>
                </c:pt>
                <c:pt idx="170">
                  <c:v>14:09</c:v>
                </c:pt>
                <c:pt idx="171">
                  <c:v>14:14</c:v>
                </c:pt>
                <c:pt idx="172">
                  <c:v>14:19</c:v>
                </c:pt>
                <c:pt idx="173">
                  <c:v>14:24</c:v>
                </c:pt>
                <c:pt idx="174">
                  <c:v>14:29</c:v>
                </c:pt>
                <c:pt idx="175">
                  <c:v>14:34</c:v>
                </c:pt>
                <c:pt idx="176">
                  <c:v>14:39</c:v>
                </c:pt>
                <c:pt idx="177">
                  <c:v>14:44</c:v>
                </c:pt>
                <c:pt idx="178">
                  <c:v>14:49</c:v>
                </c:pt>
                <c:pt idx="179">
                  <c:v>14:54</c:v>
                </c:pt>
                <c:pt idx="180">
                  <c:v>14:59</c:v>
                </c:pt>
                <c:pt idx="181">
                  <c:v>15:04</c:v>
                </c:pt>
                <c:pt idx="182">
                  <c:v>15:09</c:v>
                </c:pt>
                <c:pt idx="183">
                  <c:v>15:14</c:v>
                </c:pt>
                <c:pt idx="184">
                  <c:v>15:19</c:v>
                </c:pt>
                <c:pt idx="185">
                  <c:v>15:24</c:v>
                </c:pt>
                <c:pt idx="186">
                  <c:v>15:29</c:v>
                </c:pt>
                <c:pt idx="187">
                  <c:v>15:34</c:v>
                </c:pt>
                <c:pt idx="188">
                  <c:v>15:39</c:v>
                </c:pt>
                <c:pt idx="189">
                  <c:v>15:44</c:v>
                </c:pt>
                <c:pt idx="190">
                  <c:v>15:49</c:v>
                </c:pt>
                <c:pt idx="191">
                  <c:v>15:54</c:v>
                </c:pt>
                <c:pt idx="192">
                  <c:v>15:59</c:v>
                </c:pt>
                <c:pt idx="193">
                  <c:v>16:04</c:v>
                </c:pt>
                <c:pt idx="194">
                  <c:v>16:09</c:v>
                </c:pt>
                <c:pt idx="195">
                  <c:v>16:14</c:v>
                </c:pt>
                <c:pt idx="196">
                  <c:v>16:19</c:v>
                </c:pt>
                <c:pt idx="197">
                  <c:v>16:24</c:v>
                </c:pt>
                <c:pt idx="198">
                  <c:v>16:29</c:v>
                </c:pt>
                <c:pt idx="199">
                  <c:v>16:34</c:v>
                </c:pt>
                <c:pt idx="200">
                  <c:v>16:39</c:v>
                </c:pt>
                <c:pt idx="201">
                  <c:v>16:44</c:v>
                </c:pt>
                <c:pt idx="202">
                  <c:v>16:49</c:v>
                </c:pt>
                <c:pt idx="203">
                  <c:v>16:54</c:v>
                </c:pt>
                <c:pt idx="204">
                  <c:v>16:59</c:v>
                </c:pt>
                <c:pt idx="205">
                  <c:v>17:04</c:v>
                </c:pt>
                <c:pt idx="206">
                  <c:v>17:09</c:v>
                </c:pt>
                <c:pt idx="207">
                  <c:v>17:14</c:v>
                </c:pt>
                <c:pt idx="208">
                  <c:v>17:19</c:v>
                </c:pt>
                <c:pt idx="209">
                  <c:v>17:24</c:v>
                </c:pt>
                <c:pt idx="210">
                  <c:v>17:29</c:v>
                </c:pt>
                <c:pt idx="211">
                  <c:v>17:34</c:v>
                </c:pt>
                <c:pt idx="212">
                  <c:v>17:39</c:v>
                </c:pt>
                <c:pt idx="213">
                  <c:v>17:44</c:v>
                </c:pt>
                <c:pt idx="214">
                  <c:v>17:49</c:v>
                </c:pt>
                <c:pt idx="215">
                  <c:v>17:54</c:v>
                </c:pt>
                <c:pt idx="216">
                  <c:v>17:59</c:v>
                </c:pt>
                <c:pt idx="217">
                  <c:v>18:04</c:v>
                </c:pt>
                <c:pt idx="218">
                  <c:v>18:09</c:v>
                </c:pt>
                <c:pt idx="219">
                  <c:v>18:14</c:v>
                </c:pt>
                <c:pt idx="220">
                  <c:v>18:19</c:v>
                </c:pt>
                <c:pt idx="221">
                  <c:v>18:24</c:v>
                </c:pt>
                <c:pt idx="222">
                  <c:v>18:29</c:v>
                </c:pt>
                <c:pt idx="223">
                  <c:v>18:34</c:v>
                </c:pt>
                <c:pt idx="224">
                  <c:v>18:39</c:v>
                </c:pt>
                <c:pt idx="225">
                  <c:v>18:44</c:v>
                </c:pt>
                <c:pt idx="226">
                  <c:v>18:49</c:v>
                </c:pt>
                <c:pt idx="227">
                  <c:v>18:54</c:v>
                </c:pt>
                <c:pt idx="228">
                  <c:v>18:59</c:v>
                </c:pt>
                <c:pt idx="229">
                  <c:v>19:04</c:v>
                </c:pt>
                <c:pt idx="230">
                  <c:v>19:09</c:v>
                </c:pt>
                <c:pt idx="231">
                  <c:v>19:14</c:v>
                </c:pt>
                <c:pt idx="232">
                  <c:v>19:19</c:v>
                </c:pt>
                <c:pt idx="233">
                  <c:v>19:24</c:v>
                </c:pt>
                <c:pt idx="234">
                  <c:v>19:29</c:v>
                </c:pt>
                <c:pt idx="235">
                  <c:v>19:34</c:v>
                </c:pt>
                <c:pt idx="236">
                  <c:v>19:39</c:v>
                </c:pt>
                <c:pt idx="237">
                  <c:v>19:44</c:v>
                </c:pt>
                <c:pt idx="238">
                  <c:v>19:49</c:v>
                </c:pt>
                <c:pt idx="239">
                  <c:v>19:54</c:v>
                </c:pt>
                <c:pt idx="240">
                  <c:v>19:59</c:v>
                </c:pt>
                <c:pt idx="241">
                  <c:v>20:04</c:v>
                </c:pt>
                <c:pt idx="242">
                  <c:v>20:09</c:v>
                </c:pt>
                <c:pt idx="243">
                  <c:v>20:14</c:v>
                </c:pt>
                <c:pt idx="244">
                  <c:v>20:19</c:v>
                </c:pt>
                <c:pt idx="245">
                  <c:v>20:24</c:v>
                </c:pt>
                <c:pt idx="246">
                  <c:v>20:29</c:v>
                </c:pt>
                <c:pt idx="247">
                  <c:v>20:34</c:v>
                </c:pt>
                <c:pt idx="248">
                  <c:v>20:39</c:v>
                </c:pt>
                <c:pt idx="249">
                  <c:v>20:44</c:v>
                </c:pt>
                <c:pt idx="250">
                  <c:v>20:49</c:v>
                </c:pt>
                <c:pt idx="251">
                  <c:v>20:54</c:v>
                </c:pt>
                <c:pt idx="252">
                  <c:v>20:59</c:v>
                </c:pt>
                <c:pt idx="253">
                  <c:v>21:04</c:v>
                </c:pt>
                <c:pt idx="254">
                  <c:v>21:09</c:v>
                </c:pt>
                <c:pt idx="255">
                  <c:v>21:14</c:v>
                </c:pt>
                <c:pt idx="256">
                  <c:v>21:19</c:v>
                </c:pt>
                <c:pt idx="257">
                  <c:v>21:24</c:v>
                </c:pt>
                <c:pt idx="258">
                  <c:v>21:29</c:v>
                </c:pt>
                <c:pt idx="259">
                  <c:v>21:34</c:v>
                </c:pt>
                <c:pt idx="260">
                  <c:v>21:39</c:v>
                </c:pt>
                <c:pt idx="261">
                  <c:v>21:44</c:v>
                </c:pt>
                <c:pt idx="262">
                  <c:v>21:49</c:v>
                </c:pt>
                <c:pt idx="263">
                  <c:v>21:54</c:v>
                </c:pt>
                <c:pt idx="264">
                  <c:v>21:59</c:v>
                </c:pt>
                <c:pt idx="265">
                  <c:v>22:04</c:v>
                </c:pt>
                <c:pt idx="266">
                  <c:v>22:09</c:v>
                </c:pt>
                <c:pt idx="267">
                  <c:v>22:14</c:v>
                </c:pt>
                <c:pt idx="268">
                  <c:v>22:19</c:v>
                </c:pt>
                <c:pt idx="269">
                  <c:v>22:24</c:v>
                </c:pt>
                <c:pt idx="270">
                  <c:v>22:29</c:v>
                </c:pt>
                <c:pt idx="271">
                  <c:v>22:34</c:v>
                </c:pt>
                <c:pt idx="272">
                  <c:v>22:39</c:v>
                </c:pt>
                <c:pt idx="273">
                  <c:v>22:44</c:v>
                </c:pt>
                <c:pt idx="274">
                  <c:v>22:49</c:v>
                </c:pt>
                <c:pt idx="275">
                  <c:v>22:54</c:v>
                </c:pt>
                <c:pt idx="276">
                  <c:v>22:59</c:v>
                </c:pt>
                <c:pt idx="277">
                  <c:v>23:04</c:v>
                </c:pt>
                <c:pt idx="278">
                  <c:v>23:09</c:v>
                </c:pt>
                <c:pt idx="279">
                  <c:v>23:14</c:v>
                </c:pt>
                <c:pt idx="280">
                  <c:v>23:19</c:v>
                </c:pt>
                <c:pt idx="281">
                  <c:v>23:24</c:v>
                </c:pt>
                <c:pt idx="282">
                  <c:v>23:29</c:v>
                </c:pt>
                <c:pt idx="283">
                  <c:v>23:34</c:v>
                </c:pt>
                <c:pt idx="284">
                  <c:v>23:39</c:v>
                </c:pt>
                <c:pt idx="285">
                  <c:v>23:44</c:v>
                </c:pt>
                <c:pt idx="286">
                  <c:v>23:49</c:v>
                </c:pt>
                <c:pt idx="287">
                  <c:v>23:54</c:v>
                </c:pt>
                <c:pt idx="288">
                  <c:v>23:59</c:v>
                </c:pt>
                <c:pt idx="289">
                  <c:v>SD</c:v>
                </c:pt>
              </c:strCache>
            </c:strRef>
          </c:cat>
          <c:val>
            <c:numRef>
              <c:f>'Day View'!$AF$2:$AF$291</c:f>
              <c:numCache>
                <c:formatCode>0.0</c:formatCode>
                <c:ptCount val="290"/>
                <c:pt idx="0">
                  <c:v>8.3333333333333339</c:v>
                </c:pt>
                <c:pt idx="1">
                  <c:v>8.3888888888888893</c:v>
                </c:pt>
                <c:pt idx="2">
                  <c:v>8.3333333333333339</c:v>
                </c:pt>
                <c:pt idx="3">
                  <c:v>8.2777777777777786</c:v>
                </c:pt>
                <c:pt idx="4">
                  <c:v>8.3888888888888893</c:v>
                </c:pt>
                <c:pt idx="5">
                  <c:v>8.4444444444444446</c:v>
                </c:pt>
                <c:pt idx="6">
                  <c:v>8.4444444444444446</c:v>
                </c:pt>
                <c:pt idx="7">
                  <c:v>8.5555555555555554</c:v>
                </c:pt>
                <c:pt idx="8">
                  <c:v>8.5555555555555554</c:v>
                </c:pt>
                <c:pt idx="9">
                  <c:v>8.5</c:v>
                </c:pt>
                <c:pt idx="10">
                  <c:v>8.3888888888888893</c:v>
                </c:pt>
                <c:pt idx="11">
                  <c:v>8.1666666666666661</c:v>
                </c:pt>
                <c:pt idx="12">
                  <c:v>8.2222222222222214</c:v>
                </c:pt>
                <c:pt idx="13">
                  <c:v>8.3888888888888893</c:v>
                </c:pt>
                <c:pt idx="14">
                  <c:v>8.5555555555555554</c:v>
                </c:pt>
                <c:pt idx="15">
                  <c:v>8.6666666666666661</c:v>
                </c:pt>
                <c:pt idx="16">
                  <c:v>8.7222222222222214</c:v>
                </c:pt>
                <c:pt idx="17">
                  <c:v>8.5555555555555554</c:v>
                </c:pt>
                <c:pt idx="18">
                  <c:v>8.2777777777777786</c:v>
                </c:pt>
                <c:pt idx="19">
                  <c:v>8.3333333333333339</c:v>
                </c:pt>
                <c:pt idx="20">
                  <c:v>8.5</c:v>
                </c:pt>
                <c:pt idx="21">
                  <c:v>8.4444444444444446</c:v>
                </c:pt>
                <c:pt idx="22">
                  <c:v>8.3888888888888893</c:v>
                </c:pt>
                <c:pt idx="23">
                  <c:v>8.3333333333333339</c:v>
                </c:pt>
                <c:pt idx="24">
                  <c:v>8.2777777777777786</c:v>
                </c:pt>
                <c:pt idx="25">
                  <c:v>8.2777777777777786</c:v>
                </c:pt>
                <c:pt idx="26">
                  <c:v>8.2777777777777786</c:v>
                </c:pt>
                <c:pt idx="27">
                  <c:v>8.1111111111111107</c:v>
                </c:pt>
                <c:pt idx="28">
                  <c:v>7.666666666666667</c:v>
                </c:pt>
                <c:pt idx="29">
                  <c:v>7.5555555555555554</c:v>
                </c:pt>
                <c:pt idx="30">
                  <c:v>7.666666666666667</c:v>
                </c:pt>
                <c:pt idx="31">
                  <c:v>7.9444444444444446</c:v>
                </c:pt>
                <c:pt idx="32">
                  <c:v>7.9444444444444446</c:v>
                </c:pt>
                <c:pt idx="33">
                  <c:v>8.0555555555555554</c:v>
                </c:pt>
                <c:pt idx="34">
                  <c:v>8.3333333333333339</c:v>
                </c:pt>
                <c:pt idx="35">
                  <c:v>8</c:v>
                </c:pt>
                <c:pt idx="36">
                  <c:v>7.7777777777777777</c:v>
                </c:pt>
                <c:pt idx="37">
                  <c:v>7.7777777777777777</c:v>
                </c:pt>
                <c:pt idx="38">
                  <c:v>7.666666666666667</c:v>
                </c:pt>
                <c:pt idx="39">
                  <c:v>7.5</c:v>
                </c:pt>
                <c:pt idx="40">
                  <c:v>7.7222222222222223</c:v>
                </c:pt>
                <c:pt idx="41">
                  <c:v>8.3888888888888893</c:v>
                </c:pt>
                <c:pt idx="42">
                  <c:v>8.3888888888888893</c:v>
                </c:pt>
                <c:pt idx="43">
                  <c:v>8.1111111111111107</c:v>
                </c:pt>
                <c:pt idx="44">
                  <c:v>8.1111111111111107</c:v>
                </c:pt>
                <c:pt idx="45">
                  <c:v>8</c:v>
                </c:pt>
                <c:pt idx="46">
                  <c:v>7.9444444444444446</c:v>
                </c:pt>
                <c:pt idx="47">
                  <c:v>7.8888888888888893</c:v>
                </c:pt>
                <c:pt idx="48">
                  <c:v>7.833333333333333</c:v>
                </c:pt>
                <c:pt idx="49">
                  <c:v>7.8888888888888893</c:v>
                </c:pt>
                <c:pt idx="50">
                  <c:v>7.9444444444444446</c:v>
                </c:pt>
                <c:pt idx="51">
                  <c:v>7.9444444444444446</c:v>
                </c:pt>
                <c:pt idx="52">
                  <c:v>8.2222222222222214</c:v>
                </c:pt>
                <c:pt idx="53">
                  <c:v>8.3888888888888893</c:v>
                </c:pt>
                <c:pt idx="54">
                  <c:v>8.3888888888888893</c:v>
                </c:pt>
                <c:pt idx="55">
                  <c:v>8.3888888888888893</c:v>
                </c:pt>
                <c:pt idx="56">
                  <c:v>8.3888888888888893</c:v>
                </c:pt>
                <c:pt idx="57">
                  <c:v>8.3888888888888893</c:v>
                </c:pt>
                <c:pt idx="58">
                  <c:v>8.3333333333333339</c:v>
                </c:pt>
                <c:pt idx="59">
                  <c:v>8.3888888888888893</c:v>
                </c:pt>
                <c:pt idx="60">
                  <c:v>8.4444444444444446</c:v>
                </c:pt>
                <c:pt idx="61">
                  <c:v>8.5</c:v>
                </c:pt>
                <c:pt idx="62">
                  <c:v>8.3333333333333339</c:v>
                </c:pt>
                <c:pt idx="63">
                  <c:v>7.9444444444444446</c:v>
                </c:pt>
                <c:pt idx="64">
                  <c:v>8.1666666666666661</c:v>
                </c:pt>
                <c:pt idx="65">
                  <c:v>8.1666666666666661</c:v>
                </c:pt>
                <c:pt idx="66">
                  <c:v>8.3333333333333339</c:v>
                </c:pt>
                <c:pt idx="67">
                  <c:v>8.3333333333333339</c:v>
                </c:pt>
                <c:pt idx="68">
                  <c:v>8.2222222222222214</c:v>
                </c:pt>
                <c:pt idx="69">
                  <c:v>8.1666666666666661</c:v>
                </c:pt>
                <c:pt idx="70">
                  <c:v>8</c:v>
                </c:pt>
                <c:pt idx="71">
                  <c:v>7.9444444444444446</c:v>
                </c:pt>
                <c:pt idx="72">
                  <c:v>7.9444444444444446</c:v>
                </c:pt>
                <c:pt idx="73">
                  <c:v>7.9444444444444446</c:v>
                </c:pt>
                <c:pt idx="74">
                  <c:v>7.8888888888888893</c:v>
                </c:pt>
                <c:pt idx="75">
                  <c:v>7.8888888888888893</c:v>
                </c:pt>
                <c:pt idx="76">
                  <c:v>7.833333333333333</c:v>
                </c:pt>
                <c:pt idx="77">
                  <c:v>7.833333333333333</c:v>
                </c:pt>
                <c:pt idx="78">
                  <c:v>7.833333333333333</c:v>
                </c:pt>
                <c:pt idx="79">
                  <c:v>7.9444444444444446</c:v>
                </c:pt>
                <c:pt idx="80">
                  <c:v>7.9444444444444446</c:v>
                </c:pt>
                <c:pt idx="81">
                  <c:v>7.6111111111111107</c:v>
                </c:pt>
                <c:pt idx="82">
                  <c:v>7.5555555555555554</c:v>
                </c:pt>
                <c:pt idx="83">
                  <c:v>7.6111111111111107</c:v>
                </c:pt>
                <c:pt idx="84">
                  <c:v>7.7222222222222223</c:v>
                </c:pt>
                <c:pt idx="85">
                  <c:v>7.9444444444444446</c:v>
                </c:pt>
                <c:pt idx="86">
                  <c:v>7.9444444444444446</c:v>
                </c:pt>
                <c:pt idx="87">
                  <c:v>7.7777777777777777</c:v>
                </c:pt>
                <c:pt idx="88">
                  <c:v>7.833333333333333</c:v>
                </c:pt>
                <c:pt idx="89">
                  <c:v>7.9444444444444446</c:v>
                </c:pt>
                <c:pt idx="90">
                  <c:v>7.833333333333333</c:v>
                </c:pt>
                <c:pt idx="91">
                  <c:v>7.333333333333333</c:v>
                </c:pt>
                <c:pt idx="92">
                  <c:v>7.5555555555555554</c:v>
                </c:pt>
                <c:pt idx="93">
                  <c:v>7.666666666666667</c:v>
                </c:pt>
                <c:pt idx="94">
                  <c:v>7.2777777777777777</c:v>
                </c:pt>
                <c:pt idx="95">
                  <c:v>7.1111111111111107</c:v>
                </c:pt>
                <c:pt idx="96">
                  <c:v>6.8888888888888893</c:v>
                </c:pt>
                <c:pt idx="97">
                  <c:v>7.166666666666667</c:v>
                </c:pt>
                <c:pt idx="98">
                  <c:v>7.7222222222222223</c:v>
                </c:pt>
                <c:pt idx="99">
                  <c:v>7.7777777777777777</c:v>
                </c:pt>
                <c:pt idx="100">
                  <c:v>7.4444444444444446</c:v>
                </c:pt>
                <c:pt idx="101">
                  <c:v>7.3888888888888893</c:v>
                </c:pt>
                <c:pt idx="102">
                  <c:v>7.4444444444444446</c:v>
                </c:pt>
                <c:pt idx="103">
                  <c:v>7.7777777777777777</c:v>
                </c:pt>
                <c:pt idx="104">
                  <c:v>8.2777777777777786</c:v>
                </c:pt>
                <c:pt idx="105">
                  <c:v>8.3333333333333339</c:v>
                </c:pt>
                <c:pt idx="106">
                  <c:v>8.3333333333333339</c:v>
                </c:pt>
                <c:pt idx="107">
                  <c:v>8.5555555555555554</c:v>
                </c:pt>
                <c:pt idx="108">
                  <c:v>8.7777777777777786</c:v>
                </c:pt>
                <c:pt idx="109">
                  <c:v>9.2222222222222214</c:v>
                </c:pt>
                <c:pt idx="110">
                  <c:v>9.6111111111111107</c:v>
                </c:pt>
                <c:pt idx="111">
                  <c:v>9.7777777777777786</c:v>
                </c:pt>
                <c:pt idx="112">
                  <c:v>9.8888888888888893</c:v>
                </c:pt>
                <c:pt idx="113">
                  <c:v>10</c:v>
                </c:pt>
                <c:pt idx="114">
                  <c:v>10.055555555555555</c:v>
                </c:pt>
                <c:pt idx="115">
                  <c:v>9.8333333333333339</c:v>
                </c:pt>
                <c:pt idx="116">
                  <c:v>9.7222222222222214</c:v>
                </c:pt>
                <c:pt idx="117">
                  <c:v>9.6666666666666661</c:v>
                </c:pt>
                <c:pt idx="118">
                  <c:v>9.4444444444444446</c:v>
                </c:pt>
                <c:pt idx="119">
                  <c:v>9.1666666666666661</c:v>
                </c:pt>
                <c:pt idx="120">
                  <c:v>9.1111111111111107</c:v>
                </c:pt>
                <c:pt idx="121">
                  <c:v>9.3333333333333339</c:v>
                </c:pt>
                <c:pt idx="122">
                  <c:v>9</c:v>
                </c:pt>
                <c:pt idx="123">
                  <c:v>9</c:v>
                </c:pt>
                <c:pt idx="124">
                  <c:v>8.7222222222222214</c:v>
                </c:pt>
                <c:pt idx="125">
                  <c:v>8.4444444444444446</c:v>
                </c:pt>
                <c:pt idx="126">
                  <c:v>8.2777777777777786</c:v>
                </c:pt>
                <c:pt idx="127">
                  <c:v>8.1666666666666661</c:v>
                </c:pt>
                <c:pt idx="128">
                  <c:v>8.2777777777777786</c:v>
                </c:pt>
                <c:pt idx="129">
                  <c:v>8.0555555555555554</c:v>
                </c:pt>
                <c:pt idx="130">
                  <c:v>7.6111111111111107</c:v>
                </c:pt>
                <c:pt idx="131">
                  <c:v>7.333333333333333</c:v>
                </c:pt>
                <c:pt idx="132">
                  <c:v>7.166666666666667</c:v>
                </c:pt>
                <c:pt idx="133">
                  <c:v>7</c:v>
                </c:pt>
                <c:pt idx="134">
                  <c:v>6.833333333333333</c:v>
                </c:pt>
                <c:pt idx="135">
                  <c:v>6.3888888888888893</c:v>
                </c:pt>
                <c:pt idx="136">
                  <c:v>6</c:v>
                </c:pt>
                <c:pt idx="137">
                  <c:v>5.7777777777777777</c:v>
                </c:pt>
                <c:pt idx="138">
                  <c:v>5.666666666666667</c:v>
                </c:pt>
                <c:pt idx="139">
                  <c:v>5.5555555555555554</c:v>
                </c:pt>
                <c:pt idx="140">
                  <c:v>5.2222222222222223</c:v>
                </c:pt>
                <c:pt idx="141">
                  <c:v>4.7222222222222223</c:v>
                </c:pt>
                <c:pt idx="142">
                  <c:v>4.7222222222222223</c:v>
                </c:pt>
                <c:pt idx="143">
                  <c:v>4.166666666666667</c:v>
                </c:pt>
                <c:pt idx="144">
                  <c:v>4.4444444444444446</c:v>
                </c:pt>
                <c:pt idx="145">
                  <c:v>4.5</c:v>
                </c:pt>
                <c:pt idx="146">
                  <c:v>4.333333333333333</c:v>
                </c:pt>
                <c:pt idx="147">
                  <c:v>4.2777777777777777</c:v>
                </c:pt>
                <c:pt idx="148">
                  <c:v>4.1111111111111107</c:v>
                </c:pt>
                <c:pt idx="149">
                  <c:v>3.8888888888888888</c:v>
                </c:pt>
                <c:pt idx="150">
                  <c:v>3.7222222222222223</c:v>
                </c:pt>
                <c:pt idx="151">
                  <c:v>3.5555555555555554</c:v>
                </c:pt>
                <c:pt idx="152">
                  <c:v>3.5</c:v>
                </c:pt>
                <c:pt idx="153">
                  <c:v>3.4444444444444446</c:v>
                </c:pt>
                <c:pt idx="154">
                  <c:v>3.6111111111111112</c:v>
                </c:pt>
                <c:pt idx="155">
                  <c:v>3.6111111111111112</c:v>
                </c:pt>
                <c:pt idx="156">
                  <c:v>3.5555555555555554</c:v>
                </c:pt>
                <c:pt idx="157">
                  <c:v>3.7222222222222223</c:v>
                </c:pt>
                <c:pt idx="158">
                  <c:v>4.6111111111111107</c:v>
                </c:pt>
                <c:pt idx="159">
                  <c:v>5.1111111111111107</c:v>
                </c:pt>
                <c:pt idx="160">
                  <c:v>5.833333333333333</c:v>
                </c:pt>
                <c:pt idx="161">
                  <c:v>6.4444444444444446</c:v>
                </c:pt>
                <c:pt idx="162">
                  <c:v>7.2222222222222223</c:v>
                </c:pt>
                <c:pt idx="163">
                  <c:v>8.1666666666666661</c:v>
                </c:pt>
                <c:pt idx="164">
                  <c:v>9.1111111111111107</c:v>
                </c:pt>
                <c:pt idx="165">
                  <c:v>9.6111111111111107</c:v>
                </c:pt>
                <c:pt idx="166">
                  <c:v>8.8333333333333339</c:v>
                </c:pt>
                <c:pt idx="167">
                  <c:v>8.3333333333333339</c:v>
                </c:pt>
                <c:pt idx="168">
                  <c:v>8.8888888888888893</c:v>
                </c:pt>
                <c:pt idx="169">
                  <c:v>9.6111111111111107</c:v>
                </c:pt>
                <c:pt idx="170">
                  <c:v>10.055555555555555</c:v>
                </c:pt>
                <c:pt idx="171">
                  <c:v>10.444444444444445</c:v>
                </c:pt>
                <c:pt idx="172">
                  <c:v>10.611111111111111</c:v>
                </c:pt>
                <c:pt idx="173">
                  <c:v>10.888888888888889</c:v>
                </c:pt>
                <c:pt idx="174">
                  <c:v>11.444444444444445</c:v>
                </c:pt>
                <c:pt idx="175">
                  <c:v>11.611111111111111</c:v>
                </c:pt>
                <c:pt idx="176">
                  <c:v>11.666666666666666</c:v>
                </c:pt>
                <c:pt idx="177">
                  <c:v>11.555555555555555</c:v>
                </c:pt>
                <c:pt idx="178">
                  <c:v>11.388888888888889</c:v>
                </c:pt>
                <c:pt idx="179">
                  <c:v>10.888888888888889</c:v>
                </c:pt>
                <c:pt idx="180">
                  <c:v>10.333333333333334</c:v>
                </c:pt>
                <c:pt idx="181">
                  <c:v>9.8888888888888893</c:v>
                </c:pt>
                <c:pt idx="182">
                  <c:v>9.6666666666666661</c:v>
                </c:pt>
                <c:pt idx="183">
                  <c:v>9.2222222222222214</c:v>
                </c:pt>
                <c:pt idx="184">
                  <c:v>8.5555555555555554</c:v>
                </c:pt>
                <c:pt idx="185">
                  <c:v>8.3888888888888893</c:v>
                </c:pt>
                <c:pt idx="186">
                  <c:v>8.3333333333333339</c:v>
                </c:pt>
                <c:pt idx="187">
                  <c:v>8.1666666666666661</c:v>
                </c:pt>
                <c:pt idx="188">
                  <c:v>8.1111111111111107</c:v>
                </c:pt>
                <c:pt idx="189">
                  <c:v>7.6111111111111107</c:v>
                </c:pt>
                <c:pt idx="190">
                  <c:v>7.4444444444444446</c:v>
                </c:pt>
                <c:pt idx="191">
                  <c:v>7.333333333333333</c:v>
                </c:pt>
                <c:pt idx="192">
                  <c:v>7.166666666666667</c:v>
                </c:pt>
                <c:pt idx="193">
                  <c:v>7.0555555555555554</c:v>
                </c:pt>
                <c:pt idx="194">
                  <c:v>7.0555555555555554</c:v>
                </c:pt>
                <c:pt idx="195">
                  <c:v>6.9444444444444446</c:v>
                </c:pt>
                <c:pt idx="196">
                  <c:v>6.5</c:v>
                </c:pt>
                <c:pt idx="197">
                  <c:v>6.0555555555555554</c:v>
                </c:pt>
                <c:pt idx="198">
                  <c:v>5.7777777777777777</c:v>
                </c:pt>
                <c:pt idx="199">
                  <c:v>5.666666666666667</c:v>
                </c:pt>
                <c:pt idx="200">
                  <c:v>5.6111111111111107</c:v>
                </c:pt>
                <c:pt idx="201">
                  <c:v>5.4444444444444446</c:v>
                </c:pt>
                <c:pt idx="202">
                  <c:v>5.2777777777777777</c:v>
                </c:pt>
                <c:pt idx="203">
                  <c:v>5.166666666666667</c:v>
                </c:pt>
                <c:pt idx="204">
                  <c:v>4.833333333333333</c:v>
                </c:pt>
                <c:pt idx="205">
                  <c:v>4.7222222222222223</c:v>
                </c:pt>
                <c:pt idx="206">
                  <c:v>4.7777777777777777</c:v>
                </c:pt>
                <c:pt idx="207">
                  <c:v>4.7222222222222223</c:v>
                </c:pt>
                <c:pt idx="208">
                  <c:v>4.5</c:v>
                </c:pt>
                <c:pt idx="209">
                  <c:v>4.2777777777777777</c:v>
                </c:pt>
                <c:pt idx="210">
                  <c:v>4.166666666666667</c:v>
                </c:pt>
                <c:pt idx="211">
                  <c:v>4.166666666666667</c:v>
                </c:pt>
                <c:pt idx="212">
                  <c:v>4.166666666666667</c:v>
                </c:pt>
                <c:pt idx="213">
                  <c:v>4.0555555555555554</c:v>
                </c:pt>
                <c:pt idx="214">
                  <c:v>4.2222222222222223</c:v>
                </c:pt>
                <c:pt idx="215">
                  <c:v>4.5555555555555554</c:v>
                </c:pt>
                <c:pt idx="216">
                  <c:v>4.9444444444444446</c:v>
                </c:pt>
                <c:pt idx="217">
                  <c:v>5.6111111111111107</c:v>
                </c:pt>
                <c:pt idx="218">
                  <c:v>6.0555555555555554</c:v>
                </c:pt>
                <c:pt idx="219">
                  <c:v>6.2222222222222223</c:v>
                </c:pt>
                <c:pt idx="220">
                  <c:v>6.333333333333333</c:v>
                </c:pt>
                <c:pt idx="221">
                  <c:v>6.4444444444444446</c:v>
                </c:pt>
                <c:pt idx="222">
                  <c:v>6.6111111111111107</c:v>
                </c:pt>
                <c:pt idx="223">
                  <c:v>6.666666666666667</c:v>
                </c:pt>
                <c:pt idx="224">
                  <c:v>6.5</c:v>
                </c:pt>
                <c:pt idx="225">
                  <c:v>6.2777777777777777</c:v>
                </c:pt>
                <c:pt idx="226">
                  <c:v>6</c:v>
                </c:pt>
                <c:pt idx="227">
                  <c:v>5.4444444444444446</c:v>
                </c:pt>
                <c:pt idx="228">
                  <c:v>5.5</c:v>
                </c:pt>
                <c:pt idx="229">
                  <c:v>5.5555555555555554</c:v>
                </c:pt>
                <c:pt idx="230">
                  <c:v>5.4444444444444446</c:v>
                </c:pt>
                <c:pt idx="231">
                  <c:v>5.5</c:v>
                </c:pt>
                <c:pt idx="232">
                  <c:v>5.666666666666667</c:v>
                </c:pt>
                <c:pt idx="233">
                  <c:v>5.666666666666667</c:v>
                </c:pt>
                <c:pt idx="234">
                  <c:v>5.5555555555555554</c:v>
                </c:pt>
                <c:pt idx="235">
                  <c:v>5.7777777777777777</c:v>
                </c:pt>
                <c:pt idx="236">
                  <c:v>5.7222222222222223</c:v>
                </c:pt>
                <c:pt idx="237">
                  <c:v>5.5</c:v>
                </c:pt>
                <c:pt idx="238">
                  <c:v>5.7777777777777777</c:v>
                </c:pt>
                <c:pt idx="239">
                  <c:v>6.5</c:v>
                </c:pt>
                <c:pt idx="240">
                  <c:v>7.2777777777777777</c:v>
                </c:pt>
                <c:pt idx="241">
                  <c:v>6.9444444444444446</c:v>
                </c:pt>
                <c:pt idx="242">
                  <c:v>7.2222222222222223</c:v>
                </c:pt>
                <c:pt idx="243">
                  <c:v>7.666666666666667</c:v>
                </c:pt>
                <c:pt idx="244">
                  <c:v>8.3888888888888893</c:v>
                </c:pt>
                <c:pt idx="245">
                  <c:v>8.9444444444444446</c:v>
                </c:pt>
                <c:pt idx="246">
                  <c:v>9.6666666666666661</c:v>
                </c:pt>
                <c:pt idx="247">
                  <c:v>10.5</c:v>
                </c:pt>
                <c:pt idx="248">
                  <c:v>11</c:v>
                </c:pt>
                <c:pt idx="249">
                  <c:v>11.166666666666666</c:v>
                </c:pt>
                <c:pt idx="250">
                  <c:v>10.944444444444445</c:v>
                </c:pt>
                <c:pt idx="251">
                  <c:v>10.555555555555555</c:v>
                </c:pt>
                <c:pt idx="252">
                  <c:v>9.9444444444444446</c:v>
                </c:pt>
                <c:pt idx="253">
                  <c:v>9.6666666666666661</c:v>
                </c:pt>
                <c:pt idx="254">
                  <c:v>9.6111111111111107</c:v>
                </c:pt>
                <c:pt idx="255">
                  <c:v>9.5</c:v>
                </c:pt>
                <c:pt idx="256">
                  <c:v>9.3888888888888893</c:v>
                </c:pt>
                <c:pt idx="257">
                  <c:v>9.2777777777777786</c:v>
                </c:pt>
                <c:pt idx="258">
                  <c:v>9.1666666666666661</c:v>
                </c:pt>
                <c:pt idx="259">
                  <c:v>8.9444444444444446</c:v>
                </c:pt>
                <c:pt idx="260">
                  <c:v>8.7777777777777786</c:v>
                </c:pt>
                <c:pt idx="261">
                  <c:v>8.8888888888888893</c:v>
                </c:pt>
                <c:pt idx="262">
                  <c:v>8.7222222222222214</c:v>
                </c:pt>
                <c:pt idx="263">
                  <c:v>8.6111111111111107</c:v>
                </c:pt>
                <c:pt idx="277">
                  <c:v>5.833333333333333</c:v>
                </c:pt>
                <c:pt idx="278">
                  <c:v>5.4444444444444446</c:v>
                </c:pt>
                <c:pt idx="279">
                  <c:v>5</c:v>
                </c:pt>
                <c:pt idx="280">
                  <c:v>4.666666666666667</c:v>
                </c:pt>
                <c:pt idx="281">
                  <c:v>4.3888888888888893</c:v>
                </c:pt>
                <c:pt idx="282">
                  <c:v>4.166666666666667</c:v>
                </c:pt>
                <c:pt idx="283">
                  <c:v>3.9444444444444446</c:v>
                </c:pt>
                <c:pt idx="284">
                  <c:v>3.7777777777777777</c:v>
                </c:pt>
                <c:pt idx="285">
                  <c:v>4.1111111111111107</c:v>
                </c:pt>
                <c:pt idx="286">
                  <c:v>4.7222222222222223</c:v>
                </c:pt>
                <c:pt idx="287">
                  <c:v>5.0555555555555554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D87-DC46-84EE-1B2FFC0EFF57}"/>
            </c:ext>
          </c:extLst>
        </c:ser>
        <c:ser>
          <c:idx val="31"/>
          <c:order val="30"/>
          <c:tx>
            <c:strRef>
              <c:f>'Day View'!$AG$1</c:f>
              <c:strCache>
                <c:ptCount val="1"/>
                <c:pt idx="0">
                  <c:v>Wed wk 5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'Day View'!$A$2:$A$291</c:f>
              <c:strCache>
                <c:ptCount val="290"/>
                <c:pt idx="0">
                  <c:v>00:00</c:v>
                </c:pt>
                <c:pt idx="1">
                  <c:v>00:04</c:v>
                </c:pt>
                <c:pt idx="2">
                  <c:v>00:09</c:v>
                </c:pt>
                <c:pt idx="3">
                  <c:v>00:14</c:v>
                </c:pt>
                <c:pt idx="4">
                  <c:v>00:19</c:v>
                </c:pt>
                <c:pt idx="5">
                  <c:v>00:24</c:v>
                </c:pt>
                <c:pt idx="6">
                  <c:v>00:29</c:v>
                </c:pt>
                <c:pt idx="7">
                  <c:v>00:34</c:v>
                </c:pt>
                <c:pt idx="8">
                  <c:v>00:39</c:v>
                </c:pt>
                <c:pt idx="9">
                  <c:v>00:44</c:v>
                </c:pt>
                <c:pt idx="10">
                  <c:v>00:49</c:v>
                </c:pt>
                <c:pt idx="11">
                  <c:v>00:54</c:v>
                </c:pt>
                <c:pt idx="12">
                  <c:v>00:59</c:v>
                </c:pt>
                <c:pt idx="13">
                  <c:v>01:04</c:v>
                </c:pt>
                <c:pt idx="14">
                  <c:v>01:09</c:v>
                </c:pt>
                <c:pt idx="15">
                  <c:v>01:14</c:v>
                </c:pt>
                <c:pt idx="16">
                  <c:v>01:19</c:v>
                </c:pt>
                <c:pt idx="17">
                  <c:v>01:24</c:v>
                </c:pt>
                <c:pt idx="18">
                  <c:v>01:29</c:v>
                </c:pt>
                <c:pt idx="19">
                  <c:v>01:34</c:v>
                </c:pt>
                <c:pt idx="20">
                  <c:v>01:39</c:v>
                </c:pt>
                <c:pt idx="21">
                  <c:v>01:44</c:v>
                </c:pt>
                <c:pt idx="22">
                  <c:v>01:49</c:v>
                </c:pt>
                <c:pt idx="23">
                  <c:v>01:54</c:v>
                </c:pt>
                <c:pt idx="24">
                  <c:v>01:59</c:v>
                </c:pt>
                <c:pt idx="25">
                  <c:v>02:04</c:v>
                </c:pt>
                <c:pt idx="26">
                  <c:v>02:09</c:v>
                </c:pt>
                <c:pt idx="27">
                  <c:v>02:14</c:v>
                </c:pt>
                <c:pt idx="28">
                  <c:v>02:19</c:v>
                </c:pt>
                <c:pt idx="29">
                  <c:v>02:24</c:v>
                </c:pt>
                <c:pt idx="30">
                  <c:v>02:29</c:v>
                </c:pt>
                <c:pt idx="31">
                  <c:v>02:34</c:v>
                </c:pt>
                <c:pt idx="32">
                  <c:v>02:39</c:v>
                </c:pt>
                <c:pt idx="33">
                  <c:v>02:44</c:v>
                </c:pt>
                <c:pt idx="34">
                  <c:v>02:49</c:v>
                </c:pt>
                <c:pt idx="35">
                  <c:v>02:54</c:v>
                </c:pt>
                <c:pt idx="36">
                  <c:v>02:59</c:v>
                </c:pt>
                <c:pt idx="37">
                  <c:v>03:04</c:v>
                </c:pt>
                <c:pt idx="38">
                  <c:v>03:09</c:v>
                </c:pt>
                <c:pt idx="39">
                  <c:v>03:14</c:v>
                </c:pt>
                <c:pt idx="40">
                  <c:v>03:19</c:v>
                </c:pt>
                <c:pt idx="41">
                  <c:v>03:24</c:v>
                </c:pt>
                <c:pt idx="42">
                  <c:v>03:29</c:v>
                </c:pt>
                <c:pt idx="43">
                  <c:v>03:34</c:v>
                </c:pt>
                <c:pt idx="44">
                  <c:v>03:39</c:v>
                </c:pt>
                <c:pt idx="45">
                  <c:v>03:44</c:v>
                </c:pt>
                <c:pt idx="46">
                  <c:v>03:49</c:v>
                </c:pt>
                <c:pt idx="47">
                  <c:v>03:54</c:v>
                </c:pt>
                <c:pt idx="48">
                  <c:v>03:59</c:v>
                </c:pt>
                <c:pt idx="49">
                  <c:v>04:04</c:v>
                </c:pt>
                <c:pt idx="50">
                  <c:v>04:09</c:v>
                </c:pt>
                <c:pt idx="51">
                  <c:v>04:14</c:v>
                </c:pt>
                <c:pt idx="52">
                  <c:v>04:19</c:v>
                </c:pt>
                <c:pt idx="53">
                  <c:v>04:24</c:v>
                </c:pt>
                <c:pt idx="54">
                  <c:v>04:29</c:v>
                </c:pt>
                <c:pt idx="55">
                  <c:v>04:34</c:v>
                </c:pt>
                <c:pt idx="56">
                  <c:v>04:39</c:v>
                </c:pt>
                <c:pt idx="57">
                  <c:v>04:44</c:v>
                </c:pt>
                <c:pt idx="58">
                  <c:v>04:49</c:v>
                </c:pt>
                <c:pt idx="59">
                  <c:v>04:54</c:v>
                </c:pt>
                <c:pt idx="60">
                  <c:v>04:59</c:v>
                </c:pt>
                <c:pt idx="61">
                  <c:v>05:04</c:v>
                </c:pt>
                <c:pt idx="62">
                  <c:v>05:09</c:v>
                </c:pt>
                <c:pt idx="63">
                  <c:v>05:14</c:v>
                </c:pt>
                <c:pt idx="64">
                  <c:v>05:19</c:v>
                </c:pt>
                <c:pt idx="65">
                  <c:v>05:24</c:v>
                </c:pt>
                <c:pt idx="66">
                  <c:v>05:29</c:v>
                </c:pt>
                <c:pt idx="67">
                  <c:v>05:34</c:v>
                </c:pt>
                <c:pt idx="68">
                  <c:v>05:39</c:v>
                </c:pt>
                <c:pt idx="69">
                  <c:v>05:44</c:v>
                </c:pt>
                <c:pt idx="70">
                  <c:v>05:49</c:v>
                </c:pt>
                <c:pt idx="71">
                  <c:v>05:54</c:v>
                </c:pt>
                <c:pt idx="72">
                  <c:v>05:59</c:v>
                </c:pt>
                <c:pt idx="73">
                  <c:v>06:04</c:v>
                </c:pt>
                <c:pt idx="74">
                  <c:v>06:09</c:v>
                </c:pt>
                <c:pt idx="75">
                  <c:v>06:14</c:v>
                </c:pt>
                <c:pt idx="76">
                  <c:v>06:19</c:v>
                </c:pt>
                <c:pt idx="77">
                  <c:v>06:24</c:v>
                </c:pt>
                <c:pt idx="78">
                  <c:v>06:29</c:v>
                </c:pt>
                <c:pt idx="79">
                  <c:v>06:34</c:v>
                </c:pt>
                <c:pt idx="80">
                  <c:v>06:39</c:v>
                </c:pt>
                <c:pt idx="81">
                  <c:v>06:44</c:v>
                </c:pt>
                <c:pt idx="82">
                  <c:v>06:49</c:v>
                </c:pt>
                <c:pt idx="83">
                  <c:v>06:54</c:v>
                </c:pt>
                <c:pt idx="84">
                  <c:v>06:59</c:v>
                </c:pt>
                <c:pt idx="85">
                  <c:v>07:04</c:v>
                </c:pt>
                <c:pt idx="86">
                  <c:v>07:09</c:v>
                </c:pt>
                <c:pt idx="87">
                  <c:v>07:14</c:v>
                </c:pt>
                <c:pt idx="88">
                  <c:v>07:19</c:v>
                </c:pt>
                <c:pt idx="89">
                  <c:v>07:24</c:v>
                </c:pt>
                <c:pt idx="90">
                  <c:v>07:29</c:v>
                </c:pt>
                <c:pt idx="91">
                  <c:v>07:34</c:v>
                </c:pt>
                <c:pt idx="92">
                  <c:v>07:39</c:v>
                </c:pt>
                <c:pt idx="93">
                  <c:v>07:44</c:v>
                </c:pt>
                <c:pt idx="94">
                  <c:v>07:49</c:v>
                </c:pt>
                <c:pt idx="95">
                  <c:v>07:54</c:v>
                </c:pt>
                <c:pt idx="96">
                  <c:v>07:59</c:v>
                </c:pt>
                <c:pt idx="97">
                  <c:v>08:04</c:v>
                </c:pt>
                <c:pt idx="98">
                  <c:v>08:09</c:v>
                </c:pt>
                <c:pt idx="99">
                  <c:v>08:14</c:v>
                </c:pt>
                <c:pt idx="100">
                  <c:v>08:19</c:v>
                </c:pt>
                <c:pt idx="101">
                  <c:v>08:24</c:v>
                </c:pt>
                <c:pt idx="102">
                  <c:v>08:29</c:v>
                </c:pt>
                <c:pt idx="103">
                  <c:v>08:34</c:v>
                </c:pt>
                <c:pt idx="104">
                  <c:v>08:39</c:v>
                </c:pt>
                <c:pt idx="105">
                  <c:v>08:44</c:v>
                </c:pt>
                <c:pt idx="106">
                  <c:v>08:49</c:v>
                </c:pt>
                <c:pt idx="107">
                  <c:v>08:54</c:v>
                </c:pt>
                <c:pt idx="108">
                  <c:v>08:59</c:v>
                </c:pt>
                <c:pt idx="109">
                  <c:v>09:04</c:v>
                </c:pt>
                <c:pt idx="110">
                  <c:v>09:09</c:v>
                </c:pt>
                <c:pt idx="111">
                  <c:v>09:14</c:v>
                </c:pt>
                <c:pt idx="112">
                  <c:v>09:19</c:v>
                </c:pt>
                <c:pt idx="113">
                  <c:v>09:24</c:v>
                </c:pt>
                <c:pt idx="114">
                  <c:v>09:29</c:v>
                </c:pt>
                <c:pt idx="115">
                  <c:v>09:34</c:v>
                </c:pt>
                <c:pt idx="116">
                  <c:v>09:39</c:v>
                </c:pt>
                <c:pt idx="117">
                  <c:v>09:44</c:v>
                </c:pt>
                <c:pt idx="118">
                  <c:v>09:49</c:v>
                </c:pt>
                <c:pt idx="119">
                  <c:v>09:54</c:v>
                </c:pt>
                <c:pt idx="120">
                  <c:v>09:59</c:v>
                </c:pt>
                <c:pt idx="121">
                  <c:v>10:04</c:v>
                </c:pt>
                <c:pt idx="122">
                  <c:v>10:09</c:v>
                </c:pt>
                <c:pt idx="123">
                  <c:v>10:14</c:v>
                </c:pt>
                <c:pt idx="124">
                  <c:v>10:19</c:v>
                </c:pt>
                <c:pt idx="125">
                  <c:v>10:24</c:v>
                </c:pt>
                <c:pt idx="126">
                  <c:v>10:29</c:v>
                </c:pt>
                <c:pt idx="127">
                  <c:v>10:34</c:v>
                </c:pt>
                <c:pt idx="128">
                  <c:v>10:39</c:v>
                </c:pt>
                <c:pt idx="129">
                  <c:v>10:44</c:v>
                </c:pt>
                <c:pt idx="130">
                  <c:v>10:49</c:v>
                </c:pt>
                <c:pt idx="131">
                  <c:v>10:54</c:v>
                </c:pt>
                <c:pt idx="132">
                  <c:v>10:59</c:v>
                </c:pt>
                <c:pt idx="133">
                  <c:v>11:04</c:v>
                </c:pt>
                <c:pt idx="134">
                  <c:v>11:09</c:v>
                </c:pt>
                <c:pt idx="135">
                  <c:v>11:14</c:v>
                </c:pt>
                <c:pt idx="136">
                  <c:v>11:19</c:v>
                </c:pt>
                <c:pt idx="137">
                  <c:v>11:24</c:v>
                </c:pt>
                <c:pt idx="138">
                  <c:v>11:29</c:v>
                </c:pt>
                <c:pt idx="139">
                  <c:v>11:34</c:v>
                </c:pt>
                <c:pt idx="140">
                  <c:v>11:39</c:v>
                </c:pt>
                <c:pt idx="141">
                  <c:v>11:44</c:v>
                </c:pt>
                <c:pt idx="142">
                  <c:v>11:49</c:v>
                </c:pt>
                <c:pt idx="143">
                  <c:v>11:54</c:v>
                </c:pt>
                <c:pt idx="144">
                  <c:v>11:59</c:v>
                </c:pt>
                <c:pt idx="145">
                  <c:v>12:04</c:v>
                </c:pt>
                <c:pt idx="146">
                  <c:v>12:09</c:v>
                </c:pt>
                <c:pt idx="147">
                  <c:v>12:14</c:v>
                </c:pt>
                <c:pt idx="148">
                  <c:v>12:19</c:v>
                </c:pt>
                <c:pt idx="149">
                  <c:v>12:24</c:v>
                </c:pt>
                <c:pt idx="150">
                  <c:v>12:29</c:v>
                </c:pt>
                <c:pt idx="151">
                  <c:v>12:34</c:v>
                </c:pt>
                <c:pt idx="152">
                  <c:v>12:39</c:v>
                </c:pt>
                <c:pt idx="153">
                  <c:v>12:44</c:v>
                </c:pt>
                <c:pt idx="154">
                  <c:v>12:49</c:v>
                </c:pt>
                <c:pt idx="155">
                  <c:v>12:54</c:v>
                </c:pt>
                <c:pt idx="156">
                  <c:v>12:59</c:v>
                </c:pt>
                <c:pt idx="157">
                  <c:v>13:04</c:v>
                </c:pt>
                <c:pt idx="158">
                  <c:v>13:09</c:v>
                </c:pt>
                <c:pt idx="159">
                  <c:v>13:14</c:v>
                </c:pt>
                <c:pt idx="160">
                  <c:v>13:19</c:v>
                </c:pt>
                <c:pt idx="161">
                  <c:v>13:24</c:v>
                </c:pt>
                <c:pt idx="162">
                  <c:v>13:29</c:v>
                </c:pt>
                <c:pt idx="163">
                  <c:v>13:34</c:v>
                </c:pt>
                <c:pt idx="164">
                  <c:v>13:39</c:v>
                </c:pt>
                <c:pt idx="165">
                  <c:v>13:44</c:v>
                </c:pt>
                <c:pt idx="166">
                  <c:v>13:49</c:v>
                </c:pt>
                <c:pt idx="167">
                  <c:v>13:54</c:v>
                </c:pt>
                <c:pt idx="168">
                  <c:v>13:59</c:v>
                </c:pt>
                <c:pt idx="169">
                  <c:v>14:04</c:v>
                </c:pt>
                <c:pt idx="170">
                  <c:v>14:09</c:v>
                </c:pt>
                <c:pt idx="171">
                  <c:v>14:14</c:v>
                </c:pt>
                <c:pt idx="172">
                  <c:v>14:19</c:v>
                </c:pt>
                <c:pt idx="173">
                  <c:v>14:24</c:v>
                </c:pt>
                <c:pt idx="174">
                  <c:v>14:29</c:v>
                </c:pt>
                <c:pt idx="175">
                  <c:v>14:34</c:v>
                </c:pt>
                <c:pt idx="176">
                  <c:v>14:39</c:v>
                </c:pt>
                <c:pt idx="177">
                  <c:v>14:44</c:v>
                </c:pt>
                <c:pt idx="178">
                  <c:v>14:49</c:v>
                </c:pt>
                <c:pt idx="179">
                  <c:v>14:54</c:v>
                </c:pt>
                <c:pt idx="180">
                  <c:v>14:59</c:v>
                </c:pt>
                <c:pt idx="181">
                  <c:v>15:04</c:v>
                </c:pt>
                <c:pt idx="182">
                  <c:v>15:09</c:v>
                </c:pt>
                <c:pt idx="183">
                  <c:v>15:14</c:v>
                </c:pt>
                <c:pt idx="184">
                  <c:v>15:19</c:v>
                </c:pt>
                <c:pt idx="185">
                  <c:v>15:24</c:v>
                </c:pt>
                <c:pt idx="186">
                  <c:v>15:29</c:v>
                </c:pt>
                <c:pt idx="187">
                  <c:v>15:34</c:v>
                </c:pt>
                <c:pt idx="188">
                  <c:v>15:39</c:v>
                </c:pt>
                <c:pt idx="189">
                  <c:v>15:44</c:v>
                </c:pt>
                <c:pt idx="190">
                  <c:v>15:49</c:v>
                </c:pt>
                <c:pt idx="191">
                  <c:v>15:54</c:v>
                </c:pt>
                <c:pt idx="192">
                  <c:v>15:59</c:v>
                </c:pt>
                <c:pt idx="193">
                  <c:v>16:04</c:v>
                </c:pt>
                <c:pt idx="194">
                  <c:v>16:09</c:v>
                </c:pt>
                <c:pt idx="195">
                  <c:v>16:14</c:v>
                </c:pt>
                <c:pt idx="196">
                  <c:v>16:19</c:v>
                </c:pt>
                <c:pt idx="197">
                  <c:v>16:24</c:v>
                </c:pt>
                <c:pt idx="198">
                  <c:v>16:29</c:v>
                </c:pt>
                <c:pt idx="199">
                  <c:v>16:34</c:v>
                </c:pt>
                <c:pt idx="200">
                  <c:v>16:39</c:v>
                </c:pt>
                <c:pt idx="201">
                  <c:v>16:44</c:v>
                </c:pt>
                <c:pt idx="202">
                  <c:v>16:49</c:v>
                </c:pt>
                <c:pt idx="203">
                  <c:v>16:54</c:v>
                </c:pt>
                <c:pt idx="204">
                  <c:v>16:59</c:v>
                </c:pt>
                <c:pt idx="205">
                  <c:v>17:04</c:v>
                </c:pt>
                <c:pt idx="206">
                  <c:v>17:09</c:v>
                </c:pt>
                <c:pt idx="207">
                  <c:v>17:14</c:v>
                </c:pt>
                <c:pt idx="208">
                  <c:v>17:19</c:v>
                </c:pt>
                <c:pt idx="209">
                  <c:v>17:24</c:v>
                </c:pt>
                <c:pt idx="210">
                  <c:v>17:29</c:v>
                </c:pt>
                <c:pt idx="211">
                  <c:v>17:34</c:v>
                </c:pt>
                <c:pt idx="212">
                  <c:v>17:39</c:v>
                </c:pt>
                <c:pt idx="213">
                  <c:v>17:44</c:v>
                </c:pt>
                <c:pt idx="214">
                  <c:v>17:49</c:v>
                </c:pt>
                <c:pt idx="215">
                  <c:v>17:54</c:v>
                </c:pt>
                <c:pt idx="216">
                  <c:v>17:59</c:v>
                </c:pt>
                <c:pt idx="217">
                  <c:v>18:04</c:v>
                </c:pt>
                <c:pt idx="218">
                  <c:v>18:09</c:v>
                </c:pt>
                <c:pt idx="219">
                  <c:v>18:14</c:v>
                </c:pt>
                <c:pt idx="220">
                  <c:v>18:19</c:v>
                </c:pt>
                <c:pt idx="221">
                  <c:v>18:24</c:v>
                </c:pt>
                <c:pt idx="222">
                  <c:v>18:29</c:v>
                </c:pt>
                <c:pt idx="223">
                  <c:v>18:34</c:v>
                </c:pt>
                <c:pt idx="224">
                  <c:v>18:39</c:v>
                </c:pt>
                <c:pt idx="225">
                  <c:v>18:44</c:v>
                </c:pt>
                <c:pt idx="226">
                  <c:v>18:49</c:v>
                </c:pt>
                <c:pt idx="227">
                  <c:v>18:54</c:v>
                </c:pt>
                <c:pt idx="228">
                  <c:v>18:59</c:v>
                </c:pt>
                <c:pt idx="229">
                  <c:v>19:04</c:v>
                </c:pt>
                <c:pt idx="230">
                  <c:v>19:09</c:v>
                </c:pt>
                <c:pt idx="231">
                  <c:v>19:14</c:v>
                </c:pt>
                <c:pt idx="232">
                  <c:v>19:19</c:v>
                </c:pt>
                <c:pt idx="233">
                  <c:v>19:24</c:v>
                </c:pt>
                <c:pt idx="234">
                  <c:v>19:29</c:v>
                </c:pt>
                <c:pt idx="235">
                  <c:v>19:34</c:v>
                </c:pt>
                <c:pt idx="236">
                  <c:v>19:39</c:v>
                </c:pt>
                <c:pt idx="237">
                  <c:v>19:44</c:v>
                </c:pt>
                <c:pt idx="238">
                  <c:v>19:49</c:v>
                </c:pt>
                <c:pt idx="239">
                  <c:v>19:54</c:v>
                </c:pt>
                <c:pt idx="240">
                  <c:v>19:59</c:v>
                </c:pt>
                <c:pt idx="241">
                  <c:v>20:04</c:v>
                </c:pt>
                <c:pt idx="242">
                  <c:v>20:09</c:v>
                </c:pt>
                <c:pt idx="243">
                  <c:v>20:14</c:v>
                </c:pt>
                <c:pt idx="244">
                  <c:v>20:19</c:v>
                </c:pt>
                <c:pt idx="245">
                  <c:v>20:24</c:v>
                </c:pt>
                <c:pt idx="246">
                  <c:v>20:29</c:v>
                </c:pt>
                <c:pt idx="247">
                  <c:v>20:34</c:v>
                </c:pt>
                <c:pt idx="248">
                  <c:v>20:39</c:v>
                </c:pt>
                <c:pt idx="249">
                  <c:v>20:44</c:v>
                </c:pt>
                <c:pt idx="250">
                  <c:v>20:49</c:v>
                </c:pt>
                <c:pt idx="251">
                  <c:v>20:54</c:v>
                </c:pt>
                <c:pt idx="252">
                  <c:v>20:59</c:v>
                </c:pt>
                <c:pt idx="253">
                  <c:v>21:04</c:v>
                </c:pt>
                <c:pt idx="254">
                  <c:v>21:09</c:v>
                </c:pt>
                <c:pt idx="255">
                  <c:v>21:14</c:v>
                </c:pt>
                <c:pt idx="256">
                  <c:v>21:19</c:v>
                </c:pt>
                <c:pt idx="257">
                  <c:v>21:24</c:v>
                </c:pt>
                <c:pt idx="258">
                  <c:v>21:29</c:v>
                </c:pt>
                <c:pt idx="259">
                  <c:v>21:34</c:v>
                </c:pt>
                <c:pt idx="260">
                  <c:v>21:39</c:v>
                </c:pt>
                <c:pt idx="261">
                  <c:v>21:44</c:v>
                </c:pt>
                <c:pt idx="262">
                  <c:v>21:49</c:v>
                </c:pt>
                <c:pt idx="263">
                  <c:v>21:54</c:v>
                </c:pt>
                <c:pt idx="264">
                  <c:v>21:59</c:v>
                </c:pt>
                <c:pt idx="265">
                  <c:v>22:04</c:v>
                </c:pt>
                <c:pt idx="266">
                  <c:v>22:09</c:v>
                </c:pt>
                <c:pt idx="267">
                  <c:v>22:14</c:v>
                </c:pt>
                <c:pt idx="268">
                  <c:v>22:19</c:v>
                </c:pt>
                <c:pt idx="269">
                  <c:v>22:24</c:v>
                </c:pt>
                <c:pt idx="270">
                  <c:v>22:29</c:v>
                </c:pt>
                <c:pt idx="271">
                  <c:v>22:34</c:v>
                </c:pt>
                <c:pt idx="272">
                  <c:v>22:39</c:v>
                </c:pt>
                <c:pt idx="273">
                  <c:v>22:44</c:v>
                </c:pt>
                <c:pt idx="274">
                  <c:v>22:49</c:v>
                </c:pt>
                <c:pt idx="275">
                  <c:v>22:54</c:v>
                </c:pt>
                <c:pt idx="276">
                  <c:v>22:59</c:v>
                </c:pt>
                <c:pt idx="277">
                  <c:v>23:04</c:v>
                </c:pt>
                <c:pt idx="278">
                  <c:v>23:09</c:v>
                </c:pt>
                <c:pt idx="279">
                  <c:v>23:14</c:v>
                </c:pt>
                <c:pt idx="280">
                  <c:v>23:19</c:v>
                </c:pt>
                <c:pt idx="281">
                  <c:v>23:24</c:v>
                </c:pt>
                <c:pt idx="282">
                  <c:v>23:29</c:v>
                </c:pt>
                <c:pt idx="283">
                  <c:v>23:34</c:v>
                </c:pt>
                <c:pt idx="284">
                  <c:v>23:39</c:v>
                </c:pt>
                <c:pt idx="285">
                  <c:v>23:44</c:v>
                </c:pt>
                <c:pt idx="286">
                  <c:v>23:49</c:v>
                </c:pt>
                <c:pt idx="287">
                  <c:v>23:54</c:v>
                </c:pt>
                <c:pt idx="288">
                  <c:v>23:59</c:v>
                </c:pt>
                <c:pt idx="289">
                  <c:v>SD</c:v>
                </c:pt>
              </c:strCache>
            </c:strRef>
          </c:cat>
          <c:val>
            <c:numRef>
              <c:f>'Day View'!$AG$2:$AG$291</c:f>
              <c:numCache>
                <c:formatCode>0.0</c:formatCode>
                <c:ptCount val="290"/>
                <c:pt idx="0">
                  <c:v>5.0555555555555554</c:v>
                </c:pt>
                <c:pt idx="1">
                  <c:v>4.9444444444444446</c:v>
                </c:pt>
                <c:pt idx="2">
                  <c:v>4.666666666666667</c:v>
                </c:pt>
                <c:pt idx="3">
                  <c:v>4.333333333333333</c:v>
                </c:pt>
                <c:pt idx="4">
                  <c:v>4.0555555555555554</c:v>
                </c:pt>
                <c:pt idx="5">
                  <c:v>3.9444444444444446</c:v>
                </c:pt>
                <c:pt idx="6">
                  <c:v>4</c:v>
                </c:pt>
                <c:pt idx="7">
                  <c:v>4.333333333333333</c:v>
                </c:pt>
                <c:pt idx="8">
                  <c:v>4.9444444444444446</c:v>
                </c:pt>
                <c:pt idx="9">
                  <c:v>5.5</c:v>
                </c:pt>
                <c:pt idx="10">
                  <c:v>5.6111111111111107</c:v>
                </c:pt>
                <c:pt idx="11">
                  <c:v>5.666666666666667</c:v>
                </c:pt>
                <c:pt idx="12">
                  <c:v>5.4444444444444446</c:v>
                </c:pt>
                <c:pt idx="13">
                  <c:v>5</c:v>
                </c:pt>
                <c:pt idx="14">
                  <c:v>4.666666666666667</c:v>
                </c:pt>
                <c:pt idx="15">
                  <c:v>4.5</c:v>
                </c:pt>
                <c:pt idx="16">
                  <c:v>4.2777777777777777</c:v>
                </c:pt>
                <c:pt idx="17">
                  <c:v>4.1111111111111107</c:v>
                </c:pt>
                <c:pt idx="18">
                  <c:v>4</c:v>
                </c:pt>
                <c:pt idx="19">
                  <c:v>4</c:v>
                </c:pt>
                <c:pt idx="20">
                  <c:v>4.0555555555555554</c:v>
                </c:pt>
                <c:pt idx="21">
                  <c:v>4.0555555555555554</c:v>
                </c:pt>
                <c:pt idx="22">
                  <c:v>4.0555555555555554</c:v>
                </c:pt>
                <c:pt idx="23">
                  <c:v>4.1111111111111107</c:v>
                </c:pt>
                <c:pt idx="24">
                  <c:v>4.1111111111111107</c:v>
                </c:pt>
                <c:pt idx="25">
                  <c:v>4.2777777777777777</c:v>
                </c:pt>
                <c:pt idx="26">
                  <c:v>4.666666666666667</c:v>
                </c:pt>
                <c:pt idx="27">
                  <c:v>5.0555555555555554</c:v>
                </c:pt>
                <c:pt idx="28">
                  <c:v>5.3888888888888893</c:v>
                </c:pt>
                <c:pt idx="29">
                  <c:v>5.7777777777777777</c:v>
                </c:pt>
                <c:pt idx="30">
                  <c:v>6.1111111111111107</c:v>
                </c:pt>
                <c:pt idx="31">
                  <c:v>6.6111111111111107</c:v>
                </c:pt>
                <c:pt idx="32">
                  <c:v>7.166666666666667</c:v>
                </c:pt>
                <c:pt idx="33">
                  <c:v>7.666666666666667</c:v>
                </c:pt>
                <c:pt idx="34">
                  <c:v>7.833333333333333</c:v>
                </c:pt>
                <c:pt idx="35">
                  <c:v>8</c:v>
                </c:pt>
                <c:pt idx="36">
                  <c:v>8.1111111111111107</c:v>
                </c:pt>
                <c:pt idx="37">
                  <c:v>8.2777777777777786</c:v>
                </c:pt>
                <c:pt idx="38">
                  <c:v>8.1666666666666661</c:v>
                </c:pt>
                <c:pt idx="39">
                  <c:v>7.8888888888888893</c:v>
                </c:pt>
                <c:pt idx="40">
                  <c:v>7.833333333333333</c:v>
                </c:pt>
                <c:pt idx="41">
                  <c:v>7.7777777777777777</c:v>
                </c:pt>
                <c:pt idx="42">
                  <c:v>7.7222222222222223</c:v>
                </c:pt>
                <c:pt idx="43">
                  <c:v>7.666666666666667</c:v>
                </c:pt>
                <c:pt idx="44">
                  <c:v>7.7222222222222223</c:v>
                </c:pt>
                <c:pt idx="45">
                  <c:v>7.7222222222222223</c:v>
                </c:pt>
                <c:pt idx="46">
                  <c:v>7.666666666666667</c:v>
                </c:pt>
                <c:pt idx="47">
                  <c:v>7.5</c:v>
                </c:pt>
                <c:pt idx="48">
                  <c:v>7.4444444444444446</c:v>
                </c:pt>
                <c:pt idx="49">
                  <c:v>7.3888888888888893</c:v>
                </c:pt>
                <c:pt idx="50">
                  <c:v>7.3888888888888893</c:v>
                </c:pt>
                <c:pt idx="51">
                  <c:v>7.333333333333333</c:v>
                </c:pt>
                <c:pt idx="52">
                  <c:v>7.333333333333333</c:v>
                </c:pt>
                <c:pt idx="53">
                  <c:v>7.333333333333333</c:v>
                </c:pt>
                <c:pt idx="54">
                  <c:v>7.3888888888888893</c:v>
                </c:pt>
                <c:pt idx="55">
                  <c:v>7.2222222222222223</c:v>
                </c:pt>
                <c:pt idx="56">
                  <c:v>6.833333333333333</c:v>
                </c:pt>
                <c:pt idx="57">
                  <c:v>6.8888888888888893</c:v>
                </c:pt>
                <c:pt idx="58">
                  <c:v>6.8888888888888893</c:v>
                </c:pt>
                <c:pt idx="59">
                  <c:v>6.8888888888888893</c:v>
                </c:pt>
                <c:pt idx="60">
                  <c:v>6.8888888888888893</c:v>
                </c:pt>
                <c:pt idx="61">
                  <c:v>6.8888888888888893</c:v>
                </c:pt>
                <c:pt idx="62">
                  <c:v>6.833333333333333</c:v>
                </c:pt>
                <c:pt idx="63">
                  <c:v>6.7777777777777777</c:v>
                </c:pt>
                <c:pt idx="64">
                  <c:v>6.7222222222222223</c:v>
                </c:pt>
                <c:pt idx="65">
                  <c:v>6.7222222222222223</c:v>
                </c:pt>
                <c:pt idx="66">
                  <c:v>6.7222222222222223</c:v>
                </c:pt>
                <c:pt idx="67">
                  <c:v>6.666666666666667</c:v>
                </c:pt>
                <c:pt idx="68">
                  <c:v>6.5555555555555554</c:v>
                </c:pt>
                <c:pt idx="69">
                  <c:v>6.4444444444444446</c:v>
                </c:pt>
                <c:pt idx="70">
                  <c:v>6.4444444444444446</c:v>
                </c:pt>
                <c:pt idx="71">
                  <c:v>6.4444444444444446</c:v>
                </c:pt>
                <c:pt idx="72">
                  <c:v>6.5</c:v>
                </c:pt>
                <c:pt idx="73">
                  <c:v>6.5</c:v>
                </c:pt>
                <c:pt idx="74">
                  <c:v>6.5</c:v>
                </c:pt>
                <c:pt idx="75">
                  <c:v>6.3888888888888893</c:v>
                </c:pt>
                <c:pt idx="76">
                  <c:v>6.3888888888888893</c:v>
                </c:pt>
                <c:pt idx="77">
                  <c:v>6.4444444444444446</c:v>
                </c:pt>
                <c:pt idx="78">
                  <c:v>5.9444444444444446</c:v>
                </c:pt>
                <c:pt idx="79">
                  <c:v>6</c:v>
                </c:pt>
                <c:pt idx="80">
                  <c:v>6.2777777777777777</c:v>
                </c:pt>
                <c:pt idx="81">
                  <c:v>6.0555555555555554</c:v>
                </c:pt>
                <c:pt idx="82">
                  <c:v>6.2777777777777777</c:v>
                </c:pt>
                <c:pt idx="83">
                  <c:v>6.4444444444444446</c:v>
                </c:pt>
                <c:pt idx="84">
                  <c:v>6.8888888888888893</c:v>
                </c:pt>
                <c:pt idx="85">
                  <c:v>6.7777777777777777</c:v>
                </c:pt>
                <c:pt idx="86">
                  <c:v>7.166666666666667</c:v>
                </c:pt>
                <c:pt idx="87">
                  <c:v>7.2777777777777777</c:v>
                </c:pt>
                <c:pt idx="88">
                  <c:v>7.4444444444444446</c:v>
                </c:pt>
                <c:pt idx="89">
                  <c:v>7.666666666666667</c:v>
                </c:pt>
                <c:pt idx="90">
                  <c:v>7.3888888888888893</c:v>
                </c:pt>
                <c:pt idx="91">
                  <c:v>7.2777777777777777</c:v>
                </c:pt>
                <c:pt idx="92">
                  <c:v>6.7777777777777777</c:v>
                </c:pt>
                <c:pt idx="93">
                  <c:v>6.4444444444444446</c:v>
                </c:pt>
                <c:pt idx="94">
                  <c:v>7</c:v>
                </c:pt>
                <c:pt idx="95">
                  <c:v>7.3888888888888893</c:v>
                </c:pt>
                <c:pt idx="96">
                  <c:v>7.666666666666667</c:v>
                </c:pt>
                <c:pt idx="97">
                  <c:v>8.1666666666666661</c:v>
                </c:pt>
                <c:pt idx="98">
                  <c:v>8.6666666666666661</c:v>
                </c:pt>
                <c:pt idx="99">
                  <c:v>9.2222222222222214</c:v>
                </c:pt>
                <c:pt idx="100">
                  <c:v>9.5555555555555554</c:v>
                </c:pt>
                <c:pt idx="101">
                  <c:v>9.8333333333333339</c:v>
                </c:pt>
                <c:pt idx="102">
                  <c:v>10.166666666666666</c:v>
                </c:pt>
                <c:pt idx="103">
                  <c:v>10.555555555555555</c:v>
                </c:pt>
                <c:pt idx="104">
                  <c:v>10.666666666666666</c:v>
                </c:pt>
                <c:pt idx="105">
                  <c:v>10.333333333333334</c:v>
                </c:pt>
                <c:pt idx="106">
                  <c:v>10.5</c:v>
                </c:pt>
                <c:pt idx="107">
                  <c:v>10.833333333333334</c:v>
                </c:pt>
                <c:pt idx="108">
                  <c:v>9.8888888888888893</c:v>
                </c:pt>
                <c:pt idx="109">
                  <c:v>9.5</c:v>
                </c:pt>
                <c:pt idx="110">
                  <c:v>9.3333333333333339</c:v>
                </c:pt>
                <c:pt idx="111">
                  <c:v>9.3333333333333339</c:v>
                </c:pt>
                <c:pt idx="112">
                  <c:v>9.2222222222222214</c:v>
                </c:pt>
                <c:pt idx="113">
                  <c:v>9.0555555555555554</c:v>
                </c:pt>
                <c:pt idx="114">
                  <c:v>8.8333333333333339</c:v>
                </c:pt>
                <c:pt idx="115">
                  <c:v>8.6111111111111107</c:v>
                </c:pt>
                <c:pt idx="116">
                  <c:v>8.3888888888888893</c:v>
                </c:pt>
                <c:pt idx="117">
                  <c:v>8.1666666666666661</c:v>
                </c:pt>
                <c:pt idx="118">
                  <c:v>8.1666666666666661</c:v>
                </c:pt>
                <c:pt idx="119">
                  <c:v>8.0555555555555554</c:v>
                </c:pt>
                <c:pt idx="120">
                  <c:v>7.833333333333333</c:v>
                </c:pt>
                <c:pt idx="121">
                  <c:v>7.4444444444444446</c:v>
                </c:pt>
                <c:pt idx="122">
                  <c:v>6.5555555555555554</c:v>
                </c:pt>
                <c:pt idx="123">
                  <c:v>6.4444444444444446</c:v>
                </c:pt>
                <c:pt idx="124">
                  <c:v>5.833333333333333</c:v>
                </c:pt>
                <c:pt idx="125">
                  <c:v>5.5</c:v>
                </c:pt>
                <c:pt idx="126">
                  <c:v>5.166666666666667</c:v>
                </c:pt>
                <c:pt idx="127">
                  <c:v>5.0555555555555554</c:v>
                </c:pt>
                <c:pt idx="128">
                  <c:v>4.8888888888888893</c:v>
                </c:pt>
                <c:pt idx="129">
                  <c:v>4.7222222222222223</c:v>
                </c:pt>
                <c:pt idx="130">
                  <c:v>4.2222222222222223</c:v>
                </c:pt>
                <c:pt idx="131">
                  <c:v>3.7222222222222223</c:v>
                </c:pt>
                <c:pt idx="132">
                  <c:v>3.6111111111111112</c:v>
                </c:pt>
                <c:pt idx="133">
                  <c:v>3.5</c:v>
                </c:pt>
                <c:pt idx="134">
                  <c:v>3.2777777777777777</c:v>
                </c:pt>
                <c:pt idx="135">
                  <c:v>3</c:v>
                </c:pt>
                <c:pt idx="136">
                  <c:v>2.7777777777777777</c:v>
                </c:pt>
                <c:pt idx="137">
                  <c:v>2.8333333333333335</c:v>
                </c:pt>
                <c:pt idx="138">
                  <c:v>2.7777777777777777</c:v>
                </c:pt>
                <c:pt idx="139">
                  <c:v>2.6666666666666665</c:v>
                </c:pt>
                <c:pt idx="140">
                  <c:v>2.8888888888888888</c:v>
                </c:pt>
                <c:pt idx="141">
                  <c:v>3.3888888888888888</c:v>
                </c:pt>
                <c:pt idx="142">
                  <c:v>3.8333333333333335</c:v>
                </c:pt>
                <c:pt idx="143">
                  <c:v>4.333333333333333</c:v>
                </c:pt>
                <c:pt idx="144">
                  <c:v>5.0555555555555554</c:v>
                </c:pt>
                <c:pt idx="145">
                  <c:v>6</c:v>
                </c:pt>
                <c:pt idx="146">
                  <c:v>7.0555555555555554</c:v>
                </c:pt>
                <c:pt idx="147">
                  <c:v>7.9444444444444446</c:v>
                </c:pt>
                <c:pt idx="148">
                  <c:v>8.2222222222222214</c:v>
                </c:pt>
                <c:pt idx="149">
                  <c:v>8.3333333333333339</c:v>
                </c:pt>
                <c:pt idx="150">
                  <c:v>8.4444444444444446</c:v>
                </c:pt>
                <c:pt idx="151">
                  <c:v>8.2222222222222214</c:v>
                </c:pt>
                <c:pt idx="152">
                  <c:v>8</c:v>
                </c:pt>
                <c:pt idx="153">
                  <c:v>7.7777777777777777</c:v>
                </c:pt>
                <c:pt idx="154">
                  <c:v>7.7222222222222223</c:v>
                </c:pt>
                <c:pt idx="155">
                  <c:v>7.3888888888888893</c:v>
                </c:pt>
                <c:pt idx="156">
                  <c:v>6.7777777777777777</c:v>
                </c:pt>
                <c:pt idx="157">
                  <c:v>6.2222222222222223</c:v>
                </c:pt>
                <c:pt idx="158">
                  <c:v>5.833333333333333</c:v>
                </c:pt>
                <c:pt idx="159">
                  <c:v>5.4444444444444446</c:v>
                </c:pt>
                <c:pt idx="160">
                  <c:v>5.1111111111111107</c:v>
                </c:pt>
                <c:pt idx="161">
                  <c:v>4.7222222222222223</c:v>
                </c:pt>
                <c:pt idx="162">
                  <c:v>4.5</c:v>
                </c:pt>
                <c:pt idx="163">
                  <c:v>4.2222222222222223</c:v>
                </c:pt>
                <c:pt idx="164">
                  <c:v>4.0555555555555554</c:v>
                </c:pt>
                <c:pt idx="165">
                  <c:v>3.8888888888888888</c:v>
                </c:pt>
                <c:pt idx="166">
                  <c:v>3.7222222222222223</c:v>
                </c:pt>
                <c:pt idx="167">
                  <c:v>3.3888888888888888</c:v>
                </c:pt>
                <c:pt idx="168">
                  <c:v>3.5</c:v>
                </c:pt>
                <c:pt idx="169">
                  <c:v>3.5</c:v>
                </c:pt>
                <c:pt idx="170">
                  <c:v>3.7777777777777777</c:v>
                </c:pt>
                <c:pt idx="171">
                  <c:v>4.0555555555555554</c:v>
                </c:pt>
                <c:pt idx="172">
                  <c:v>4.166666666666667</c:v>
                </c:pt>
                <c:pt idx="173">
                  <c:v>4.1111111111111107</c:v>
                </c:pt>
                <c:pt idx="174">
                  <c:v>4.333333333333333</c:v>
                </c:pt>
                <c:pt idx="175">
                  <c:v>4.4444444444444446</c:v>
                </c:pt>
                <c:pt idx="176">
                  <c:v>4.4444444444444446</c:v>
                </c:pt>
                <c:pt idx="177">
                  <c:v>4.166666666666667</c:v>
                </c:pt>
                <c:pt idx="178">
                  <c:v>3.9444444444444446</c:v>
                </c:pt>
                <c:pt idx="179">
                  <c:v>3.8333333333333335</c:v>
                </c:pt>
                <c:pt idx="180">
                  <c:v>3.8333333333333335</c:v>
                </c:pt>
                <c:pt idx="181">
                  <c:v>3.7222222222222223</c:v>
                </c:pt>
                <c:pt idx="182">
                  <c:v>3.6666666666666665</c:v>
                </c:pt>
                <c:pt idx="183">
                  <c:v>3.4444444444444446</c:v>
                </c:pt>
                <c:pt idx="184">
                  <c:v>3.3888888888888888</c:v>
                </c:pt>
                <c:pt idx="185">
                  <c:v>3.5555555555555554</c:v>
                </c:pt>
                <c:pt idx="186">
                  <c:v>3.8888888888888888</c:v>
                </c:pt>
                <c:pt idx="187">
                  <c:v>3.9444444444444446</c:v>
                </c:pt>
                <c:pt idx="188">
                  <c:v>3.8333333333333335</c:v>
                </c:pt>
                <c:pt idx="189">
                  <c:v>4</c:v>
                </c:pt>
                <c:pt idx="190">
                  <c:v>4.1111111111111107</c:v>
                </c:pt>
                <c:pt idx="191">
                  <c:v>3.8888888888888888</c:v>
                </c:pt>
                <c:pt idx="192">
                  <c:v>3.8888888888888888</c:v>
                </c:pt>
                <c:pt idx="193">
                  <c:v>4</c:v>
                </c:pt>
                <c:pt idx="194">
                  <c:v>4.166666666666667</c:v>
                </c:pt>
                <c:pt idx="195">
                  <c:v>4.1111111111111107</c:v>
                </c:pt>
                <c:pt idx="196">
                  <c:v>4.4444444444444446</c:v>
                </c:pt>
                <c:pt idx="197">
                  <c:v>5.0555555555555554</c:v>
                </c:pt>
                <c:pt idx="198">
                  <c:v>5.4444444444444446</c:v>
                </c:pt>
                <c:pt idx="199">
                  <c:v>5.7222222222222223</c:v>
                </c:pt>
                <c:pt idx="200">
                  <c:v>5.8888888888888893</c:v>
                </c:pt>
                <c:pt idx="201">
                  <c:v>6.166666666666667</c:v>
                </c:pt>
                <c:pt idx="202">
                  <c:v>6.2777777777777777</c:v>
                </c:pt>
                <c:pt idx="203">
                  <c:v>6.5555555555555554</c:v>
                </c:pt>
                <c:pt idx="204">
                  <c:v>6.3888888888888893</c:v>
                </c:pt>
                <c:pt idx="205">
                  <c:v>6.5</c:v>
                </c:pt>
                <c:pt idx="206">
                  <c:v>7</c:v>
                </c:pt>
                <c:pt idx="207">
                  <c:v>7.4444444444444446</c:v>
                </c:pt>
                <c:pt idx="208">
                  <c:v>7.5555555555555554</c:v>
                </c:pt>
                <c:pt idx="209">
                  <c:v>7.6111111111111107</c:v>
                </c:pt>
                <c:pt idx="210">
                  <c:v>7.3888888888888893</c:v>
                </c:pt>
                <c:pt idx="211">
                  <c:v>7.2222222222222223</c:v>
                </c:pt>
                <c:pt idx="212">
                  <c:v>7.333333333333333</c:v>
                </c:pt>
                <c:pt idx="213">
                  <c:v>7.5555555555555554</c:v>
                </c:pt>
                <c:pt idx="214">
                  <c:v>7.833333333333333</c:v>
                </c:pt>
                <c:pt idx="215">
                  <c:v>8</c:v>
                </c:pt>
                <c:pt idx="216">
                  <c:v>8</c:v>
                </c:pt>
                <c:pt idx="217">
                  <c:v>8.1111111111111107</c:v>
                </c:pt>
                <c:pt idx="218">
                  <c:v>8.2777777777777786</c:v>
                </c:pt>
                <c:pt idx="219">
                  <c:v>8.5555555555555554</c:v>
                </c:pt>
                <c:pt idx="220">
                  <c:v>8.6666666666666661</c:v>
                </c:pt>
                <c:pt idx="221">
                  <c:v>8.7777777777777786</c:v>
                </c:pt>
                <c:pt idx="222">
                  <c:v>8.8888888888888893</c:v>
                </c:pt>
                <c:pt idx="223">
                  <c:v>8.8333333333333339</c:v>
                </c:pt>
                <c:pt idx="224">
                  <c:v>8.9444444444444446</c:v>
                </c:pt>
                <c:pt idx="225">
                  <c:v>9.2777777777777786</c:v>
                </c:pt>
                <c:pt idx="226">
                  <c:v>9.3888888888888893</c:v>
                </c:pt>
                <c:pt idx="227">
                  <c:v>9.1666666666666661</c:v>
                </c:pt>
                <c:pt idx="228">
                  <c:v>9.2222222222222214</c:v>
                </c:pt>
                <c:pt idx="229">
                  <c:v>9.6666666666666661</c:v>
                </c:pt>
                <c:pt idx="230">
                  <c:v>10.388888888888889</c:v>
                </c:pt>
                <c:pt idx="231">
                  <c:v>11.166666666666666</c:v>
                </c:pt>
                <c:pt idx="232">
                  <c:v>11.944444444444445</c:v>
                </c:pt>
                <c:pt idx="233">
                  <c:v>12.722222222222221</c:v>
                </c:pt>
                <c:pt idx="234">
                  <c:v>13.222222222222221</c:v>
                </c:pt>
                <c:pt idx="235">
                  <c:v>13.611111111111111</c:v>
                </c:pt>
                <c:pt idx="236">
                  <c:v>14.055555555555555</c:v>
                </c:pt>
                <c:pt idx="237">
                  <c:v>14.555555555555555</c:v>
                </c:pt>
                <c:pt idx="238">
                  <c:v>15.055555555555555</c:v>
                </c:pt>
                <c:pt idx="239">
                  <c:v>15.277777777777779</c:v>
                </c:pt>
                <c:pt idx="240">
                  <c:v>14.888888888888889</c:v>
                </c:pt>
                <c:pt idx="241">
                  <c:v>14.555555555555555</c:v>
                </c:pt>
                <c:pt idx="242">
                  <c:v>14.388888888888889</c:v>
                </c:pt>
                <c:pt idx="243">
                  <c:v>14.611111111111111</c:v>
                </c:pt>
                <c:pt idx="244">
                  <c:v>15.111111111111111</c:v>
                </c:pt>
                <c:pt idx="245">
                  <c:v>15.277777777777779</c:v>
                </c:pt>
                <c:pt idx="246">
                  <c:v>15.222222222222221</c:v>
                </c:pt>
                <c:pt idx="247">
                  <c:v>15.444444444444445</c:v>
                </c:pt>
                <c:pt idx="248">
                  <c:v>15.944444444444445</c:v>
                </c:pt>
                <c:pt idx="249">
                  <c:v>16.333333333333332</c:v>
                </c:pt>
                <c:pt idx="250">
                  <c:v>16.555555555555557</c:v>
                </c:pt>
                <c:pt idx="251">
                  <c:v>16.833333333333332</c:v>
                </c:pt>
                <c:pt idx="252">
                  <c:v>17.055555555555557</c:v>
                </c:pt>
                <c:pt idx="253">
                  <c:v>17.333333333333332</c:v>
                </c:pt>
                <c:pt idx="254">
                  <c:v>17.555555555555557</c:v>
                </c:pt>
                <c:pt idx="255">
                  <c:v>17.611111111111111</c:v>
                </c:pt>
                <c:pt idx="256">
                  <c:v>17.666666666666668</c:v>
                </c:pt>
                <c:pt idx="257">
                  <c:v>17.666666666666668</c:v>
                </c:pt>
                <c:pt idx="258">
                  <c:v>17.333333333333332</c:v>
                </c:pt>
                <c:pt idx="259">
                  <c:v>16.722222222222221</c:v>
                </c:pt>
                <c:pt idx="260">
                  <c:v>16.611111111111111</c:v>
                </c:pt>
                <c:pt idx="261">
                  <c:v>16.888888888888889</c:v>
                </c:pt>
                <c:pt idx="262">
                  <c:v>16.944444444444443</c:v>
                </c:pt>
                <c:pt idx="263">
                  <c:v>16.944444444444443</c:v>
                </c:pt>
                <c:pt idx="264">
                  <c:v>16.611111111111111</c:v>
                </c:pt>
                <c:pt idx="265">
                  <c:v>16.111111111111111</c:v>
                </c:pt>
                <c:pt idx="266">
                  <c:v>15.388888888888889</c:v>
                </c:pt>
                <c:pt idx="267">
                  <c:v>15.444444444444445</c:v>
                </c:pt>
                <c:pt idx="268">
                  <c:v>15.888888888888889</c:v>
                </c:pt>
                <c:pt idx="269">
                  <c:v>16.111111111111111</c:v>
                </c:pt>
                <c:pt idx="270">
                  <c:v>16.166666666666668</c:v>
                </c:pt>
                <c:pt idx="271">
                  <c:v>16.111111111111111</c:v>
                </c:pt>
                <c:pt idx="272">
                  <c:v>15.888888888888889</c:v>
                </c:pt>
                <c:pt idx="273">
                  <c:v>15.666666666666666</c:v>
                </c:pt>
                <c:pt idx="274">
                  <c:v>15.444444444444445</c:v>
                </c:pt>
                <c:pt idx="275">
                  <c:v>15.277777777777779</c:v>
                </c:pt>
                <c:pt idx="276">
                  <c:v>15.111111111111111</c:v>
                </c:pt>
                <c:pt idx="277">
                  <c:v>14.722222222222221</c:v>
                </c:pt>
                <c:pt idx="278">
                  <c:v>14.555555555555555</c:v>
                </c:pt>
                <c:pt idx="279">
                  <c:v>14.333333333333334</c:v>
                </c:pt>
                <c:pt idx="280">
                  <c:v>14.111111111111111</c:v>
                </c:pt>
                <c:pt idx="281">
                  <c:v>13.5</c:v>
                </c:pt>
                <c:pt idx="282">
                  <c:v>12.722222222222221</c:v>
                </c:pt>
                <c:pt idx="283">
                  <c:v>12.166666666666666</c:v>
                </c:pt>
                <c:pt idx="284">
                  <c:v>11.888888888888889</c:v>
                </c:pt>
                <c:pt idx="285">
                  <c:v>11.611111111111111</c:v>
                </c:pt>
                <c:pt idx="286">
                  <c:v>11.666666666666666</c:v>
                </c:pt>
                <c:pt idx="287">
                  <c:v>12.055555555555555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ED87-DC46-84EE-1B2FFC0EFF57}"/>
            </c:ext>
          </c:extLst>
        </c:ser>
        <c:ser>
          <c:idx val="32"/>
          <c:order val="31"/>
          <c:tx>
            <c:strRef>
              <c:f>'Day View'!$AH$1</c:f>
              <c:strCache>
                <c:ptCount val="1"/>
                <c:pt idx="0">
                  <c:v>Thurs wk5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'Day View'!$A$2:$A$291</c:f>
              <c:strCache>
                <c:ptCount val="290"/>
                <c:pt idx="0">
                  <c:v>00:00</c:v>
                </c:pt>
                <c:pt idx="1">
                  <c:v>00:04</c:v>
                </c:pt>
                <c:pt idx="2">
                  <c:v>00:09</c:v>
                </c:pt>
                <c:pt idx="3">
                  <c:v>00:14</c:v>
                </c:pt>
                <c:pt idx="4">
                  <c:v>00:19</c:v>
                </c:pt>
                <c:pt idx="5">
                  <c:v>00:24</c:v>
                </c:pt>
                <c:pt idx="6">
                  <c:v>00:29</c:v>
                </c:pt>
                <c:pt idx="7">
                  <c:v>00:34</c:v>
                </c:pt>
                <c:pt idx="8">
                  <c:v>00:39</c:v>
                </c:pt>
                <c:pt idx="9">
                  <c:v>00:44</c:v>
                </c:pt>
                <c:pt idx="10">
                  <c:v>00:49</c:v>
                </c:pt>
                <c:pt idx="11">
                  <c:v>00:54</c:v>
                </c:pt>
                <c:pt idx="12">
                  <c:v>00:59</c:v>
                </c:pt>
                <c:pt idx="13">
                  <c:v>01:04</c:v>
                </c:pt>
                <c:pt idx="14">
                  <c:v>01:09</c:v>
                </c:pt>
                <c:pt idx="15">
                  <c:v>01:14</c:v>
                </c:pt>
                <c:pt idx="16">
                  <c:v>01:19</c:v>
                </c:pt>
                <c:pt idx="17">
                  <c:v>01:24</c:v>
                </c:pt>
                <c:pt idx="18">
                  <c:v>01:29</c:v>
                </c:pt>
                <c:pt idx="19">
                  <c:v>01:34</c:v>
                </c:pt>
                <c:pt idx="20">
                  <c:v>01:39</c:v>
                </c:pt>
                <c:pt idx="21">
                  <c:v>01:44</c:v>
                </c:pt>
                <c:pt idx="22">
                  <c:v>01:49</c:v>
                </c:pt>
                <c:pt idx="23">
                  <c:v>01:54</c:v>
                </c:pt>
                <c:pt idx="24">
                  <c:v>01:59</c:v>
                </c:pt>
                <c:pt idx="25">
                  <c:v>02:04</c:v>
                </c:pt>
                <c:pt idx="26">
                  <c:v>02:09</c:v>
                </c:pt>
                <c:pt idx="27">
                  <c:v>02:14</c:v>
                </c:pt>
                <c:pt idx="28">
                  <c:v>02:19</c:v>
                </c:pt>
                <c:pt idx="29">
                  <c:v>02:24</c:v>
                </c:pt>
                <c:pt idx="30">
                  <c:v>02:29</c:v>
                </c:pt>
                <c:pt idx="31">
                  <c:v>02:34</c:v>
                </c:pt>
                <c:pt idx="32">
                  <c:v>02:39</c:v>
                </c:pt>
                <c:pt idx="33">
                  <c:v>02:44</c:v>
                </c:pt>
                <c:pt idx="34">
                  <c:v>02:49</c:v>
                </c:pt>
                <c:pt idx="35">
                  <c:v>02:54</c:v>
                </c:pt>
                <c:pt idx="36">
                  <c:v>02:59</c:v>
                </c:pt>
                <c:pt idx="37">
                  <c:v>03:04</c:v>
                </c:pt>
                <c:pt idx="38">
                  <c:v>03:09</c:v>
                </c:pt>
                <c:pt idx="39">
                  <c:v>03:14</c:v>
                </c:pt>
                <c:pt idx="40">
                  <c:v>03:19</c:v>
                </c:pt>
                <c:pt idx="41">
                  <c:v>03:24</c:v>
                </c:pt>
                <c:pt idx="42">
                  <c:v>03:29</c:v>
                </c:pt>
                <c:pt idx="43">
                  <c:v>03:34</c:v>
                </c:pt>
                <c:pt idx="44">
                  <c:v>03:39</c:v>
                </c:pt>
                <c:pt idx="45">
                  <c:v>03:44</c:v>
                </c:pt>
                <c:pt idx="46">
                  <c:v>03:49</c:v>
                </c:pt>
                <c:pt idx="47">
                  <c:v>03:54</c:v>
                </c:pt>
                <c:pt idx="48">
                  <c:v>03:59</c:v>
                </c:pt>
                <c:pt idx="49">
                  <c:v>04:04</c:v>
                </c:pt>
                <c:pt idx="50">
                  <c:v>04:09</c:v>
                </c:pt>
                <c:pt idx="51">
                  <c:v>04:14</c:v>
                </c:pt>
                <c:pt idx="52">
                  <c:v>04:19</c:v>
                </c:pt>
                <c:pt idx="53">
                  <c:v>04:24</c:v>
                </c:pt>
                <c:pt idx="54">
                  <c:v>04:29</c:v>
                </c:pt>
                <c:pt idx="55">
                  <c:v>04:34</c:v>
                </c:pt>
                <c:pt idx="56">
                  <c:v>04:39</c:v>
                </c:pt>
                <c:pt idx="57">
                  <c:v>04:44</c:v>
                </c:pt>
                <c:pt idx="58">
                  <c:v>04:49</c:v>
                </c:pt>
                <c:pt idx="59">
                  <c:v>04:54</c:v>
                </c:pt>
                <c:pt idx="60">
                  <c:v>04:59</c:v>
                </c:pt>
                <c:pt idx="61">
                  <c:v>05:04</c:v>
                </c:pt>
                <c:pt idx="62">
                  <c:v>05:09</c:v>
                </c:pt>
                <c:pt idx="63">
                  <c:v>05:14</c:v>
                </c:pt>
                <c:pt idx="64">
                  <c:v>05:19</c:v>
                </c:pt>
                <c:pt idx="65">
                  <c:v>05:24</c:v>
                </c:pt>
                <c:pt idx="66">
                  <c:v>05:29</c:v>
                </c:pt>
                <c:pt idx="67">
                  <c:v>05:34</c:v>
                </c:pt>
                <c:pt idx="68">
                  <c:v>05:39</c:v>
                </c:pt>
                <c:pt idx="69">
                  <c:v>05:44</c:v>
                </c:pt>
                <c:pt idx="70">
                  <c:v>05:49</c:v>
                </c:pt>
                <c:pt idx="71">
                  <c:v>05:54</c:v>
                </c:pt>
                <c:pt idx="72">
                  <c:v>05:59</c:v>
                </c:pt>
                <c:pt idx="73">
                  <c:v>06:04</c:v>
                </c:pt>
                <c:pt idx="74">
                  <c:v>06:09</c:v>
                </c:pt>
                <c:pt idx="75">
                  <c:v>06:14</c:v>
                </c:pt>
                <c:pt idx="76">
                  <c:v>06:19</c:v>
                </c:pt>
                <c:pt idx="77">
                  <c:v>06:24</c:v>
                </c:pt>
                <c:pt idx="78">
                  <c:v>06:29</c:v>
                </c:pt>
                <c:pt idx="79">
                  <c:v>06:34</c:v>
                </c:pt>
                <c:pt idx="80">
                  <c:v>06:39</c:v>
                </c:pt>
                <c:pt idx="81">
                  <c:v>06:44</c:v>
                </c:pt>
                <c:pt idx="82">
                  <c:v>06:49</c:v>
                </c:pt>
                <c:pt idx="83">
                  <c:v>06:54</c:v>
                </c:pt>
                <c:pt idx="84">
                  <c:v>06:59</c:v>
                </c:pt>
                <c:pt idx="85">
                  <c:v>07:04</c:v>
                </c:pt>
                <c:pt idx="86">
                  <c:v>07:09</c:v>
                </c:pt>
                <c:pt idx="87">
                  <c:v>07:14</c:v>
                </c:pt>
                <c:pt idx="88">
                  <c:v>07:19</c:v>
                </c:pt>
                <c:pt idx="89">
                  <c:v>07:24</c:v>
                </c:pt>
                <c:pt idx="90">
                  <c:v>07:29</c:v>
                </c:pt>
                <c:pt idx="91">
                  <c:v>07:34</c:v>
                </c:pt>
                <c:pt idx="92">
                  <c:v>07:39</c:v>
                </c:pt>
                <c:pt idx="93">
                  <c:v>07:44</c:v>
                </c:pt>
                <c:pt idx="94">
                  <c:v>07:49</c:v>
                </c:pt>
                <c:pt idx="95">
                  <c:v>07:54</c:v>
                </c:pt>
                <c:pt idx="96">
                  <c:v>07:59</c:v>
                </c:pt>
                <c:pt idx="97">
                  <c:v>08:04</c:v>
                </c:pt>
                <c:pt idx="98">
                  <c:v>08:09</c:v>
                </c:pt>
                <c:pt idx="99">
                  <c:v>08:14</c:v>
                </c:pt>
                <c:pt idx="100">
                  <c:v>08:19</c:v>
                </c:pt>
                <c:pt idx="101">
                  <c:v>08:24</c:v>
                </c:pt>
                <c:pt idx="102">
                  <c:v>08:29</c:v>
                </c:pt>
                <c:pt idx="103">
                  <c:v>08:34</c:v>
                </c:pt>
                <c:pt idx="104">
                  <c:v>08:39</c:v>
                </c:pt>
                <c:pt idx="105">
                  <c:v>08:44</c:v>
                </c:pt>
                <c:pt idx="106">
                  <c:v>08:49</c:v>
                </c:pt>
                <c:pt idx="107">
                  <c:v>08:54</c:v>
                </c:pt>
                <c:pt idx="108">
                  <c:v>08:59</c:v>
                </c:pt>
                <c:pt idx="109">
                  <c:v>09:04</c:v>
                </c:pt>
                <c:pt idx="110">
                  <c:v>09:09</c:v>
                </c:pt>
                <c:pt idx="111">
                  <c:v>09:14</c:v>
                </c:pt>
                <c:pt idx="112">
                  <c:v>09:19</c:v>
                </c:pt>
                <c:pt idx="113">
                  <c:v>09:24</c:v>
                </c:pt>
                <c:pt idx="114">
                  <c:v>09:29</c:v>
                </c:pt>
                <c:pt idx="115">
                  <c:v>09:34</c:v>
                </c:pt>
                <c:pt idx="116">
                  <c:v>09:39</c:v>
                </c:pt>
                <c:pt idx="117">
                  <c:v>09:44</c:v>
                </c:pt>
                <c:pt idx="118">
                  <c:v>09:49</c:v>
                </c:pt>
                <c:pt idx="119">
                  <c:v>09:54</c:v>
                </c:pt>
                <c:pt idx="120">
                  <c:v>09:59</c:v>
                </c:pt>
                <c:pt idx="121">
                  <c:v>10:04</c:v>
                </c:pt>
                <c:pt idx="122">
                  <c:v>10:09</c:v>
                </c:pt>
                <c:pt idx="123">
                  <c:v>10:14</c:v>
                </c:pt>
                <c:pt idx="124">
                  <c:v>10:19</c:v>
                </c:pt>
                <c:pt idx="125">
                  <c:v>10:24</c:v>
                </c:pt>
                <c:pt idx="126">
                  <c:v>10:29</c:v>
                </c:pt>
                <c:pt idx="127">
                  <c:v>10:34</c:v>
                </c:pt>
                <c:pt idx="128">
                  <c:v>10:39</c:v>
                </c:pt>
                <c:pt idx="129">
                  <c:v>10:44</c:v>
                </c:pt>
                <c:pt idx="130">
                  <c:v>10:49</c:v>
                </c:pt>
                <c:pt idx="131">
                  <c:v>10:54</c:v>
                </c:pt>
                <c:pt idx="132">
                  <c:v>10:59</c:v>
                </c:pt>
                <c:pt idx="133">
                  <c:v>11:04</c:v>
                </c:pt>
                <c:pt idx="134">
                  <c:v>11:09</c:v>
                </c:pt>
                <c:pt idx="135">
                  <c:v>11:14</c:v>
                </c:pt>
                <c:pt idx="136">
                  <c:v>11:19</c:v>
                </c:pt>
                <c:pt idx="137">
                  <c:v>11:24</c:v>
                </c:pt>
                <c:pt idx="138">
                  <c:v>11:29</c:v>
                </c:pt>
                <c:pt idx="139">
                  <c:v>11:34</c:v>
                </c:pt>
                <c:pt idx="140">
                  <c:v>11:39</c:v>
                </c:pt>
                <c:pt idx="141">
                  <c:v>11:44</c:v>
                </c:pt>
                <c:pt idx="142">
                  <c:v>11:49</c:v>
                </c:pt>
                <c:pt idx="143">
                  <c:v>11:54</c:v>
                </c:pt>
                <c:pt idx="144">
                  <c:v>11:59</c:v>
                </c:pt>
                <c:pt idx="145">
                  <c:v>12:04</c:v>
                </c:pt>
                <c:pt idx="146">
                  <c:v>12:09</c:v>
                </c:pt>
                <c:pt idx="147">
                  <c:v>12:14</c:v>
                </c:pt>
                <c:pt idx="148">
                  <c:v>12:19</c:v>
                </c:pt>
                <c:pt idx="149">
                  <c:v>12:24</c:v>
                </c:pt>
                <c:pt idx="150">
                  <c:v>12:29</c:v>
                </c:pt>
                <c:pt idx="151">
                  <c:v>12:34</c:v>
                </c:pt>
                <c:pt idx="152">
                  <c:v>12:39</c:v>
                </c:pt>
                <c:pt idx="153">
                  <c:v>12:44</c:v>
                </c:pt>
                <c:pt idx="154">
                  <c:v>12:49</c:v>
                </c:pt>
                <c:pt idx="155">
                  <c:v>12:54</c:v>
                </c:pt>
                <c:pt idx="156">
                  <c:v>12:59</c:v>
                </c:pt>
                <c:pt idx="157">
                  <c:v>13:04</c:v>
                </c:pt>
                <c:pt idx="158">
                  <c:v>13:09</c:v>
                </c:pt>
                <c:pt idx="159">
                  <c:v>13:14</c:v>
                </c:pt>
                <c:pt idx="160">
                  <c:v>13:19</c:v>
                </c:pt>
                <c:pt idx="161">
                  <c:v>13:24</c:v>
                </c:pt>
                <c:pt idx="162">
                  <c:v>13:29</c:v>
                </c:pt>
                <c:pt idx="163">
                  <c:v>13:34</c:v>
                </c:pt>
                <c:pt idx="164">
                  <c:v>13:39</c:v>
                </c:pt>
                <c:pt idx="165">
                  <c:v>13:44</c:v>
                </c:pt>
                <c:pt idx="166">
                  <c:v>13:49</c:v>
                </c:pt>
                <c:pt idx="167">
                  <c:v>13:54</c:v>
                </c:pt>
                <c:pt idx="168">
                  <c:v>13:59</c:v>
                </c:pt>
                <c:pt idx="169">
                  <c:v>14:04</c:v>
                </c:pt>
                <c:pt idx="170">
                  <c:v>14:09</c:v>
                </c:pt>
                <c:pt idx="171">
                  <c:v>14:14</c:v>
                </c:pt>
                <c:pt idx="172">
                  <c:v>14:19</c:v>
                </c:pt>
                <c:pt idx="173">
                  <c:v>14:24</c:v>
                </c:pt>
                <c:pt idx="174">
                  <c:v>14:29</c:v>
                </c:pt>
                <c:pt idx="175">
                  <c:v>14:34</c:v>
                </c:pt>
                <c:pt idx="176">
                  <c:v>14:39</c:v>
                </c:pt>
                <c:pt idx="177">
                  <c:v>14:44</c:v>
                </c:pt>
                <c:pt idx="178">
                  <c:v>14:49</c:v>
                </c:pt>
                <c:pt idx="179">
                  <c:v>14:54</c:v>
                </c:pt>
                <c:pt idx="180">
                  <c:v>14:59</c:v>
                </c:pt>
                <c:pt idx="181">
                  <c:v>15:04</c:v>
                </c:pt>
                <c:pt idx="182">
                  <c:v>15:09</c:v>
                </c:pt>
                <c:pt idx="183">
                  <c:v>15:14</c:v>
                </c:pt>
                <c:pt idx="184">
                  <c:v>15:19</c:v>
                </c:pt>
                <c:pt idx="185">
                  <c:v>15:24</c:v>
                </c:pt>
                <c:pt idx="186">
                  <c:v>15:29</c:v>
                </c:pt>
                <c:pt idx="187">
                  <c:v>15:34</c:v>
                </c:pt>
                <c:pt idx="188">
                  <c:v>15:39</c:v>
                </c:pt>
                <c:pt idx="189">
                  <c:v>15:44</c:v>
                </c:pt>
                <c:pt idx="190">
                  <c:v>15:49</c:v>
                </c:pt>
                <c:pt idx="191">
                  <c:v>15:54</c:v>
                </c:pt>
                <c:pt idx="192">
                  <c:v>15:59</c:v>
                </c:pt>
                <c:pt idx="193">
                  <c:v>16:04</c:v>
                </c:pt>
                <c:pt idx="194">
                  <c:v>16:09</c:v>
                </c:pt>
                <c:pt idx="195">
                  <c:v>16:14</c:v>
                </c:pt>
                <c:pt idx="196">
                  <c:v>16:19</c:v>
                </c:pt>
                <c:pt idx="197">
                  <c:v>16:24</c:v>
                </c:pt>
                <c:pt idx="198">
                  <c:v>16:29</c:v>
                </c:pt>
                <c:pt idx="199">
                  <c:v>16:34</c:v>
                </c:pt>
                <c:pt idx="200">
                  <c:v>16:39</c:v>
                </c:pt>
                <c:pt idx="201">
                  <c:v>16:44</c:v>
                </c:pt>
                <c:pt idx="202">
                  <c:v>16:49</c:v>
                </c:pt>
                <c:pt idx="203">
                  <c:v>16:54</c:v>
                </c:pt>
                <c:pt idx="204">
                  <c:v>16:59</c:v>
                </c:pt>
                <c:pt idx="205">
                  <c:v>17:04</c:v>
                </c:pt>
                <c:pt idx="206">
                  <c:v>17:09</c:v>
                </c:pt>
                <c:pt idx="207">
                  <c:v>17:14</c:v>
                </c:pt>
                <c:pt idx="208">
                  <c:v>17:19</c:v>
                </c:pt>
                <c:pt idx="209">
                  <c:v>17:24</c:v>
                </c:pt>
                <c:pt idx="210">
                  <c:v>17:29</c:v>
                </c:pt>
                <c:pt idx="211">
                  <c:v>17:34</c:v>
                </c:pt>
                <c:pt idx="212">
                  <c:v>17:39</c:v>
                </c:pt>
                <c:pt idx="213">
                  <c:v>17:44</c:v>
                </c:pt>
                <c:pt idx="214">
                  <c:v>17:49</c:v>
                </c:pt>
                <c:pt idx="215">
                  <c:v>17:54</c:v>
                </c:pt>
                <c:pt idx="216">
                  <c:v>17:59</c:v>
                </c:pt>
                <c:pt idx="217">
                  <c:v>18:04</c:v>
                </c:pt>
                <c:pt idx="218">
                  <c:v>18:09</c:v>
                </c:pt>
                <c:pt idx="219">
                  <c:v>18:14</c:v>
                </c:pt>
                <c:pt idx="220">
                  <c:v>18:19</c:v>
                </c:pt>
                <c:pt idx="221">
                  <c:v>18:24</c:v>
                </c:pt>
                <c:pt idx="222">
                  <c:v>18:29</c:v>
                </c:pt>
                <c:pt idx="223">
                  <c:v>18:34</c:v>
                </c:pt>
                <c:pt idx="224">
                  <c:v>18:39</c:v>
                </c:pt>
                <c:pt idx="225">
                  <c:v>18:44</c:v>
                </c:pt>
                <c:pt idx="226">
                  <c:v>18:49</c:v>
                </c:pt>
                <c:pt idx="227">
                  <c:v>18:54</c:v>
                </c:pt>
                <c:pt idx="228">
                  <c:v>18:59</c:v>
                </c:pt>
                <c:pt idx="229">
                  <c:v>19:04</c:v>
                </c:pt>
                <c:pt idx="230">
                  <c:v>19:09</c:v>
                </c:pt>
                <c:pt idx="231">
                  <c:v>19:14</c:v>
                </c:pt>
                <c:pt idx="232">
                  <c:v>19:19</c:v>
                </c:pt>
                <c:pt idx="233">
                  <c:v>19:24</c:v>
                </c:pt>
                <c:pt idx="234">
                  <c:v>19:29</c:v>
                </c:pt>
                <c:pt idx="235">
                  <c:v>19:34</c:v>
                </c:pt>
                <c:pt idx="236">
                  <c:v>19:39</c:v>
                </c:pt>
                <c:pt idx="237">
                  <c:v>19:44</c:v>
                </c:pt>
                <c:pt idx="238">
                  <c:v>19:49</c:v>
                </c:pt>
                <c:pt idx="239">
                  <c:v>19:54</c:v>
                </c:pt>
                <c:pt idx="240">
                  <c:v>19:59</c:v>
                </c:pt>
                <c:pt idx="241">
                  <c:v>20:04</c:v>
                </c:pt>
                <c:pt idx="242">
                  <c:v>20:09</c:v>
                </c:pt>
                <c:pt idx="243">
                  <c:v>20:14</c:v>
                </c:pt>
                <c:pt idx="244">
                  <c:v>20:19</c:v>
                </c:pt>
                <c:pt idx="245">
                  <c:v>20:24</c:v>
                </c:pt>
                <c:pt idx="246">
                  <c:v>20:29</c:v>
                </c:pt>
                <c:pt idx="247">
                  <c:v>20:34</c:v>
                </c:pt>
                <c:pt idx="248">
                  <c:v>20:39</c:v>
                </c:pt>
                <c:pt idx="249">
                  <c:v>20:44</c:v>
                </c:pt>
                <c:pt idx="250">
                  <c:v>20:49</c:v>
                </c:pt>
                <c:pt idx="251">
                  <c:v>20:54</c:v>
                </c:pt>
                <c:pt idx="252">
                  <c:v>20:59</c:v>
                </c:pt>
                <c:pt idx="253">
                  <c:v>21:04</c:v>
                </c:pt>
                <c:pt idx="254">
                  <c:v>21:09</c:v>
                </c:pt>
                <c:pt idx="255">
                  <c:v>21:14</c:v>
                </c:pt>
                <c:pt idx="256">
                  <c:v>21:19</c:v>
                </c:pt>
                <c:pt idx="257">
                  <c:v>21:24</c:v>
                </c:pt>
                <c:pt idx="258">
                  <c:v>21:29</c:v>
                </c:pt>
                <c:pt idx="259">
                  <c:v>21:34</c:v>
                </c:pt>
                <c:pt idx="260">
                  <c:v>21:39</c:v>
                </c:pt>
                <c:pt idx="261">
                  <c:v>21:44</c:v>
                </c:pt>
                <c:pt idx="262">
                  <c:v>21:49</c:v>
                </c:pt>
                <c:pt idx="263">
                  <c:v>21:54</c:v>
                </c:pt>
                <c:pt idx="264">
                  <c:v>21:59</c:v>
                </c:pt>
                <c:pt idx="265">
                  <c:v>22:04</c:v>
                </c:pt>
                <c:pt idx="266">
                  <c:v>22:09</c:v>
                </c:pt>
                <c:pt idx="267">
                  <c:v>22:14</c:v>
                </c:pt>
                <c:pt idx="268">
                  <c:v>22:19</c:v>
                </c:pt>
                <c:pt idx="269">
                  <c:v>22:24</c:v>
                </c:pt>
                <c:pt idx="270">
                  <c:v>22:29</c:v>
                </c:pt>
                <c:pt idx="271">
                  <c:v>22:34</c:v>
                </c:pt>
                <c:pt idx="272">
                  <c:v>22:39</c:v>
                </c:pt>
                <c:pt idx="273">
                  <c:v>22:44</c:v>
                </c:pt>
                <c:pt idx="274">
                  <c:v>22:49</c:v>
                </c:pt>
                <c:pt idx="275">
                  <c:v>22:54</c:v>
                </c:pt>
                <c:pt idx="276">
                  <c:v>22:59</c:v>
                </c:pt>
                <c:pt idx="277">
                  <c:v>23:04</c:v>
                </c:pt>
                <c:pt idx="278">
                  <c:v>23:09</c:v>
                </c:pt>
                <c:pt idx="279">
                  <c:v>23:14</c:v>
                </c:pt>
                <c:pt idx="280">
                  <c:v>23:19</c:v>
                </c:pt>
                <c:pt idx="281">
                  <c:v>23:24</c:v>
                </c:pt>
                <c:pt idx="282">
                  <c:v>23:29</c:v>
                </c:pt>
                <c:pt idx="283">
                  <c:v>23:34</c:v>
                </c:pt>
                <c:pt idx="284">
                  <c:v>23:39</c:v>
                </c:pt>
                <c:pt idx="285">
                  <c:v>23:44</c:v>
                </c:pt>
                <c:pt idx="286">
                  <c:v>23:49</c:v>
                </c:pt>
                <c:pt idx="287">
                  <c:v>23:54</c:v>
                </c:pt>
                <c:pt idx="288">
                  <c:v>23:59</c:v>
                </c:pt>
                <c:pt idx="289">
                  <c:v>SD</c:v>
                </c:pt>
              </c:strCache>
            </c:strRef>
          </c:cat>
          <c:val>
            <c:numRef>
              <c:f>'Day View'!$AH$2:$AH$291</c:f>
              <c:numCache>
                <c:formatCode>0.0</c:formatCode>
                <c:ptCount val="290"/>
                <c:pt idx="0">
                  <c:v>11.944444444444445</c:v>
                </c:pt>
                <c:pt idx="1">
                  <c:v>11.777777777777779</c:v>
                </c:pt>
                <c:pt idx="2">
                  <c:v>11.611111111111111</c:v>
                </c:pt>
                <c:pt idx="3">
                  <c:v>11.388888888888889</c:v>
                </c:pt>
                <c:pt idx="4">
                  <c:v>11.111111111111111</c:v>
                </c:pt>
                <c:pt idx="5">
                  <c:v>10.888888888888889</c:v>
                </c:pt>
                <c:pt idx="6">
                  <c:v>10.611111111111111</c:v>
                </c:pt>
                <c:pt idx="7">
                  <c:v>10.277777777777779</c:v>
                </c:pt>
                <c:pt idx="8">
                  <c:v>10.055555555555555</c:v>
                </c:pt>
                <c:pt idx="9">
                  <c:v>9.8888888888888893</c:v>
                </c:pt>
                <c:pt idx="10">
                  <c:v>9.7222222222222214</c:v>
                </c:pt>
                <c:pt idx="11">
                  <c:v>9.7777777777777786</c:v>
                </c:pt>
                <c:pt idx="12">
                  <c:v>9.7222222222222214</c:v>
                </c:pt>
                <c:pt idx="13">
                  <c:v>9.5555555555555554</c:v>
                </c:pt>
                <c:pt idx="14">
                  <c:v>9.2222222222222214</c:v>
                </c:pt>
                <c:pt idx="15">
                  <c:v>9</c:v>
                </c:pt>
                <c:pt idx="16">
                  <c:v>8.8333333333333339</c:v>
                </c:pt>
                <c:pt idx="17">
                  <c:v>8.5555555555555554</c:v>
                </c:pt>
                <c:pt idx="18">
                  <c:v>8.4444444444444446</c:v>
                </c:pt>
                <c:pt idx="19">
                  <c:v>8.3888888888888893</c:v>
                </c:pt>
                <c:pt idx="20">
                  <c:v>8.3333333333333339</c:v>
                </c:pt>
                <c:pt idx="21">
                  <c:v>8.2777777777777786</c:v>
                </c:pt>
                <c:pt idx="22">
                  <c:v>8.1666666666666661</c:v>
                </c:pt>
                <c:pt idx="23">
                  <c:v>8.0555555555555554</c:v>
                </c:pt>
                <c:pt idx="24">
                  <c:v>7.9444444444444446</c:v>
                </c:pt>
                <c:pt idx="25">
                  <c:v>7.833333333333333</c:v>
                </c:pt>
                <c:pt idx="26">
                  <c:v>7.7777777777777777</c:v>
                </c:pt>
                <c:pt idx="27">
                  <c:v>7.7777777777777777</c:v>
                </c:pt>
                <c:pt idx="28">
                  <c:v>7.833333333333333</c:v>
                </c:pt>
                <c:pt idx="29">
                  <c:v>7.6111111111111107</c:v>
                </c:pt>
                <c:pt idx="30">
                  <c:v>7.3888888888888893</c:v>
                </c:pt>
                <c:pt idx="31">
                  <c:v>7.4444444444444446</c:v>
                </c:pt>
                <c:pt idx="32">
                  <c:v>7.4444444444444446</c:v>
                </c:pt>
                <c:pt idx="33">
                  <c:v>7.4444444444444446</c:v>
                </c:pt>
                <c:pt idx="34">
                  <c:v>7.5</c:v>
                </c:pt>
                <c:pt idx="35">
                  <c:v>7.6111111111111107</c:v>
                </c:pt>
                <c:pt idx="36">
                  <c:v>7.6111111111111107</c:v>
                </c:pt>
                <c:pt idx="37">
                  <c:v>7.5555555555555554</c:v>
                </c:pt>
                <c:pt idx="38">
                  <c:v>7.333333333333333</c:v>
                </c:pt>
                <c:pt idx="39">
                  <c:v>7.166666666666667</c:v>
                </c:pt>
                <c:pt idx="40">
                  <c:v>7.0555555555555554</c:v>
                </c:pt>
                <c:pt idx="41">
                  <c:v>7</c:v>
                </c:pt>
                <c:pt idx="42">
                  <c:v>7.1111111111111107</c:v>
                </c:pt>
                <c:pt idx="43">
                  <c:v>7.2222222222222223</c:v>
                </c:pt>
                <c:pt idx="44">
                  <c:v>7.1111111111111107</c:v>
                </c:pt>
                <c:pt idx="45">
                  <c:v>7.1111111111111107</c:v>
                </c:pt>
                <c:pt idx="46">
                  <c:v>7.1111111111111107</c:v>
                </c:pt>
                <c:pt idx="47">
                  <c:v>7.0555555555555554</c:v>
                </c:pt>
                <c:pt idx="48">
                  <c:v>7</c:v>
                </c:pt>
                <c:pt idx="49">
                  <c:v>6.9444444444444446</c:v>
                </c:pt>
                <c:pt idx="50">
                  <c:v>6.9444444444444446</c:v>
                </c:pt>
                <c:pt idx="51">
                  <c:v>6.666666666666667</c:v>
                </c:pt>
                <c:pt idx="52">
                  <c:v>6.666666666666667</c:v>
                </c:pt>
                <c:pt idx="53">
                  <c:v>6.7777777777777777</c:v>
                </c:pt>
                <c:pt idx="54">
                  <c:v>6.833333333333333</c:v>
                </c:pt>
                <c:pt idx="55">
                  <c:v>6.8888888888888893</c:v>
                </c:pt>
                <c:pt idx="56">
                  <c:v>6.8888888888888893</c:v>
                </c:pt>
                <c:pt idx="57">
                  <c:v>7</c:v>
                </c:pt>
                <c:pt idx="58">
                  <c:v>7.166666666666667</c:v>
                </c:pt>
                <c:pt idx="59">
                  <c:v>7.4444444444444446</c:v>
                </c:pt>
                <c:pt idx="60">
                  <c:v>7.6111111111111107</c:v>
                </c:pt>
                <c:pt idx="61">
                  <c:v>7.6111111111111107</c:v>
                </c:pt>
                <c:pt idx="62">
                  <c:v>7.5555555555555554</c:v>
                </c:pt>
                <c:pt idx="63">
                  <c:v>7.5</c:v>
                </c:pt>
                <c:pt idx="64">
                  <c:v>7.4444444444444446</c:v>
                </c:pt>
                <c:pt idx="65">
                  <c:v>7.333333333333333</c:v>
                </c:pt>
                <c:pt idx="66">
                  <c:v>7.2777777777777777</c:v>
                </c:pt>
                <c:pt idx="67">
                  <c:v>7.2777777777777777</c:v>
                </c:pt>
                <c:pt idx="68">
                  <c:v>7.2222222222222223</c:v>
                </c:pt>
                <c:pt idx="69">
                  <c:v>7.166666666666667</c:v>
                </c:pt>
                <c:pt idx="70">
                  <c:v>7.0555555555555554</c:v>
                </c:pt>
                <c:pt idx="71">
                  <c:v>7</c:v>
                </c:pt>
                <c:pt idx="72">
                  <c:v>6.9444444444444446</c:v>
                </c:pt>
                <c:pt idx="73">
                  <c:v>6.8888888888888893</c:v>
                </c:pt>
                <c:pt idx="74">
                  <c:v>6.833333333333333</c:v>
                </c:pt>
                <c:pt idx="75">
                  <c:v>6.7777777777777777</c:v>
                </c:pt>
                <c:pt idx="76">
                  <c:v>6.7222222222222223</c:v>
                </c:pt>
                <c:pt idx="77">
                  <c:v>6.7777777777777777</c:v>
                </c:pt>
                <c:pt idx="78">
                  <c:v>6.5</c:v>
                </c:pt>
                <c:pt idx="79">
                  <c:v>6.2777777777777777</c:v>
                </c:pt>
                <c:pt idx="80">
                  <c:v>6.5555555555555554</c:v>
                </c:pt>
                <c:pt idx="81">
                  <c:v>6.5555555555555554</c:v>
                </c:pt>
                <c:pt idx="82">
                  <c:v>6.1111111111111107</c:v>
                </c:pt>
                <c:pt idx="83">
                  <c:v>6.166666666666667</c:v>
                </c:pt>
                <c:pt idx="84">
                  <c:v>6.2777777777777777</c:v>
                </c:pt>
                <c:pt idx="85">
                  <c:v>6.2777777777777777</c:v>
                </c:pt>
                <c:pt idx="86">
                  <c:v>6.1111111111111107</c:v>
                </c:pt>
                <c:pt idx="87">
                  <c:v>6.666666666666667</c:v>
                </c:pt>
                <c:pt idx="88">
                  <c:v>6.7777777777777777</c:v>
                </c:pt>
                <c:pt idx="89">
                  <c:v>6.7222222222222223</c:v>
                </c:pt>
                <c:pt idx="90">
                  <c:v>6.7777777777777777</c:v>
                </c:pt>
                <c:pt idx="91">
                  <c:v>6.5555555555555554</c:v>
                </c:pt>
                <c:pt idx="92">
                  <c:v>6.666666666666667</c:v>
                </c:pt>
                <c:pt idx="93">
                  <c:v>6.7777777777777777</c:v>
                </c:pt>
                <c:pt idx="94">
                  <c:v>6.4444444444444446</c:v>
                </c:pt>
                <c:pt idx="95">
                  <c:v>6.5</c:v>
                </c:pt>
                <c:pt idx="96">
                  <c:v>6.7222222222222223</c:v>
                </c:pt>
                <c:pt idx="97">
                  <c:v>6.5</c:v>
                </c:pt>
                <c:pt idx="98">
                  <c:v>6.0555555555555554</c:v>
                </c:pt>
                <c:pt idx="99">
                  <c:v>5.8888888888888893</c:v>
                </c:pt>
                <c:pt idx="100">
                  <c:v>6.1111111111111107</c:v>
                </c:pt>
                <c:pt idx="101">
                  <c:v>6.333333333333333</c:v>
                </c:pt>
                <c:pt idx="102">
                  <c:v>6.7777777777777777</c:v>
                </c:pt>
                <c:pt idx="103">
                  <c:v>7</c:v>
                </c:pt>
                <c:pt idx="104">
                  <c:v>7.1111111111111107</c:v>
                </c:pt>
                <c:pt idx="105">
                  <c:v>7.3888888888888893</c:v>
                </c:pt>
                <c:pt idx="106">
                  <c:v>7.666666666666667</c:v>
                </c:pt>
                <c:pt idx="107">
                  <c:v>8.0555555555555554</c:v>
                </c:pt>
                <c:pt idx="108">
                  <c:v>8.4444444444444446</c:v>
                </c:pt>
                <c:pt idx="109">
                  <c:v>8.6666666666666661</c:v>
                </c:pt>
                <c:pt idx="110">
                  <c:v>8.6666666666666661</c:v>
                </c:pt>
                <c:pt idx="111">
                  <c:v>8.5</c:v>
                </c:pt>
                <c:pt idx="112">
                  <c:v>8.5</c:v>
                </c:pt>
                <c:pt idx="113">
                  <c:v>8.2777777777777786</c:v>
                </c:pt>
                <c:pt idx="114">
                  <c:v>8.1666666666666661</c:v>
                </c:pt>
                <c:pt idx="115">
                  <c:v>8.1666666666666661</c:v>
                </c:pt>
                <c:pt idx="116">
                  <c:v>7.7222222222222223</c:v>
                </c:pt>
                <c:pt idx="117">
                  <c:v>7.5555555555555554</c:v>
                </c:pt>
                <c:pt idx="118">
                  <c:v>7.9444444444444446</c:v>
                </c:pt>
                <c:pt idx="119">
                  <c:v>8.5</c:v>
                </c:pt>
                <c:pt idx="120">
                  <c:v>8.8333333333333339</c:v>
                </c:pt>
                <c:pt idx="121">
                  <c:v>9</c:v>
                </c:pt>
                <c:pt idx="122">
                  <c:v>8.8888888888888893</c:v>
                </c:pt>
                <c:pt idx="123">
                  <c:v>8.7222222222222214</c:v>
                </c:pt>
                <c:pt idx="124">
                  <c:v>8.7222222222222214</c:v>
                </c:pt>
                <c:pt idx="125">
                  <c:v>8.7222222222222214</c:v>
                </c:pt>
                <c:pt idx="126">
                  <c:v>8.6666666666666661</c:v>
                </c:pt>
                <c:pt idx="127">
                  <c:v>8.7222222222222214</c:v>
                </c:pt>
                <c:pt idx="128">
                  <c:v>8.7222222222222214</c:v>
                </c:pt>
                <c:pt idx="129">
                  <c:v>8.4444444444444446</c:v>
                </c:pt>
                <c:pt idx="130">
                  <c:v>8.2222222222222214</c:v>
                </c:pt>
                <c:pt idx="131">
                  <c:v>8.1666666666666661</c:v>
                </c:pt>
                <c:pt idx="132">
                  <c:v>8.1666666666666661</c:v>
                </c:pt>
                <c:pt idx="133">
                  <c:v>8.3888888888888893</c:v>
                </c:pt>
                <c:pt idx="134">
                  <c:v>7.8888888888888893</c:v>
                </c:pt>
                <c:pt idx="135">
                  <c:v>7.2222222222222223</c:v>
                </c:pt>
                <c:pt idx="136">
                  <c:v>6.7777777777777777</c:v>
                </c:pt>
                <c:pt idx="137">
                  <c:v>6.5555555555555554</c:v>
                </c:pt>
                <c:pt idx="138">
                  <c:v>6.2222222222222223</c:v>
                </c:pt>
                <c:pt idx="139">
                  <c:v>6.1111111111111107</c:v>
                </c:pt>
                <c:pt idx="140">
                  <c:v>5.833333333333333</c:v>
                </c:pt>
                <c:pt idx="141">
                  <c:v>5.7222222222222223</c:v>
                </c:pt>
                <c:pt idx="142">
                  <c:v>5.7222222222222223</c:v>
                </c:pt>
                <c:pt idx="143">
                  <c:v>5.166666666666667</c:v>
                </c:pt>
                <c:pt idx="144">
                  <c:v>4.6111111111111107</c:v>
                </c:pt>
                <c:pt idx="145">
                  <c:v>4.5</c:v>
                </c:pt>
                <c:pt idx="146">
                  <c:v>4.2777777777777777</c:v>
                </c:pt>
                <c:pt idx="147">
                  <c:v>4.166666666666667</c:v>
                </c:pt>
                <c:pt idx="148">
                  <c:v>3.7777777777777777</c:v>
                </c:pt>
                <c:pt idx="149">
                  <c:v>3.3333333333333335</c:v>
                </c:pt>
                <c:pt idx="150">
                  <c:v>3.2222222222222223</c:v>
                </c:pt>
                <c:pt idx="193">
                  <c:v>8.1666666666666661</c:v>
                </c:pt>
                <c:pt idx="194">
                  <c:v>8.0555555555555554</c:v>
                </c:pt>
                <c:pt idx="195">
                  <c:v>8</c:v>
                </c:pt>
                <c:pt idx="196">
                  <c:v>7.8888888888888893</c:v>
                </c:pt>
                <c:pt idx="197">
                  <c:v>7.833333333333333</c:v>
                </c:pt>
                <c:pt idx="198">
                  <c:v>7.666666666666667</c:v>
                </c:pt>
                <c:pt idx="199">
                  <c:v>7.4444444444444446</c:v>
                </c:pt>
                <c:pt idx="200">
                  <c:v>7.2222222222222223</c:v>
                </c:pt>
                <c:pt idx="201">
                  <c:v>6.8888888888888893</c:v>
                </c:pt>
                <c:pt idx="202">
                  <c:v>6.666666666666667</c:v>
                </c:pt>
                <c:pt idx="203">
                  <c:v>6.6111111111111107</c:v>
                </c:pt>
                <c:pt idx="204">
                  <c:v>6.2777777777777777</c:v>
                </c:pt>
                <c:pt idx="205">
                  <c:v>6</c:v>
                </c:pt>
                <c:pt idx="206">
                  <c:v>5.7222222222222223</c:v>
                </c:pt>
                <c:pt idx="207">
                  <c:v>5.666666666666667</c:v>
                </c:pt>
                <c:pt idx="208">
                  <c:v>5.7222222222222223</c:v>
                </c:pt>
                <c:pt idx="209">
                  <c:v>5.666666666666667</c:v>
                </c:pt>
                <c:pt idx="210">
                  <c:v>5.333333333333333</c:v>
                </c:pt>
                <c:pt idx="211">
                  <c:v>5.1111111111111107</c:v>
                </c:pt>
                <c:pt idx="212">
                  <c:v>4.833333333333333</c:v>
                </c:pt>
                <c:pt idx="213">
                  <c:v>4.5</c:v>
                </c:pt>
                <c:pt idx="214">
                  <c:v>4.333333333333333</c:v>
                </c:pt>
                <c:pt idx="215">
                  <c:v>4.1111111111111107</c:v>
                </c:pt>
                <c:pt idx="216">
                  <c:v>3.8888888888888888</c:v>
                </c:pt>
                <c:pt idx="217">
                  <c:v>3.7222222222222223</c:v>
                </c:pt>
                <c:pt idx="218">
                  <c:v>3.7222222222222223</c:v>
                </c:pt>
                <c:pt idx="219">
                  <c:v>3.8333333333333335</c:v>
                </c:pt>
                <c:pt idx="220">
                  <c:v>4.0555555555555554</c:v>
                </c:pt>
                <c:pt idx="221">
                  <c:v>4.166666666666667</c:v>
                </c:pt>
                <c:pt idx="222">
                  <c:v>4.5555555555555554</c:v>
                </c:pt>
                <c:pt idx="223">
                  <c:v>5</c:v>
                </c:pt>
                <c:pt idx="224">
                  <c:v>5.4444444444444446</c:v>
                </c:pt>
                <c:pt idx="225">
                  <c:v>5.666666666666667</c:v>
                </c:pt>
                <c:pt idx="226">
                  <c:v>5.9444444444444446</c:v>
                </c:pt>
                <c:pt idx="227">
                  <c:v>6.166666666666667</c:v>
                </c:pt>
                <c:pt idx="228">
                  <c:v>6.2222222222222223</c:v>
                </c:pt>
                <c:pt idx="229">
                  <c:v>6.4444444444444446</c:v>
                </c:pt>
                <c:pt idx="230">
                  <c:v>6.7222222222222223</c:v>
                </c:pt>
                <c:pt idx="231">
                  <c:v>6.7777777777777777</c:v>
                </c:pt>
                <c:pt idx="232">
                  <c:v>7.166666666666667</c:v>
                </c:pt>
                <c:pt idx="233">
                  <c:v>7.666666666666667</c:v>
                </c:pt>
                <c:pt idx="234">
                  <c:v>8.1111111111111107</c:v>
                </c:pt>
                <c:pt idx="235">
                  <c:v>8.5555555555555554</c:v>
                </c:pt>
                <c:pt idx="236">
                  <c:v>9</c:v>
                </c:pt>
                <c:pt idx="237">
                  <c:v>9.3888888888888893</c:v>
                </c:pt>
                <c:pt idx="238">
                  <c:v>9.4444444444444446</c:v>
                </c:pt>
                <c:pt idx="239">
                  <c:v>9.3888888888888893</c:v>
                </c:pt>
                <c:pt idx="240">
                  <c:v>9.2222222222222214</c:v>
                </c:pt>
                <c:pt idx="241">
                  <c:v>9.1111111111111107</c:v>
                </c:pt>
                <c:pt idx="242">
                  <c:v>9.0555555555555554</c:v>
                </c:pt>
                <c:pt idx="243">
                  <c:v>9.5</c:v>
                </c:pt>
                <c:pt idx="244">
                  <c:v>9.8333333333333339</c:v>
                </c:pt>
                <c:pt idx="245">
                  <c:v>9.6666666666666661</c:v>
                </c:pt>
                <c:pt idx="246">
                  <c:v>9.8333333333333339</c:v>
                </c:pt>
                <c:pt idx="247">
                  <c:v>9.9444444444444446</c:v>
                </c:pt>
                <c:pt idx="248">
                  <c:v>10</c:v>
                </c:pt>
                <c:pt idx="249">
                  <c:v>10</c:v>
                </c:pt>
                <c:pt idx="250">
                  <c:v>9.6666666666666661</c:v>
                </c:pt>
                <c:pt idx="251">
                  <c:v>9.7222222222222214</c:v>
                </c:pt>
                <c:pt idx="252">
                  <c:v>9.7222222222222214</c:v>
                </c:pt>
                <c:pt idx="253">
                  <c:v>9.7777777777777786</c:v>
                </c:pt>
                <c:pt idx="254">
                  <c:v>9.7777777777777786</c:v>
                </c:pt>
                <c:pt idx="255">
                  <c:v>9.8333333333333339</c:v>
                </c:pt>
                <c:pt idx="256">
                  <c:v>9.8333333333333339</c:v>
                </c:pt>
                <c:pt idx="257">
                  <c:v>9.9444444444444446</c:v>
                </c:pt>
                <c:pt idx="258">
                  <c:v>9.8888888888888893</c:v>
                </c:pt>
                <c:pt idx="259">
                  <c:v>9</c:v>
                </c:pt>
                <c:pt idx="260">
                  <c:v>8.6666666666666661</c:v>
                </c:pt>
                <c:pt idx="261">
                  <c:v>9</c:v>
                </c:pt>
                <c:pt idx="262">
                  <c:v>9</c:v>
                </c:pt>
                <c:pt idx="270">
                  <c:v>11.888888888888889</c:v>
                </c:pt>
                <c:pt idx="271">
                  <c:v>11.833333333333334</c:v>
                </c:pt>
                <c:pt idx="272">
                  <c:v>11.944444444444445</c:v>
                </c:pt>
                <c:pt idx="273">
                  <c:v>12.111111111111111</c:v>
                </c:pt>
                <c:pt idx="274">
                  <c:v>12.611111111111111</c:v>
                </c:pt>
                <c:pt idx="275">
                  <c:v>12.055555555555555</c:v>
                </c:pt>
                <c:pt idx="276">
                  <c:v>11.611111111111111</c:v>
                </c:pt>
                <c:pt idx="277">
                  <c:v>11.5</c:v>
                </c:pt>
                <c:pt idx="278">
                  <c:v>11.388888888888889</c:v>
                </c:pt>
                <c:pt idx="279">
                  <c:v>11.388888888888889</c:v>
                </c:pt>
                <c:pt idx="280">
                  <c:v>11.333333333333334</c:v>
                </c:pt>
                <c:pt idx="281">
                  <c:v>11.277777777777779</c:v>
                </c:pt>
                <c:pt idx="282">
                  <c:v>11.388888888888889</c:v>
                </c:pt>
                <c:pt idx="283">
                  <c:v>11.611111111111111</c:v>
                </c:pt>
                <c:pt idx="284">
                  <c:v>11.666666666666666</c:v>
                </c:pt>
                <c:pt idx="285">
                  <c:v>11.388888888888889</c:v>
                </c:pt>
                <c:pt idx="286">
                  <c:v>11.111111111111111</c:v>
                </c:pt>
                <c:pt idx="287">
                  <c:v>10.611111111111111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ED87-DC46-84EE-1B2FFC0EFF57}"/>
            </c:ext>
          </c:extLst>
        </c:ser>
        <c:ser>
          <c:idx val="33"/>
          <c:order val="32"/>
          <c:tx>
            <c:strRef>
              <c:f>'Day View'!$AI$1</c:f>
              <c:strCache>
                <c:ptCount val="1"/>
                <c:pt idx="0">
                  <c:v>Fri wk5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'Day View'!$A$2:$A$291</c:f>
              <c:strCache>
                <c:ptCount val="290"/>
                <c:pt idx="0">
                  <c:v>00:00</c:v>
                </c:pt>
                <c:pt idx="1">
                  <c:v>00:04</c:v>
                </c:pt>
                <c:pt idx="2">
                  <c:v>00:09</c:v>
                </c:pt>
                <c:pt idx="3">
                  <c:v>00:14</c:v>
                </c:pt>
                <c:pt idx="4">
                  <c:v>00:19</c:v>
                </c:pt>
                <c:pt idx="5">
                  <c:v>00:24</c:v>
                </c:pt>
                <c:pt idx="6">
                  <c:v>00:29</c:v>
                </c:pt>
                <c:pt idx="7">
                  <c:v>00:34</c:v>
                </c:pt>
                <c:pt idx="8">
                  <c:v>00:39</c:v>
                </c:pt>
                <c:pt idx="9">
                  <c:v>00:44</c:v>
                </c:pt>
                <c:pt idx="10">
                  <c:v>00:49</c:v>
                </c:pt>
                <c:pt idx="11">
                  <c:v>00:54</c:v>
                </c:pt>
                <c:pt idx="12">
                  <c:v>00:59</c:v>
                </c:pt>
                <c:pt idx="13">
                  <c:v>01:04</c:v>
                </c:pt>
                <c:pt idx="14">
                  <c:v>01:09</c:v>
                </c:pt>
                <c:pt idx="15">
                  <c:v>01:14</c:v>
                </c:pt>
                <c:pt idx="16">
                  <c:v>01:19</c:v>
                </c:pt>
                <c:pt idx="17">
                  <c:v>01:24</c:v>
                </c:pt>
                <c:pt idx="18">
                  <c:v>01:29</c:v>
                </c:pt>
                <c:pt idx="19">
                  <c:v>01:34</c:v>
                </c:pt>
                <c:pt idx="20">
                  <c:v>01:39</c:v>
                </c:pt>
                <c:pt idx="21">
                  <c:v>01:44</c:v>
                </c:pt>
                <c:pt idx="22">
                  <c:v>01:49</c:v>
                </c:pt>
                <c:pt idx="23">
                  <c:v>01:54</c:v>
                </c:pt>
                <c:pt idx="24">
                  <c:v>01:59</c:v>
                </c:pt>
                <c:pt idx="25">
                  <c:v>02:04</c:v>
                </c:pt>
                <c:pt idx="26">
                  <c:v>02:09</c:v>
                </c:pt>
                <c:pt idx="27">
                  <c:v>02:14</c:v>
                </c:pt>
                <c:pt idx="28">
                  <c:v>02:19</c:v>
                </c:pt>
                <c:pt idx="29">
                  <c:v>02:24</c:v>
                </c:pt>
                <c:pt idx="30">
                  <c:v>02:29</c:v>
                </c:pt>
                <c:pt idx="31">
                  <c:v>02:34</c:v>
                </c:pt>
                <c:pt idx="32">
                  <c:v>02:39</c:v>
                </c:pt>
                <c:pt idx="33">
                  <c:v>02:44</c:v>
                </c:pt>
                <c:pt idx="34">
                  <c:v>02:49</c:v>
                </c:pt>
                <c:pt idx="35">
                  <c:v>02:54</c:v>
                </c:pt>
                <c:pt idx="36">
                  <c:v>02:59</c:v>
                </c:pt>
                <c:pt idx="37">
                  <c:v>03:04</c:v>
                </c:pt>
                <c:pt idx="38">
                  <c:v>03:09</c:v>
                </c:pt>
                <c:pt idx="39">
                  <c:v>03:14</c:v>
                </c:pt>
                <c:pt idx="40">
                  <c:v>03:19</c:v>
                </c:pt>
                <c:pt idx="41">
                  <c:v>03:24</c:v>
                </c:pt>
                <c:pt idx="42">
                  <c:v>03:29</c:v>
                </c:pt>
                <c:pt idx="43">
                  <c:v>03:34</c:v>
                </c:pt>
                <c:pt idx="44">
                  <c:v>03:39</c:v>
                </c:pt>
                <c:pt idx="45">
                  <c:v>03:44</c:v>
                </c:pt>
                <c:pt idx="46">
                  <c:v>03:49</c:v>
                </c:pt>
                <c:pt idx="47">
                  <c:v>03:54</c:v>
                </c:pt>
                <c:pt idx="48">
                  <c:v>03:59</c:v>
                </c:pt>
                <c:pt idx="49">
                  <c:v>04:04</c:v>
                </c:pt>
                <c:pt idx="50">
                  <c:v>04:09</c:v>
                </c:pt>
                <c:pt idx="51">
                  <c:v>04:14</c:v>
                </c:pt>
                <c:pt idx="52">
                  <c:v>04:19</c:v>
                </c:pt>
                <c:pt idx="53">
                  <c:v>04:24</c:v>
                </c:pt>
                <c:pt idx="54">
                  <c:v>04:29</c:v>
                </c:pt>
                <c:pt idx="55">
                  <c:v>04:34</c:v>
                </c:pt>
                <c:pt idx="56">
                  <c:v>04:39</c:v>
                </c:pt>
                <c:pt idx="57">
                  <c:v>04:44</c:v>
                </c:pt>
                <c:pt idx="58">
                  <c:v>04:49</c:v>
                </c:pt>
                <c:pt idx="59">
                  <c:v>04:54</c:v>
                </c:pt>
                <c:pt idx="60">
                  <c:v>04:59</c:v>
                </c:pt>
                <c:pt idx="61">
                  <c:v>05:04</c:v>
                </c:pt>
                <c:pt idx="62">
                  <c:v>05:09</c:v>
                </c:pt>
                <c:pt idx="63">
                  <c:v>05:14</c:v>
                </c:pt>
                <c:pt idx="64">
                  <c:v>05:19</c:v>
                </c:pt>
                <c:pt idx="65">
                  <c:v>05:24</c:v>
                </c:pt>
                <c:pt idx="66">
                  <c:v>05:29</c:v>
                </c:pt>
                <c:pt idx="67">
                  <c:v>05:34</c:v>
                </c:pt>
                <c:pt idx="68">
                  <c:v>05:39</c:v>
                </c:pt>
                <c:pt idx="69">
                  <c:v>05:44</c:v>
                </c:pt>
                <c:pt idx="70">
                  <c:v>05:49</c:v>
                </c:pt>
                <c:pt idx="71">
                  <c:v>05:54</c:v>
                </c:pt>
                <c:pt idx="72">
                  <c:v>05:59</c:v>
                </c:pt>
                <c:pt idx="73">
                  <c:v>06:04</c:v>
                </c:pt>
                <c:pt idx="74">
                  <c:v>06:09</c:v>
                </c:pt>
                <c:pt idx="75">
                  <c:v>06:14</c:v>
                </c:pt>
                <c:pt idx="76">
                  <c:v>06:19</c:v>
                </c:pt>
                <c:pt idx="77">
                  <c:v>06:24</c:v>
                </c:pt>
                <c:pt idx="78">
                  <c:v>06:29</c:v>
                </c:pt>
                <c:pt idx="79">
                  <c:v>06:34</c:v>
                </c:pt>
                <c:pt idx="80">
                  <c:v>06:39</c:v>
                </c:pt>
                <c:pt idx="81">
                  <c:v>06:44</c:v>
                </c:pt>
                <c:pt idx="82">
                  <c:v>06:49</c:v>
                </c:pt>
                <c:pt idx="83">
                  <c:v>06:54</c:v>
                </c:pt>
                <c:pt idx="84">
                  <c:v>06:59</c:v>
                </c:pt>
                <c:pt idx="85">
                  <c:v>07:04</c:v>
                </c:pt>
                <c:pt idx="86">
                  <c:v>07:09</c:v>
                </c:pt>
                <c:pt idx="87">
                  <c:v>07:14</c:v>
                </c:pt>
                <c:pt idx="88">
                  <c:v>07:19</c:v>
                </c:pt>
                <c:pt idx="89">
                  <c:v>07:24</c:v>
                </c:pt>
                <c:pt idx="90">
                  <c:v>07:29</c:v>
                </c:pt>
                <c:pt idx="91">
                  <c:v>07:34</c:v>
                </c:pt>
                <c:pt idx="92">
                  <c:v>07:39</c:v>
                </c:pt>
                <c:pt idx="93">
                  <c:v>07:44</c:v>
                </c:pt>
                <c:pt idx="94">
                  <c:v>07:49</c:v>
                </c:pt>
                <c:pt idx="95">
                  <c:v>07:54</c:v>
                </c:pt>
                <c:pt idx="96">
                  <c:v>07:59</c:v>
                </c:pt>
                <c:pt idx="97">
                  <c:v>08:04</c:v>
                </c:pt>
                <c:pt idx="98">
                  <c:v>08:09</c:v>
                </c:pt>
                <c:pt idx="99">
                  <c:v>08:14</c:v>
                </c:pt>
                <c:pt idx="100">
                  <c:v>08:19</c:v>
                </c:pt>
                <c:pt idx="101">
                  <c:v>08:24</c:v>
                </c:pt>
                <c:pt idx="102">
                  <c:v>08:29</c:v>
                </c:pt>
                <c:pt idx="103">
                  <c:v>08:34</c:v>
                </c:pt>
                <c:pt idx="104">
                  <c:v>08:39</c:v>
                </c:pt>
                <c:pt idx="105">
                  <c:v>08:44</c:v>
                </c:pt>
                <c:pt idx="106">
                  <c:v>08:49</c:v>
                </c:pt>
                <c:pt idx="107">
                  <c:v>08:54</c:v>
                </c:pt>
                <c:pt idx="108">
                  <c:v>08:59</c:v>
                </c:pt>
                <c:pt idx="109">
                  <c:v>09:04</c:v>
                </c:pt>
                <c:pt idx="110">
                  <c:v>09:09</c:v>
                </c:pt>
                <c:pt idx="111">
                  <c:v>09:14</c:v>
                </c:pt>
                <c:pt idx="112">
                  <c:v>09:19</c:v>
                </c:pt>
                <c:pt idx="113">
                  <c:v>09:24</c:v>
                </c:pt>
                <c:pt idx="114">
                  <c:v>09:29</c:v>
                </c:pt>
                <c:pt idx="115">
                  <c:v>09:34</c:v>
                </c:pt>
                <c:pt idx="116">
                  <c:v>09:39</c:v>
                </c:pt>
                <c:pt idx="117">
                  <c:v>09:44</c:v>
                </c:pt>
                <c:pt idx="118">
                  <c:v>09:49</c:v>
                </c:pt>
                <c:pt idx="119">
                  <c:v>09:54</c:v>
                </c:pt>
                <c:pt idx="120">
                  <c:v>09:59</c:v>
                </c:pt>
                <c:pt idx="121">
                  <c:v>10:04</c:v>
                </c:pt>
                <c:pt idx="122">
                  <c:v>10:09</c:v>
                </c:pt>
                <c:pt idx="123">
                  <c:v>10:14</c:v>
                </c:pt>
                <c:pt idx="124">
                  <c:v>10:19</c:v>
                </c:pt>
                <c:pt idx="125">
                  <c:v>10:24</c:v>
                </c:pt>
                <c:pt idx="126">
                  <c:v>10:29</c:v>
                </c:pt>
                <c:pt idx="127">
                  <c:v>10:34</c:v>
                </c:pt>
                <c:pt idx="128">
                  <c:v>10:39</c:v>
                </c:pt>
                <c:pt idx="129">
                  <c:v>10:44</c:v>
                </c:pt>
                <c:pt idx="130">
                  <c:v>10:49</c:v>
                </c:pt>
                <c:pt idx="131">
                  <c:v>10:54</c:v>
                </c:pt>
                <c:pt idx="132">
                  <c:v>10:59</c:v>
                </c:pt>
                <c:pt idx="133">
                  <c:v>11:04</c:v>
                </c:pt>
                <c:pt idx="134">
                  <c:v>11:09</c:v>
                </c:pt>
                <c:pt idx="135">
                  <c:v>11:14</c:v>
                </c:pt>
                <c:pt idx="136">
                  <c:v>11:19</c:v>
                </c:pt>
                <c:pt idx="137">
                  <c:v>11:24</c:v>
                </c:pt>
                <c:pt idx="138">
                  <c:v>11:29</c:v>
                </c:pt>
                <c:pt idx="139">
                  <c:v>11:34</c:v>
                </c:pt>
                <c:pt idx="140">
                  <c:v>11:39</c:v>
                </c:pt>
                <c:pt idx="141">
                  <c:v>11:44</c:v>
                </c:pt>
                <c:pt idx="142">
                  <c:v>11:49</c:v>
                </c:pt>
                <c:pt idx="143">
                  <c:v>11:54</c:v>
                </c:pt>
                <c:pt idx="144">
                  <c:v>11:59</c:v>
                </c:pt>
                <c:pt idx="145">
                  <c:v>12:04</c:v>
                </c:pt>
                <c:pt idx="146">
                  <c:v>12:09</c:v>
                </c:pt>
                <c:pt idx="147">
                  <c:v>12:14</c:v>
                </c:pt>
                <c:pt idx="148">
                  <c:v>12:19</c:v>
                </c:pt>
                <c:pt idx="149">
                  <c:v>12:24</c:v>
                </c:pt>
                <c:pt idx="150">
                  <c:v>12:29</c:v>
                </c:pt>
                <c:pt idx="151">
                  <c:v>12:34</c:v>
                </c:pt>
                <c:pt idx="152">
                  <c:v>12:39</c:v>
                </c:pt>
                <c:pt idx="153">
                  <c:v>12:44</c:v>
                </c:pt>
                <c:pt idx="154">
                  <c:v>12:49</c:v>
                </c:pt>
                <c:pt idx="155">
                  <c:v>12:54</c:v>
                </c:pt>
                <c:pt idx="156">
                  <c:v>12:59</c:v>
                </c:pt>
                <c:pt idx="157">
                  <c:v>13:04</c:v>
                </c:pt>
                <c:pt idx="158">
                  <c:v>13:09</c:v>
                </c:pt>
                <c:pt idx="159">
                  <c:v>13:14</c:v>
                </c:pt>
                <c:pt idx="160">
                  <c:v>13:19</c:v>
                </c:pt>
                <c:pt idx="161">
                  <c:v>13:24</c:v>
                </c:pt>
                <c:pt idx="162">
                  <c:v>13:29</c:v>
                </c:pt>
                <c:pt idx="163">
                  <c:v>13:34</c:v>
                </c:pt>
                <c:pt idx="164">
                  <c:v>13:39</c:v>
                </c:pt>
                <c:pt idx="165">
                  <c:v>13:44</c:v>
                </c:pt>
                <c:pt idx="166">
                  <c:v>13:49</c:v>
                </c:pt>
                <c:pt idx="167">
                  <c:v>13:54</c:v>
                </c:pt>
                <c:pt idx="168">
                  <c:v>13:59</c:v>
                </c:pt>
                <c:pt idx="169">
                  <c:v>14:04</c:v>
                </c:pt>
                <c:pt idx="170">
                  <c:v>14:09</c:v>
                </c:pt>
                <c:pt idx="171">
                  <c:v>14:14</c:v>
                </c:pt>
                <c:pt idx="172">
                  <c:v>14:19</c:v>
                </c:pt>
                <c:pt idx="173">
                  <c:v>14:24</c:v>
                </c:pt>
                <c:pt idx="174">
                  <c:v>14:29</c:v>
                </c:pt>
                <c:pt idx="175">
                  <c:v>14:34</c:v>
                </c:pt>
                <c:pt idx="176">
                  <c:v>14:39</c:v>
                </c:pt>
                <c:pt idx="177">
                  <c:v>14:44</c:v>
                </c:pt>
                <c:pt idx="178">
                  <c:v>14:49</c:v>
                </c:pt>
                <c:pt idx="179">
                  <c:v>14:54</c:v>
                </c:pt>
                <c:pt idx="180">
                  <c:v>14:59</c:v>
                </c:pt>
                <c:pt idx="181">
                  <c:v>15:04</c:v>
                </c:pt>
                <c:pt idx="182">
                  <c:v>15:09</c:v>
                </c:pt>
                <c:pt idx="183">
                  <c:v>15:14</c:v>
                </c:pt>
                <c:pt idx="184">
                  <c:v>15:19</c:v>
                </c:pt>
                <c:pt idx="185">
                  <c:v>15:24</c:v>
                </c:pt>
                <c:pt idx="186">
                  <c:v>15:29</c:v>
                </c:pt>
                <c:pt idx="187">
                  <c:v>15:34</c:v>
                </c:pt>
                <c:pt idx="188">
                  <c:v>15:39</c:v>
                </c:pt>
                <c:pt idx="189">
                  <c:v>15:44</c:v>
                </c:pt>
                <c:pt idx="190">
                  <c:v>15:49</c:v>
                </c:pt>
                <c:pt idx="191">
                  <c:v>15:54</c:v>
                </c:pt>
                <c:pt idx="192">
                  <c:v>15:59</c:v>
                </c:pt>
                <c:pt idx="193">
                  <c:v>16:04</c:v>
                </c:pt>
                <c:pt idx="194">
                  <c:v>16:09</c:v>
                </c:pt>
                <c:pt idx="195">
                  <c:v>16:14</c:v>
                </c:pt>
                <c:pt idx="196">
                  <c:v>16:19</c:v>
                </c:pt>
                <c:pt idx="197">
                  <c:v>16:24</c:v>
                </c:pt>
                <c:pt idx="198">
                  <c:v>16:29</c:v>
                </c:pt>
                <c:pt idx="199">
                  <c:v>16:34</c:v>
                </c:pt>
                <c:pt idx="200">
                  <c:v>16:39</c:v>
                </c:pt>
                <c:pt idx="201">
                  <c:v>16:44</c:v>
                </c:pt>
                <c:pt idx="202">
                  <c:v>16:49</c:v>
                </c:pt>
                <c:pt idx="203">
                  <c:v>16:54</c:v>
                </c:pt>
                <c:pt idx="204">
                  <c:v>16:59</c:v>
                </c:pt>
                <c:pt idx="205">
                  <c:v>17:04</c:v>
                </c:pt>
                <c:pt idx="206">
                  <c:v>17:09</c:v>
                </c:pt>
                <c:pt idx="207">
                  <c:v>17:14</c:v>
                </c:pt>
                <c:pt idx="208">
                  <c:v>17:19</c:v>
                </c:pt>
                <c:pt idx="209">
                  <c:v>17:24</c:v>
                </c:pt>
                <c:pt idx="210">
                  <c:v>17:29</c:v>
                </c:pt>
                <c:pt idx="211">
                  <c:v>17:34</c:v>
                </c:pt>
                <c:pt idx="212">
                  <c:v>17:39</c:v>
                </c:pt>
                <c:pt idx="213">
                  <c:v>17:44</c:v>
                </c:pt>
                <c:pt idx="214">
                  <c:v>17:49</c:v>
                </c:pt>
                <c:pt idx="215">
                  <c:v>17:54</c:v>
                </c:pt>
                <c:pt idx="216">
                  <c:v>17:59</c:v>
                </c:pt>
                <c:pt idx="217">
                  <c:v>18:04</c:v>
                </c:pt>
                <c:pt idx="218">
                  <c:v>18:09</c:v>
                </c:pt>
                <c:pt idx="219">
                  <c:v>18:14</c:v>
                </c:pt>
                <c:pt idx="220">
                  <c:v>18:19</c:v>
                </c:pt>
                <c:pt idx="221">
                  <c:v>18:24</c:v>
                </c:pt>
                <c:pt idx="222">
                  <c:v>18:29</c:v>
                </c:pt>
                <c:pt idx="223">
                  <c:v>18:34</c:v>
                </c:pt>
                <c:pt idx="224">
                  <c:v>18:39</c:v>
                </c:pt>
                <c:pt idx="225">
                  <c:v>18:44</c:v>
                </c:pt>
                <c:pt idx="226">
                  <c:v>18:49</c:v>
                </c:pt>
                <c:pt idx="227">
                  <c:v>18:54</c:v>
                </c:pt>
                <c:pt idx="228">
                  <c:v>18:59</c:v>
                </c:pt>
                <c:pt idx="229">
                  <c:v>19:04</c:v>
                </c:pt>
                <c:pt idx="230">
                  <c:v>19:09</c:v>
                </c:pt>
                <c:pt idx="231">
                  <c:v>19:14</c:v>
                </c:pt>
                <c:pt idx="232">
                  <c:v>19:19</c:v>
                </c:pt>
                <c:pt idx="233">
                  <c:v>19:24</c:v>
                </c:pt>
                <c:pt idx="234">
                  <c:v>19:29</c:v>
                </c:pt>
                <c:pt idx="235">
                  <c:v>19:34</c:v>
                </c:pt>
                <c:pt idx="236">
                  <c:v>19:39</c:v>
                </c:pt>
                <c:pt idx="237">
                  <c:v>19:44</c:v>
                </c:pt>
                <c:pt idx="238">
                  <c:v>19:49</c:v>
                </c:pt>
                <c:pt idx="239">
                  <c:v>19:54</c:v>
                </c:pt>
                <c:pt idx="240">
                  <c:v>19:59</c:v>
                </c:pt>
                <c:pt idx="241">
                  <c:v>20:04</c:v>
                </c:pt>
                <c:pt idx="242">
                  <c:v>20:09</c:v>
                </c:pt>
                <c:pt idx="243">
                  <c:v>20:14</c:v>
                </c:pt>
                <c:pt idx="244">
                  <c:v>20:19</c:v>
                </c:pt>
                <c:pt idx="245">
                  <c:v>20:24</c:v>
                </c:pt>
                <c:pt idx="246">
                  <c:v>20:29</c:v>
                </c:pt>
                <c:pt idx="247">
                  <c:v>20:34</c:v>
                </c:pt>
                <c:pt idx="248">
                  <c:v>20:39</c:v>
                </c:pt>
                <c:pt idx="249">
                  <c:v>20:44</c:v>
                </c:pt>
                <c:pt idx="250">
                  <c:v>20:49</c:v>
                </c:pt>
                <c:pt idx="251">
                  <c:v>20:54</c:v>
                </c:pt>
                <c:pt idx="252">
                  <c:v>20:59</c:v>
                </c:pt>
                <c:pt idx="253">
                  <c:v>21:04</c:v>
                </c:pt>
                <c:pt idx="254">
                  <c:v>21:09</c:v>
                </c:pt>
                <c:pt idx="255">
                  <c:v>21:14</c:v>
                </c:pt>
                <c:pt idx="256">
                  <c:v>21:19</c:v>
                </c:pt>
                <c:pt idx="257">
                  <c:v>21:24</c:v>
                </c:pt>
                <c:pt idx="258">
                  <c:v>21:29</c:v>
                </c:pt>
                <c:pt idx="259">
                  <c:v>21:34</c:v>
                </c:pt>
                <c:pt idx="260">
                  <c:v>21:39</c:v>
                </c:pt>
                <c:pt idx="261">
                  <c:v>21:44</c:v>
                </c:pt>
                <c:pt idx="262">
                  <c:v>21:49</c:v>
                </c:pt>
                <c:pt idx="263">
                  <c:v>21:54</c:v>
                </c:pt>
                <c:pt idx="264">
                  <c:v>21:59</c:v>
                </c:pt>
                <c:pt idx="265">
                  <c:v>22:04</c:v>
                </c:pt>
                <c:pt idx="266">
                  <c:v>22:09</c:v>
                </c:pt>
                <c:pt idx="267">
                  <c:v>22:14</c:v>
                </c:pt>
                <c:pt idx="268">
                  <c:v>22:19</c:v>
                </c:pt>
                <c:pt idx="269">
                  <c:v>22:24</c:v>
                </c:pt>
                <c:pt idx="270">
                  <c:v>22:29</c:v>
                </c:pt>
                <c:pt idx="271">
                  <c:v>22:34</c:v>
                </c:pt>
                <c:pt idx="272">
                  <c:v>22:39</c:v>
                </c:pt>
                <c:pt idx="273">
                  <c:v>22:44</c:v>
                </c:pt>
                <c:pt idx="274">
                  <c:v>22:49</c:v>
                </c:pt>
                <c:pt idx="275">
                  <c:v>22:54</c:v>
                </c:pt>
                <c:pt idx="276">
                  <c:v>22:59</c:v>
                </c:pt>
                <c:pt idx="277">
                  <c:v>23:04</c:v>
                </c:pt>
                <c:pt idx="278">
                  <c:v>23:09</c:v>
                </c:pt>
                <c:pt idx="279">
                  <c:v>23:14</c:v>
                </c:pt>
                <c:pt idx="280">
                  <c:v>23:19</c:v>
                </c:pt>
                <c:pt idx="281">
                  <c:v>23:24</c:v>
                </c:pt>
                <c:pt idx="282">
                  <c:v>23:29</c:v>
                </c:pt>
                <c:pt idx="283">
                  <c:v>23:34</c:v>
                </c:pt>
                <c:pt idx="284">
                  <c:v>23:39</c:v>
                </c:pt>
                <c:pt idx="285">
                  <c:v>23:44</c:v>
                </c:pt>
                <c:pt idx="286">
                  <c:v>23:49</c:v>
                </c:pt>
                <c:pt idx="287">
                  <c:v>23:54</c:v>
                </c:pt>
                <c:pt idx="288">
                  <c:v>23:59</c:v>
                </c:pt>
                <c:pt idx="289">
                  <c:v>SD</c:v>
                </c:pt>
              </c:strCache>
            </c:strRef>
          </c:cat>
          <c:val>
            <c:numRef>
              <c:f>'Day View'!$AI$2:$AI$291</c:f>
              <c:numCache>
                <c:formatCode>0.0</c:formatCode>
                <c:ptCount val="290"/>
                <c:pt idx="0">
                  <c:v>10.555555555555555</c:v>
                </c:pt>
                <c:pt idx="1">
                  <c:v>10.5</c:v>
                </c:pt>
                <c:pt idx="2">
                  <c:v>10.388888888888889</c:v>
                </c:pt>
                <c:pt idx="3">
                  <c:v>10.5</c:v>
                </c:pt>
                <c:pt idx="4">
                  <c:v>10.833333333333334</c:v>
                </c:pt>
                <c:pt idx="5">
                  <c:v>10.666666666666666</c:v>
                </c:pt>
                <c:pt idx="6">
                  <c:v>10.388888888888889</c:v>
                </c:pt>
                <c:pt idx="7">
                  <c:v>10.222222222222221</c:v>
                </c:pt>
                <c:pt idx="8">
                  <c:v>10.111111111111111</c:v>
                </c:pt>
                <c:pt idx="9">
                  <c:v>10.111111111111111</c:v>
                </c:pt>
                <c:pt idx="10">
                  <c:v>10.222222222222221</c:v>
                </c:pt>
                <c:pt idx="11">
                  <c:v>10.388888888888889</c:v>
                </c:pt>
                <c:pt idx="12">
                  <c:v>10.722222222222221</c:v>
                </c:pt>
                <c:pt idx="13">
                  <c:v>10.722222222222221</c:v>
                </c:pt>
                <c:pt idx="14">
                  <c:v>10.722222222222221</c:v>
                </c:pt>
                <c:pt idx="15">
                  <c:v>10.666666666666666</c:v>
                </c:pt>
                <c:pt idx="16">
                  <c:v>10.666666666666666</c:v>
                </c:pt>
                <c:pt idx="17">
                  <c:v>10.666666666666666</c:v>
                </c:pt>
                <c:pt idx="18">
                  <c:v>10.388888888888889</c:v>
                </c:pt>
                <c:pt idx="19">
                  <c:v>10.166666666666666</c:v>
                </c:pt>
                <c:pt idx="20">
                  <c:v>10.055555555555555</c:v>
                </c:pt>
                <c:pt idx="21">
                  <c:v>10</c:v>
                </c:pt>
                <c:pt idx="22">
                  <c:v>10.277777777777779</c:v>
                </c:pt>
                <c:pt idx="23">
                  <c:v>10.388888888888889</c:v>
                </c:pt>
                <c:pt idx="24">
                  <c:v>10.333333333333334</c:v>
                </c:pt>
                <c:pt idx="25">
                  <c:v>10.055555555555555</c:v>
                </c:pt>
                <c:pt idx="26">
                  <c:v>9.8888888888888893</c:v>
                </c:pt>
                <c:pt idx="27">
                  <c:v>9.7222222222222214</c:v>
                </c:pt>
                <c:pt idx="28">
                  <c:v>10.277777777777779</c:v>
                </c:pt>
                <c:pt idx="29">
                  <c:v>10.444444444444445</c:v>
                </c:pt>
                <c:pt idx="30">
                  <c:v>10</c:v>
                </c:pt>
                <c:pt idx="31">
                  <c:v>10.277777777777779</c:v>
                </c:pt>
                <c:pt idx="32">
                  <c:v>10.222222222222221</c:v>
                </c:pt>
                <c:pt idx="33">
                  <c:v>9.9444444444444446</c:v>
                </c:pt>
                <c:pt idx="34">
                  <c:v>10</c:v>
                </c:pt>
                <c:pt idx="35">
                  <c:v>9.8333333333333339</c:v>
                </c:pt>
                <c:pt idx="36">
                  <c:v>9.6111111111111107</c:v>
                </c:pt>
                <c:pt idx="37">
                  <c:v>9.8888888888888893</c:v>
                </c:pt>
                <c:pt idx="38">
                  <c:v>10.166666666666666</c:v>
                </c:pt>
                <c:pt idx="39">
                  <c:v>10.055555555555555</c:v>
                </c:pt>
                <c:pt idx="40">
                  <c:v>9.7777777777777786</c:v>
                </c:pt>
                <c:pt idx="41">
                  <c:v>9.3888888888888893</c:v>
                </c:pt>
                <c:pt idx="42">
                  <c:v>9.0555555555555554</c:v>
                </c:pt>
                <c:pt idx="43">
                  <c:v>8.8333333333333339</c:v>
                </c:pt>
                <c:pt idx="44">
                  <c:v>8.7222222222222214</c:v>
                </c:pt>
                <c:pt idx="45">
                  <c:v>8.7222222222222214</c:v>
                </c:pt>
                <c:pt idx="46">
                  <c:v>8.4444444444444446</c:v>
                </c:pt>
                <c:pt idx="47">
                  <c:v>8.3333333333333339</c:v>
                </c:pt>
                <c:pt idx="48">
                  <c:v>8.5555555555555554</c:v>
                </c:pt>
                <c:pt idx="49">
                  <c:v>8.3888888888888893</c:v>
                </c:pt>
                <c:pt idx="50">
                  <c:v>8.5555555555555554</c:v>
                </c:pt>
                <c:pt idx="51">
                  <c:v>8.3888888888888893</c:v>
                </c:pt>
                <c:pt idx="52">
                  <c:v>8.4444444444444446</c:v>
                </c:pt>
                <c:pt idx="53">
                  <c:v>8.7222222222222214</c:v>
                </c:pt>
                <c:pt idx="54">
                  <c:v>8.6666666666666661</c:v>
                </c:pt>
                <c:pt idx="55">
                  <c:v>8.2222222222222214</c:v>
                </c:pt>
                <c:pt idx="56">
                  <c:v>7.8888888888888893</c:v>
                </c:pt>
                <c:pt idx="57">
                  <c:v>7.666666666666667</c:v>
                </c:pt>
                <c:pt idx="58">
                  <c:v>7.4444444444444446</c:v>
                </c:pt>
                <c:pt idx="59">
                  <c:v>7.2777777777777777</c:v>
                </c:pt>
                <c:pt idx="60">
                  <c:v>7.0555555555555554</c:v>
                </c:pt>
                <c:pt idx="61">
                  <c:v>6.9444444444444446</c:v>
                </c:pt>
                <c:pt idx="62">
                  <c:v>7.0555555555555554</c:v>
                </c:pt>
                <c:pt idx="63">
                  <c:v>7.5</c:v>
                </c:pt>
                <c:pt idx="64">
                  <c:v>7.4444444444444446</c:v>
                </c:pt>
                <c:pt idx="65">
                  <c:v>7.333333333333333</c:v>
                </c:pt>
                <c:pt idx="66">
                  <c:v>7.3888888888888893</c:v>
                </c:pt>
                <c:pt idx="67">
                  <c:v>7.4444444444444446</c:v>
                </c:pt>
                <c:pt idx="68">
                  <c:v>7.2777777777777777</c:v>
                </c:pt>
                <c:pt idx="69">
                  <c:v>7.4444444444444446</c:v>
                </c:pt>
                <c:pt idx="70">
                  <c:v>8</c:v>
                </c:pt>
                <c:pt idx="71">
                  <c:v>7.5555555555555554</c:v>
                </c:pt>
                <c:pt idx="72">
                  <c:v>7.2777777777777777</c:v>
                </c:pt>
                <c:pt idx="73">
                  <c:v>7.1111111111111107</c:v>
                </c:pt>
                <c:pt idx="74">
                  <c:v>7.0555555555555554</c:v>
                </c:pt>
                <c:pt idx="75">
                  <c:v>7</c:v>
                </c:pt>
                <c:pt idx="76">
                  <c:v>7</c:v>
                </c:pt>
                <c:pt idx="77">
                  <c:v>7.166666666666667</c:v>
                </c:pt>
                <c:pt idx="78">
                  <c:v>7.2222222222222223</c:v>
                </c:pt>
                <c:pt idx="79">
                  <c:v>7.166666666666667</c:v>
                </c:pt>
                <c:pt idx="80">
                  <c:v>7</c:v>
                </c:pt>
                <c:pt idx="81">
                  <c:v>6.9444444444444446</c:v>
                </c:pt>
                <c:pt idx="82">
                  <c:v>6.8888888888888893</c:v>
                </c:pt>
                <c:pt idx="83">
                  <c:v>6.833333333333333</c:v>
                </c:pt>
                <c:pt idx="84">
                  <c:v>6.7222222222222223</c:v>
                </c:pt>
                <c:pt idx="85">
                  <c:v>6.5</c:v>
                </c:pt>
                <c:pt idx="86">
                  <c:v>6.4444444444444446</c:v>
                </c:pt>
                <c:pt idx="87">
                  <c:v>6.2222222222222223</c:v>
                </c:pt>
                <c:pt idx="88">
                  <c:v>6.1111111111111107</c:v>
                </c:pt>
                <c:pt idx="89">
                  <c:v>5.9444444444444446</c:v>
                </c:pt>
                <c:pt idx="90">
                  <c:v>5.833333333333333</c:v>
                </c:pt>
                <c:pt idx="91">
                  <c:v>5.833333333333333</c:v>
                </c:pt>
                <c:pt idx="92">
                  <c:v>5.833333333333333</c:v>
                </c:pt>
                <c:pt idx="93">
                  <c:v>5.7777777777777777</c:v>
                </c:pt>
                <c:pt idx="94">
                  <c:v>5.7222222222222223</c:v>
                </c:pt>
                <c:pt idx="95">
                  <c:v>5.666666666666667</c:v>
                </c:pt>
                <c:pt idx="96">
                  <c:v>5.666666666666667</c:v>
                </c:pt>
                <c:pt idx="97">
                  <c:v>5.833333333333333</c:v>
                </c:pt>
                <c:pt idx="98">
                  <c:v>5.9444444444444446</c:v>
                </c:pt>
                <c:pt idx="99">
                  <c:v>6</c:v>
                </c:pt>
                <c:pt idx="100">
                  <c:v>6.1111111111111107</c:v>
                </c:pt>
                <c:pt idx="101">
                  <c:v>6.0555555555555554</c:v>
                </c:pt>
                <c:pt idx="102">
                  <c:v>6.2777777777777777</c:v>
                </c:pt>
                <c:pt idx="103">
                  <c:v>6.2777777777777777</c:v>
                </c:pt>
                <c:pt idx="104">
                  <c:v>6.1111111111111107</c:v>
                </c:pt>
                <c:pt idx="105">
                  <c:v>5.8888888888888893</c:v>
                </c:pt>
                <c:pt idx="106">
                  <c:v>5.7777777777777777</c:v>
                </c:pt>
                <c:pt idx="107">
                  <c:v>5.833333333333333</c:v>
                </c:pt>
                <c:pt idx="108">
                  <c:v>5.9444444444444446</c:v>
                </c:pt>
                <c:pt idx="109">
                  <c:v>5.7222222222222223</c:v>
                </c:pt>
                <c:pt idx="110">
                  <c:v>5.5555555555555554</c:v>
                </c:pt>
                <c:pt idx="111">
                  <c:v>5.5555555555555554</c:v>
                </c:pt>
                <c:pt idx="112">
                  <c:v>5.5555555555555554</c:v>
                </c:pt>
                <c:pt idx="113">
                  <c:v>5.4444444444444446</c:v>
                </c:pt>
                <c:pt idx="114">
                  <c:v>5.666666666666667</c:v>
                </c:pt>
                <c:pt idx="115">
                  <c:v>5.5</c:v>
                </c:pt>
                <c:pt idx="116">
                  <c:v>5.5555555555555554</c:v>
                </c:pt>
                <c:pt idx="117">
                  <c:v>5.1111111111111107</c:v>
                </c:pt>
                <c:pt idx="118">
                  <c:v>4.8888888888888893</c:v>
                </c:pt>
                <c:pt idx="119">
                  <c:v>5.1111111111111107</c:v>
                </c:pt>
                <c:pt idx="120">
                  <c:v>5.0555555555555554</c:v>
                </c:pt>
                <c:pt idx="121">
                  <c:v>5</c:v>
                </c:pt>
                <c:pt idx="122">
                  <c:v>5.1111111111111107</c:v>
                </c:pt>
                <c:pt idx="123">
                  <c:v>5.166666666666667</c:v>
                </c:pt>
                <c:pt idx="124">
                  <c:v>4.666666666666667</c:v>
                </c:pt>
                <c:pt idx="125">
                  <c:v>4.7777777777777777</c:v>
                </c:pt>
                <c:pt idx="126">
                  <c:v>4.833333333333333</c:v>
                </c:pt>
                <c:pt idx="127">
                  <c:v>4.7777777777777777</c:v>
                </c:pt>
                <c:pt idx="128">
                  <c:v>4.7222222222222223</c:v>
                </c:pt>
                <c:pt idx="129">
                  <c:v>4.666666666666667</c:v>
                </c:pt>
                <c:pt idx="130">
                  <c:v>4.5555555555555554</c:v>
                </c:pt>
                <c:pt idx="131">
                  <c:v>4.5555555555555554</c:v>
                </c:pt>
                <c:pt idx="132">
                  <c:v>4.3888888888888893</c:v>
                </c:pt>
                <c:pt idx="133">
                  <c:v>4.5</c:v>
                </c:pt>
                <c:pt idx="134">
                  <c:v>4.7222222222222223</c:v>
                </c:pt>
                <c:pt idx="135">
                  <c:v>4.833333333333333</c:v>
                </c:pt>
                <c:pt idx="136">
                  <c:v>4.5555555555555554</c:v>
                </c:pt>
                <c:pt idx="137">
                  <c:v>4.3888888888888893</c:v>
                </c:pt>
                <c:pt idx="138">
                  <c:v>4.3888888888888893</c:v>
                </c:pt>
                <c:pt idx="139">
                  <c:v>4.5</c:v>
                </c:pt>
                <c:pt idx="140">
                  <c:v>4.5</c:v>
                </c:pt>
                <c:pt idx="141">
                  <c:v>4.666666666666667</c:v>
                </c:pt>
                <c:pt idx="142">
                  <c:v>4.7777777777777777</c:v>
                </c:pt>
                <c:pt idx="143">
                  <c:v>4.7222222222222223</c:v>
                </c:pt>
                <c:pt idx="144">
                  <c:v>5</c:v>
                </c:pt>
                <c:pt idx="145">
                  <c:v>5.4444444444444446</c:v>
                </c:pt>
                <c:pt idx="146">
                  <c:v>5.9444444444444446</c:v>
                </c:pt>
                <c:pt idx="147">
                  <c:v>6.5</c:v>
                </c:pt>
                <c:pt idx="148">
                  <c:v>7.0555555555555554</c:v>
                </c:pt>
                <c:pt idx="149">
                  <c:v>7.3888888888888893</c:v>
                </c:pt>
                <c:pt idx="150">
                  <c:v>7.5</c:v>
                </c:pt>
                <c:pt idx="151">
                  <c:v>7.7222222222222223</c:v>
                </c:pt>
                <c:pt idx="152">
                  <c:v>7.8888888888888893</c:v>
                </c:pt>
                <c:pt idx="153">
                  <c:v>8.1666666666666661</c:v>
                </c:pt>
                <c:pt idx="154">
                  <c:v>8.9444444444444446</c:v>
                </c:pt>
                <c:pt idx="155">
                  <c:v>9.2777777777777786</c:v>
                </c:pt>
                <c:pt idx="156">
                  <c:v>9.6666666666666661</c:v>
                </c:pt>
                <c:pt idx="157">
                  <c:v>10.111111111111111</c:v>
                </c:pt>
                <c:pt idx="158">
                  <c:v>10.388888888888889</c:v>
                </c:pt>
                <c:pt idx="159">
                  <c:v>10.611111111111111</c:v>
                </c:pt>
                <c:pt idx="160">
                  <c:v>10.5</c:v>
                </c:pt>
                <c:pt idx="161">
                  <c:v>10.555555555555555</c:v>
                </c:pt>
                <c:pt idx="162">
                  <c:v>10.666666666666666</c:v>
                </c:pt>
                <c:pt idx="163">
                  <c:v>10.666666666666666</c:v>
                </c:pt>
                <c:pt idx="164">
                  <c:v>10.722222222222221</c:v>
                </c:pt>
                <c:pt idx="165">
                  <c:v>11.055555555555555</c:v>
                </c:pt>
                <c:pt idx="166">
                  <c:v>11.444444444444445</c:v>
                </c:pt>
                <c:pt idx="167">
                  <c:v>11.944444444444445</c:v>
                </c:pt>
                <c:pt idx="168">
                  <c:v>12.111111111111111</c:v>
                </c:pt>
                <c:pt idx="169">
                  <c:v>12.166666666666666</c:v>
                </c:pt>
                <c:pt idx="170">
                  <c:v>12.5</c:v>
                </c:pt>
                <c:pt idx="171">
                  <c:v>12.611111111111111</c:v>
                </c:pt>
                <c:pt idx="172">
                  <c:v>12.166666666666666</c:v>
                </c:pt>
                <c:pt idx="173">
                  <c:v>11.833333333333334</c:v>
                </c:pt>
                <c:pt idx="174">
                  <c:v>11.666666666666666</c:v>
                </c:pt>
                <c:pt idx="175">
                  <c:v>11.333333333333334</c:v>
                </c:pt>
                <c:pt idx="176">
                  <c:v>11.166666666666666</c:v>
                </c:pt>
                <c:pt idx="177">
                  <c:v>11.611111111111111</c:v>
                </c:pt>
                <c:pt idx="178">
                  <c:v>11.555555555555555</c:v>
                </c:pt>
                <c:pt idx="179">
                  <c:v>11.5</c:v>
                </c:pt>
                <c:pt idx="180">
                  <c:v>11.555555555555555</c:v>
                </c:pt>
                <c:pt idx="181">
                  <c:v>11.722222222222221</c:v>
                </c:pt>
                <c:pt idx="182">
                  <c:v>11.666666666666666</c:v>
                </c:pt>
                <c:pt idx="183">
                  <c:v>11.5</c:v>
                </c:pt>
                <c:pt idx="184">
                  <c:v>11.277777777777779</c:v>
                </c:pt>
                <c:pt idx="185">
                  <c:v>11.388888888888889</c:v>
                </c:pt>
                <c:pt idx="186">
                  <c:v>11.388888888888889</c:v>
                </c:pt>
                <c:pt idx="187">
                  <c:v>11.333333333333334</c:v>
                </c:pt>
                <c:pt idx="188">
                  <c:v>11.555555555555555</c:v>
                </c:pt>
                <c:pt idx="189">
                  <c:v>11.611111111111111</c:v>
                </c:pt>
                <c:pt idx="190">
                  <c:v>11.444444444444445</c:v>
                </c:pt>
                <c:pt idx="191">
                  <c:v>11</c:v>
                </c:pt>
                <c:pt idx="192">
                  <c:v>10.611111111111111</c:v>
                </c:pt>
                <c:pt idx="193">
                  <c:v>10.555555555555555</c:v>
                </c:pt>
                <c:pt idx="194">
                  <c:v>10.611111111111111</c:v>
                </c:pt>
                <c:pt idx="195">
                  <c:v>10.777777777777779</c:v>
                </c:pt>
                <c:pt idx="196">
                  <c:v>11.055555555555555</c:v>
                </c:pt>
                <c:pt idx="197">
                  <c:v>10.888888888888889</c:v>
                </c:pt>
                <c:pt idx="198">
                  <c:v>10.444444444444445</c:v>
                </c:pt>
                <c:pt idx="199">
                  <c:v>10.333333333333334</c:v>
                </c:pt>
                <c:pt idx="200">
                  <c:v>10.444444444444445</c:v>
                </c:pt>
                <c:pt idx="201">
                  <c:v>10.611111111111111</c:v>
                </c:pt>
                <c:pt idx="202">
                  <c:v>10.722222222222221</c:v>
                </c:pt>
                <c:pt idx="203">
                  <c:v>10.777777777777779</c:v>
                </c:pt>
                <c:pt idx="204">
                  <c:v>10.777777777777779</c:v>
                </c:pt>
                <c:pt idx="205">
                  <c:v>10.888888888888889</c:v>
                </c:pt>
                <c:pt idx="206">
                  <c:v>10.944444444444445</c:v>
                </c:pt>
                <c:pt idx="207">
                  <c:v>10.833333333333334</c:v>
                </c:pt>
                <c:pt idx="208">
                  <c:v>10.777777777777779</c:v>
                </c:pt>
                <c:pt idx="209">
                  <c:v>11.055555555555555</c:v>
                </c:pt>
                <c:pt idx="210">
                  <c:v>11.111111111111111</c:v>
                </c:pt>
                <c:pt idx="211">
                  <c:v>11</c:v>
                </c:pt>
                <c:pt idx="212">
                  <c:v>10.944444444444445</c:v>
                </c:pt>
                <c:pt idx="213">
                  <c:v>11.166666666666666</c:v>
                </c:pt>
                <c:pt idx="214">
                  <c:v>11.277777777777779</c:v>
                </c:pt>
                <c:pt idx="215">
                  <c:v>10.722222222222221</c:v>
                </c:pt>
                <c:pt idx="216">
                  <c:v>10.611111111111111</c:v>
                </c:pt>
                <c:pt idx="217">
                  <c:v>10.777777777777779</c:v>
                </c:pt>
                <c:pt idx="218">
                  <c:v>10.944444444444445</c:v>
                </c:pt>
                <c:pt idx="219">
                  <c:v>11.055555555555555</c:v>
                </c:pt>
                <c:pt idx="220">
                  <c:v>11.111111111111111</c:v>
                </c:pt>
                <c:pt idx="221">
                  <c:v>11</c:v>
                </c:pt>
                <c:pt idx="222">
                  <c:v>11.388888888888889</c:v>
                </c:pt>
                <c:pt idx="223">
                  <c:v>11.666666666666666</c:v>
                </c:pt>
                <c:pt idx="224">
                  <c:v>12.388888888888889</c:v>
                </c:pt>
                <c:pt idx="225">
                  <c:v>13</c:v>
                </c:pt>
                <c:pt idx="226">
                  <c:v>13.333333333333334</c:v>
                </c:pt>
                <c:pt idx="227">
                  <c:v>13.444444444444445</c:v>
                </c:pt>
                <c:pt idx="228">
                  <c:v>13.444444444444445</c:v>
                </c:pt>
                <c:pt idx="229">
                  <c:v>13.277777777777779</c:v>
                </c:pt>
                <c:pt idx="230">
                  <c:v>12.833333333333334</c:v>
                </c:pt>
                <c:pt idx="231">
                  <c:v>12.222222222222221</c:v>
                </c:pt>
                <c:pt idx="232">
                  <c:v>11.666666666666666</c:v>
                </c:pt>
                <c:pt idx="233">
                  <c:v>11.111111111111111</c:v>
                </c:pt>
                <c:pt idx="234">
                  <c:v>10.055555555555555</c:v>
                </c:pt>
                <c:pt idx="235">
                  <c:v>9.3888888888888893</c:v>
                </c:pt>
                <c:pt idx="236">
                  <c:v>8.9444444444444446</c:v>
                </c:pt>
                <c:pt idx="237">
                  <c:v>8.5555555555555554</c:v>
                </c:pt>
                <c:pt idx="238">
                  <c:v>8</c:v>
                </c:pt>
                <c:pt idx="239">
                  <c:v>7.5</c:v>
                </c:pt>
                <c:pt idx="240">
                  <c:v>7.166666666666667</c:v>
                </c:pt>
                <c:pt idx="241">
                  <c:v>6.8888888888888893</c:v>
                </c:pt>
                <c:pt idx="242">
                  <c:v>6.5</c:v>
                </c:pt>
                <c:pt idx="243">
                  <c:v>6.2222222222222223</c:v>
                </c:pt>
                <c:pt idx="244">
                  <c:v>5.9444444444444446</c:v>
                </c:pt>
                <c:pt idx="245">
                  <c:v>5.666666666666667</c:v>
                </c:pt>
                <c:pt idx="246">
                  <c:v>5.4444444444444446</c:v>
                </c:pt>
                <c:pt idx="247">
                  <c:v>5.5</c:v>
                </c:pt>
                <c:pt idx="248">
                  <c:v>5.333333333333333</c:v>
                </c:pt>
                <c:pt idx="249">
                  <c:v>5.2222222222222223</c:v>
                </c:pt>
                <c:pt idx="250">
                  <c:v>5.166666666666667</c:v>
                </c:pt>
                <c:pt idx="251">
                  <c:v>4.9444444444444446</c:v>
                </c:pt>
                <c:pt idx="252">
                  <c:v>4.7777777777777777</c:v>
                </c:pt>
                <c:pt idx="253">
                  <c:v>4.666666666666667</c:v>
                </c:pt>
                <c:pt idx="254">
                  <c:v>4.6111111111111107</c:v>
                </c:pt>
                <c:pt idx="255">
                  <c:v>4.7777777777777777</c:v>
                </c:pt>
                <c:pt idx="256">
                  <c:v>4.833333333333333</c:v>
                </c:pt>
                <c:pt idx="257">
                  <c:v>4.9444444444444446</c:v>
                </c:pt>
                <c:pt idx="258">
                  <c:v>5.1111111111111107</c:v>
                </c:pt>
                <c:pt idx="259">
                  <c:v>5.2222222222222223</c:v>
                </c:pt>
                <c:pt idx="260">
                  <c:v>5</c:v>
                </c:pt>
                <c:pt idx="261">
                  <c:v>5.0555555555555554</c:v>
                </c:pt>
                <c:pt idx="262">
                  <c:v>5.166666666666667</c:v>
                </c:pt>
                <c:pt idx="263">
                  <c:v>5</c:v>
                </c:pt>
                <c:pt idx="264">
                  <c:v>5.7222222222222223</c:v>
                </c:pt>
                <c:pt idx="265">
                  <c:v>6.0555555555555554</c:v>
                </c:pt>
                <c:pt idx="266">
                  <c:v>6.5555555555555554</c:v>
                </c:pt>
                <c:pt idx="267">
                  <c:v>6.9444444444444446</c:v>
                </c:pt>
                <c:pt idx="268">
                  <c:v>7.5555555555555554</c:v>
                </c:pt>
                <c:pt idx="269">
                  <c:v>7.7777777777777777</c:v>
                </c:pt>
                <c:pt idx="270">
                  <c:v>7.7777777777777777</c:v>
                </c:pt>
                <c:pt idx="271">
                  <c:v>7.7222222222222223</c:v>
                </c:pt>
                <c:pt idx="272">
                  <c:v>7.8888888888888893</c:v>
                </c:pt>
                <c:pt idx="273">
                  <c:v>7.666666666666667</c:v>
                </c:pt>
                <c:pt idx="274">
                  <c:v>7.2777777777777777</c:v>
                </c:pt>
                <c:pt idx="275">
                  <c:v>7.0555555555555554</c:v>
                </c:pt>
                <c:pt idx="276">
                  <c:v>6.8888888888888893</c:v>
                </c:pt>
                <c:pt idx="277">
                  <c:v>6.833333333333333</c:v>
                </c:pt>
                <c:pt idx="278">
                  <c:v>7.2777777777777777</c:v>
                </c:pt>
                <c:pt idx="279">
                  <c:v>6.833333333333333</c:v>
                </c:pt>
                <c:pt idx="280">
                  <c:v>6.2222222222222223</c:v>
                </c:pt>
                <c:pt idx="281">
                  <c:v>6.166666666666667</c:v>
                </c:pt>
                <c:pt idx="282">
                  <c:v>6.2222222222222223</c:v>
                </c:pt>
                <c:pt idx="283">
                  <c:v>6.166666666666667</c:v>
                </c:pt>
                <c:pt idx="284">
                  <c:v>6.1111111111111107</c:v>
                </c:pt>
                <c:pt idx="285">
                  <c:v>6.4444444444444446</c:v>
                </c:pt>
                <c:pt idx="286">
                  <c:v>6.6111111111111107</c:v>
                </c:pt>
                <c:pt idx="287">
                  <c:v>6.666666666666667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ED87-DC46-84EE-1B2FFC0EFF57}"/>
            </c:ext>
          </c:extLst>
        </c:ser>
        <c:ser>
          <c:idx val="34"/>
          <c:order val="33"/>
          <c:tx>
            <c:strRef>
              <c:f>'Day View'!$AJ$1</c:f>
              <c:strCache>
                <c:ptCount val="1"/>
                <c:pt idx="0">
                  <c:v>Sat wk5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'Day View'!$A$2:$A$291</c:f>
              <c:strCache>
                <c:ptCount val="290"/>
                <c:pt idx="0">
                  <c:v>00:00</c:v>
                </c:pt>
                <c:pt idx="1">
                  <c:v>00:04</c:v>
                </c:pt>
                <c:pt idx="2">
                  <c:v>00:09</c:v>
                </c:pt>
                <c:pt idx="3">
                  <c:v>00:14</c:v>
                </c:pt>
                <c:pt idx="4">
                  <c:v>00:19</c:v>
                </c:pt>
                <c:pt idx="5">
                  <c:v>00:24</c:v>
                </c:pt>
                <c:pt idx="6">
                  <c:v>00:29</c:v>
                </c:pt>
                <c:pt idx="7">
                  <c:v>00:34</c:v>
                </c:pt>
                <c:pt idx="8">
                  <c:v>00:39</c:v>
                </c:pt>
                <c:pt idx="9">
                  <c:v>00:44</c:v>
                </c:pt>
                <c:pt idx="10">
                  <c:v>00:49</c:v>
                </c:pt>
                <c:pt idx="11">
                  <c:v>00:54</c:v>
                </c:pt>
                <c:pt idx="12">
                  <c:v>00:59</c:v>
                </c:pt>
                <c:pt idx="13">
                  <c:v>01:04</c:v>
                </c:pt>
                <c:pt idx="14">
                  <c:v>01:09</c:v>
                </c:pt>
                <c:pt idx="15">
                  <c:v>01:14</c:v>
                </c:pt>
                <c:pt idx="16">
                  <c:v>01:19</c:v>
                </c:pt>
                <c:pt idx="17">
                  <c:v>01:24</c:v>
                </c:pt>
                <c:pt idx="18">
                  <c:v>01:29</c:v>
                </c:pt>
                <c:pt idx="19">
                  <c:v>01:34</c:v>
                </c:pt>
                <c:pt idx="20">
                  <c:v>01:39</c:v>
                </c:pt>
                <c:pt idx="21">
                  <c:v>01:44</c:v>
                </c:pt>
                <c:pt idx="22">
                  <c:v>01:49</c:v>
                </c:pt>
                <c:pt idx="23">
                  <c:v>01:54</c:v>
                </c:pt>
                <c:pt idx="24">
                  <c:v>01:59</c:v>
                </c:pt>
                <c:pt idx="25">
                  <c:v>02:04</c:v>
                </c:pt>
                <c:pt idx="26">
                  <c:v>02:09</c:v>
                </c:pt>
                <c:pt idx="27">
                  <c:v>02:14</c:v>
                </c:pt>
                <c:pt idx="28">
                  <c:v>02:19</c:v>
                </c:pt>
                <c:pt idx="29">
                  <c:v>02:24</c:v>
                </c:pt>
                <c:pt idx="30">
                  <c:v>02:29</c:v>
                </c:pt>
                <c:pt idx="31">
                  <c:v>02:34</c:v>
                </c:pt>
                <c:pt idx="32">
                  <c:v>02:39</c:v>
                </c:pt>
                <c:pt idx="33">
                  <c:v>02:44</c:v>
                </c:pt>
                <c:pt idx="34">
                  <c:v>02:49</c:v>
                </c:pt>
                <c:pt idx="35">
                  <c:v>02:54</c:v>
                </c:pt>
                <c:pt idx="36">
                  <c:v>02:59</c:v>
                </c:pt>
                <c:pt idx="37">
                  <c:v>03:04</c:v>
                </c:pt>
                <c:pt idx="38">
                  <c:v>03:09</c:v>
                </c:pt>
                <c:pt idx="39">
                  <c:v>03:14</c:v>
                </c:pt>
                <c:pt idx="40">
                  <c:v>03:19</c:v>
                </c:pt>
                <c:pt idx="41">
                  <c:v>03:24</c:v>
                </c:pt>
                <c:pt idx="42">
                  <c:v>03:29</c:v>
                </c:pt>
                <c:pt idx="43">
                  <c:v>03:34</c:v>
                </c:pt>
                <c:pt idx="44">
                  <c:v>03:39</c:v>
                </c:pt>
                <c:pt idx="45">
                  <c:v>03:44</c:v>
                </c:pt>
                <c:pt idx="46">
                  <c:v>03:49</c:v>
                </c:pt>
                <c:pt idx="47">
                  <c:v>03:54</c:v>
                </c:pt>
                <c:pt idx="48">
                  <c:v>03:59</c:v>
                </c:pt>
                <c:pt idx="49">
                  <c:v>04:04</c:v>
                </c:pt>
                <c:pt idx="50">
                  <c:v>04:09</c:v>
                </c:pt>
                <c:pt idx="51">
                  <c:v>04:14</c:v>
                </c:pt>
                <c:pt idx="52">
                  <c:v>04:19</c:v>
                </c:pt>
                <c:pt idx="53">
                  <c:v>04:24</c:v>
                </c:pt>
                <c:pt idx="54">
                  <c:v>04:29</c:v>
                </c:pt>
                <c:pt idx="55">
                  <c:v>04:34</c:v>
                </c:pt>
                <c:pt idx="56">
                  <c:v>04:39</c:v>
                </c:pt>
                <c:pt idx="57">
                  <c:v>04:44</c:v>
                </c:pt>
                <c:pt idx="58">
                  <c:v>04:49</c:v>
                </c:pt>
                <c:pt idx="59">
                  <c:v>04:54</c:v>
                </c:pt>
                <c:pt idx="60">
                  <c:v>04:59</c:v>
                </c:pt>
                <c:pt idx="61">
                  <c:v>05:04</c:v>
                </c:pt>
                <c:pt idx="62">
                  <c:v>05:09</c:v>
                </c:pt>
                <c:pt idx="63">
                  <c:v>05:14</c:v>
                </c:pt>
                <c:pt idx="64">
                  <c:v>05:19</c:v>
                </c:pt>
                <c:pt idx="65">
                  <c:v>05:24</c:v>
                </c:pt>
                <c:pt idx="66">
                  <c:v>05:29</c:v>
                </c:pt>
                <c:pt idx="67">
                  <c:v>05:34</c:v>
                </c:pt>
                <c:pt idx="68">
                  <c:v>05:39</c:v>
                </c:pt>
                <c:pt idx="69">
                  <c:v>05:44</c:v>
                </c:pt>
                <c:pt idx="70">
                  <c:v>05:49</c:v>
                </c:pt>
                <c:pt idx="71">
                  <c:v>05:54</c:v>
                </c:pt>
                <c:pt idx="72">
                  <c:v>05:59</c:v>
                </c:pt>
                <c:pt idx="73">
                  <c:v>06:04</c:v>
                </c:pt>
                <c:pt idx="74">
                  <c:v>06:09</c:v>
                </c:pt>
                <c:pt idx="75">
                  <c:v>06:14</c:v>
                </c:pt>
                <c:pt idx="76">
                  <c:v>06:19</c:v>
                </c:pt>
                <c:pt idx="77">
                  <c:v>06:24</c:v>
                </c:pt>
                <c:pt idx="78">
                  <c:v>06:29</c:v>
                </c:pt>
                <c:pt idx="79">
                  <c:v>06:34</c:v>
                </c:pt>
                <c:pt idx="80">
                  <c:v>06:39</c:v>
                </c:pt>
                <c:pt idx="81">
                  <c:v>06:44</c:v>
                </c:pt>
                <c:pt idx="82">
                  <c:v>06:49</c:v>
                </c:pt>
                <c:pt idx="83">
                  <c:v>06:54</c:v>
                </c:pt>
                <c:pt idx="84">
                  <c:v>06:59</c:v>
                </c:pt>
                <c:pt idx="85">
                  <c:v>07:04</c:v>
                </c:pt>
                <c:pt idx="86">
                  <c:v>07:09</c:v>
                </c:pt>
                <c:pt idx="87">
                  <c:v>07:14</c:v>
                </c:pt>
                <c:pt idx="88">
                  <c:v>07:19</c:v>
                </c:pt>
                <c:pt idx="89">
                  <c:v>07:24</c:v>
                </c:pt>
                <c:pt idx="90">
                  <c:v>07:29</c:v>
                </c:pt>
                <c:pt idx="91">
                  <c:v>07:34</c:v>
                </c:pt>
                <c:pt idx="92">
                  <c:v>07:39</c:v>
                </c:pt>
                <c:pt idx="93">
                  <c:v>07:44</c:v>
                </c:pt>
                <c:pt idx="94">
                  <c:v>07:49</c:v>
                </c:pt>
                <c:pt idx="95">
                  <c:v>07:54</c:v>
                </c:pt>
                <c:pt idx="96">
                  <c:v>07:59</c:v>
                </c:pt>
                <c:pt idx="97">
                  <c:v>08:04</c:v>
                </c:pt>
                <c:pt idx="98">
                  <c:v>08:09</c:v>
                </c:pt>
                <c:pt idx="99">
                  <c:v>08:14</c:v>
                </c:pt>
                <c:pt idx="100">
                  <c:v>08:19</c:v>
                </c:pt>
                <c:pt idx="101">
                  <c:v>08:24</c:v>
                </c:pt>
                <c:pt idx="102">
                  <c:v>08:29</c:v>
                </c:pt>
                <c:pt idx="103">
                  <c:v>08:34</c:v>
                </c:pt>
                <c:pt idx="104">
                  <c:v>08:39</c:v>
                </c:pt>
                <c:pt idx="105">
                  <c:v>08:44</c:v>
                </c:pt>
                <c:pt idx="106">
                  <c:v>08:49</c:v>
                </c:pt>
                <c:pt idx="107">
                  <c:v>08:54</c:v>
                </c:pt>
                <c:pt idx="108">
                  <c:v>08:59</c:v>
                </c:pt>
                <c:pt idx="109">
                  <c:v>09:04</c:v>
                </c:pt>
                <c:pt idx="110">
                  <c:v>09:09</c:v>
                </c:pt>
                <c:pt idx="111">
                  <c:v>09:14</c:v>
                </c:pt>
                <c:pt idx="112">
                  <c:v>09:19</c:v>
                </c:pt>
                <c:pt idx="113">
                  <c:v>09:24</c:v>
                </c:pt>
                <c:pt idx="114">
                  <c:v>09:29</c:v>
                </c:pt>
                <c:pt idx="115">
                  <c:v>09:34</c:v>
                </c:pt>
                <c:pt idx="116">
                  <c:v>09:39</c:v>
                </c:pt>
                <c:pt idx="117">
                  <c:v>09:44</c:v>
                </c:pt>
                <c:pt idx="118">
                  <c:v>09:49</c:v>
                </c:pt>
                <c:pt idx="119">
                  <c:v>09:54</c:v>
                </c:pt>
                <c:pt idx="120">
                  <c:v>09:59</c:v>
                </c:pt>
                <c:pt idx="121">
                  <c:v>10:04</c:v>
                </c:pt>
                <c:pt idx="122">
                  <c:v>10:09</c:v>
                </c:pt>
                <c:pt idx="123">
                  <c:v>10:14</c:v>
                </c:pt>
                <c:pt idx="124">
                  <c:v>10:19</c:v>
                </c:pt>
                <c:pt idx="125">
                  <c:v>10:24</c:v>
                </c:pt>
                <c:pt idx="126">
                  <c:v>10:29</c:v>
                </c:pt>
                <c:pt idx="127">
                  <c:v>10:34</c:v>
                </c:pt>
                <c:pt idx="128">
                  <c:v>10:39</c:v>
                </c:pt>
                <c:pt idx="129">
                  <c:v>10:44</c:v>
                </c:pt>
                <c:pt idx="130">
                  <c:v>10:49</c:v>
                </c:pt>
                <c:pt idx="131">
                  <c:v>10:54</c:v>
                </c:pt>
                <c:pt idx="132">
                  <c:v>10:59</c:v>
                </c:pt>
                <c:pt idx="133">
                  <c:v>11:04</c:v>
                </c:pt>
                <c:pt idx="134">
                  <c:v>11:09</c:v>
                </c:pt>
                <c:pt idx="135">
                  <c:v>11:14</c:v>
                </c:pt>
                <c:pt idx="136">
                  <c:v>11:19</c:v>
                </c:pt>
                <c:pt idx="137">
                  <c:v>11:24</c:v>
                </c:pt>
                <c:pt idx="138">
                  <c:v>11:29</c:v>
                </c:pt>
                <c:pt idx="139">
                  <c:v>11:34</c:v>
                </c:pt>
                <c:pt idx="140">
                  <c:v>11:39</c:v>
                </c:pt>
                <c:pt idx="141">
                  <c:v>11:44</c:v>
                </c:pt>
                <c:pt idx="142">
                  <c:v>11:49</c:v>
                </c:pt>
                <c:pt idx="143">
                  <c:v>11:54</c:v>
                </c:pt>
                <c:pt idx="144">
                  <c:v>11:59</c:v>
                </c:pt>
                <c:pt idx="145">
                  <c:v>12:04</c:v>
                </c:pt>
                <c:pt idx="146">
                  <c:v>12:09</c:v>
                </c:pt>
                <c:pt idx="147">
                  <c:v>12:14</c:v>
                </c:pt>
                <c:pt idx="148">
                  <c:v>12:19</c:v>
                </c:pt>
                <c:pt idx="149">
                  <c:v>12:24</c:v>
                </c:pt>
                <c:pt idx="150">
                  <c:v>12:29</c:v>
                </c:pt>
                <c:pt idx="151">
                  <c:v>12:34</c:v>
                </c:pt>
                <c:pt idx="152">
                  <c:v>12:39</c:v>
                </c:pt>
                <c:pt idx="153">
                  <c:v>12:44</c:v>
                </c:pt>
                <c:pt idx="154">
                  <c:v>12:49</c:v>
                </c:pt>
                <c:pt idx="155">
                  <c:v>12:54</c:v>
                </c:pt>
                <c:pt idx="156">
                  <c:v>12:59</c:v>
                </c:pt>
                <c:pt idx="157">
                  <c:v>13:04</c:v>
                </c:pt>
                <c:pt idx="158">
                  <c:v>13:09</c:v>
                </c:pt>
                <c:pt idx="159">
                  <c:v>13:14</c:v>
                </c:pt>
                <c:pt idx="160">
                  <c:v>13:19</c:v>
                </c:pt>
                <c:pt idx="161">
                  <c:v>13:24</c:v>
                </c:pt>
                <c:pt idx="162">
                  <c:v>13:29</c:v>
                </c:pt>
                <c:pt idx="163">
                  <c:v>13:34</c:v>
                </c:pt>
                <c:pt idx="164">
                  <c:v>13:39</c:v>
                </c:pt>
                <c:pt idx="165">
                  <c:v>13:44</c:v>
                </c:pt>
                <c:pt idx="166">
                  <c:v>13:49</c:v>
                </c:pt>
                <c:pt idx="167">
                  <c:v>13:54</c:v>
                </c:pt>
                <c:pt idx="168">
                  <c:v>13:59</c:v>
                </c:pt>
                <c:pt idx="169">
                  <c:v>14:04</c:v>
                </c:pt>
                <c:pt idx="170">
                  <c:v>14:09</c:v>
                </c:pt>
                <c:pt idx="171">
                  <c:v>14:14</c:v>
                </c:pt>
                <c:pt idx="172">
                  <c:v>14:19</c:v>
                </c:pt>
                <c:pt idx="173">
                  <c:v>14:24</c:v>
                </c:pt>
                <c:pt idx="174">
                  <c:v>14:29</c:v>
                </c:pt>
                <c:pt idx="175">
                  <c:v>14:34</c:v>
                </c:pt>
                <c:pt idx="176">
                  <c:v>14:39</c:v>
                </c:pt>
                <c:pt idx="177">
                  <c:v>14:44</c:v>
                </c:pt>
                <c:pt idx="178">
                  <c:v>14:49</c:v>
                </c:pt>
                <c:pt idx="179">
                  <c:v>14:54</c:v>
                </c:pt>
                <c:pt idx="180">
                  <c:v>14:59</c:v>
                </c:pt>
                <c:pt idx="181">
                  <c:v>15:04</c:v>
                </c:pt>
                <c:pt idx="182">
                  <c:v>15:09</c:v>
                </c:pt>
                <c:pt idx="183">
                  <c:v>15:14</c:v>
                </c:pt>
                <c:pt idx="184">
                  <c:v>15:19</c:v>
                </c:pt>
                <c:pt idx="185">
                  <c:v>15:24</c:v>
                </c:pt>
                <c:pt idx="186">
                  <c:v>15:29</c:v>
                </c:pt>
                <c:pt idx="187">
                  <c:v>15:34</c:v>
                </c:pt>
                <c:pt idx="188">
                  <c:v>15:39</c:v>
                </c:pt>
                <c:pt idx="189">
                  <c:v>15:44</c:v>
                </c:pt>
                <c:pt idx="190">
                  <c:v>15:49</c:v>
                </c:pt>
                <c:pt idx="191">
                  <c:v>15:54</c:v>
                </c:pt>
                <c:pt idx="192">
                  <c:v>15:59</c:v>
                </c:pt>
                <c:pt idx="193">
                  <c:v>16:04</c:v>
                </c:pt>
                <c:pt idx="194">
                  <c:v>16:09</c:v>
                </c:pt>
                <c:pt idx="195">
                  <c:v>16:14</c:v>
                </c:pt>
                <c:pt idx="196">
                  <c:v>16:19</c:v>
                </c:pt>
                <c:pt idx="197">
                  <c:v>16:24</c:v>
                </c:pt>
                <c:pt idx="198">
                  <c:v>16:29</c:v>
                </c:pt>
                <c:pt idx="199">
                  <c:v>16:34</c:v>
                </c:pt>
                <c:pt idx="200">
                  <c:v>16:39</c:v>
                </c:pt>
                <c:pt idx="201">
                  <c:v>16:44</c:v>
                </c:pt>
                <c:pt idx="202">
                  <c:v>16:49</c:v>
                </c:pt>
                <c:pt idx="203">
                  <c:v>16:54</c:v>
                </c:pt>
                <c:pt idx="204">
                  <c:v>16:59</c:v>
                </c:pt>
                <c:pt idx="205">
                  <c:v>17:04</c:v>
                </c:pt>
                <c:pt idx="206">
                  <c:v>17:09</c:v>
                </c:pt>
                <c:pt idx="207">
                  <c:v>17:14</c:v>
                </c:pt>
                <c:pt idx="208">
                  <c:v>17:19</c:v>
                </c:pt>
                <c:pt idx="209">
                  <c:v>17:24</c:v>
                </c:pt>
                <c:pt idx="210">
                  <c:v>17:29</c:v>
                </c:pt>
                <c:pt idx="211">
                  <c:v>17:34</c:v>
                </c:pt>
                <c:pt idx="212">
                  <c:v>17:39</c:v>
                </c:pt>
                <c:pt idx="213">
                  <c:v>17:44</c:v>
                </c:pt>
                <c:pt idx="214">
                  <c:v>17:49</c:v>
                </c:pt>
                <c:pt idx="215">
                  <c:v>17:54</c:v>
                </c:pt>
                <c:pt idx="216">
                  <c:v>17:59</c:v>
                </c:pt>
                <c:pt idx="217">
                  <c:v>18:04</c:v>
                </c:pt>
                <c:pt idx="218">
                  <c:v>18:09</c:v>
                </c:pt>
                <c:pt idx="219">
                  <c:v>18:14</c:v>
                </c:pt>
                <c:pt idx="220">
                  <c:v>18:19</c:v>
                </c:pt>
                <c:pt idx="221">
                  <c:v>18:24</c:v>
                </c:pt>
                <c:pt idx="222">
                  <c:v>18:29</c:v>
                </c:pt>
                <c:pt idx="223">
                  <c:v>18:34</c:v>
                </c:pt>
                <c:pt idx="224">
                  <c:v>18:39</c:v>
                </c:pt>
                <c:pt idx="225">
                  <c:v>18:44</c:v>
                </c:pt>
                <c:pt idx="226">
                  <c:v>18:49</c:v>
                </c:pt>
                <c:pt idx="227">
                  <c:v>18:54</c:v>
                </c:pt>
                <c:pt idx="228">
                  <c:v>18:59</c:v>
                </c:pt>
                <c:pt idx="229">
                  <c:v>19:04</c:v>
                </c:pt>
                <c:pt idx="230">
                  <c:v>19:09</c:v>
                </c:pt>
                <c:pt idx="231">
                  <c:v>19:14</c:v>
                </c:pt>
                <c:pt idx="232">
                  <c:v>19:19</c:v>
                </c:pt>
                <c:pt idx="233">
                  <c:v>19:24</c:v>
                </c:pt>
                <c:pt idx="234">
                  <c:v>19:29</c:v>
                </c:pt>
                <c:pt idx="235">
                  <c:v>19:34</c:v>
                </c:pt>
                <c:pt idx="236">
                  <c:v>19:39</c:v>
                </c:pt>
                <c:pt idx="237">
                  <c:v>19:44</c:v>
                </c:pt>
                <c:pt idx="238">
                  <c:v>19:49</c:v>
                </c:pt>
                <c:pt idx="239">
                  <c:v>19:54</c:v>
                </c:pt>
                <c:pt idx="240">
                  <c:v>19:59</c:v>
                </c:pt>
                <c:pt idx="241">
                  <c:v>20:04</c:v>
                </c:pt>
                <c:pt idx="242">
                  <c:v>20:09</c:v>
                </c:pt>
                <c:pt idx="243">
                  <c:v>20:14</c:v>
                </c:pt>
                <c:pt idx="244">
                  <c:v>20:19</c:v>
                </c:pt>
                <c:pt idx="245">
                  <c:v>20:24</c:v>
                </c:pt>
                <c:pt idx="246">
                  <c:v>20:29</c:v>
                </c:pt>
                <c:pt idx="247">
                  <c:v>20:34</c:v>
                </c:pt>
                <c:pt idx="248">
                  <c:v>20:39</c:v>
                </c:pt>
                <c:pt idx="249">
                  <c:v>20:44</c:v>
                </c:pt>
                <c:pt idx="250">
                  <c:v>20:49</c:v>
                </c:pt>
                <c:pt idx="251">
                  <c:v>20:54</c:v>
                </c:pt>
                <c:pt idx="252">
                  <c:v>20:59</c:v>
                </c:pt>
                <c:pt idx="253">
                  <c:v>21:04</c:v>
                </c:pt>
                <c:pt idx="254">
                  <c:v>21:09</c:v>
                </c:pt>
                <c:pt idx="255">
                  <c:v>21:14</c:v>
                </c:pt>
                <c:pt idx="256">
                  <c:v>21:19</c:v>
                </c:pt>
                <c:pt idx="257">
                  <c:v>21:24</c:v>
                </c:pt>
                <c:pt idx="258">
                  <c:v>21:29</c:v>
                </c:pt>
                <c:pt idx="259">
                  <c:v>21:34</c:v>
                </c:pt>
                <c:pt idx="260">
                  <c:v>21:39</c:v>
                </c:pt>
                <c:pt idx="261">
                  <c:v>21:44</c:v>
                </c:pt>
                <c:pt idx="262">
                  <c:v>21:49</c:v>
                </c:pt>
                <c:pt idx="263">
                  <c:v>21:54</c:v>
                </c:pt>
                <c:pt idx="264">
                  <c:v>21:59</c:v>
                </c:pt>
                <c:pt idx="265">
                  <c:v>22:04</c:v>
                </c:pt>
                <c:pt idx="266">
                  <c:v>22:09</c:v>
                </c:pt>
                <c:pt idx="267">
                  <c:v>22:14</c:v>
                </c:pt>
                <c:pt idx="268">
                  <c:v>22:19</c:v>
                </c:pt>
                <c:pt idx="269">
                  <c:v>22:24</c:v>
                </c:pt>
                <c:pt idx="270">
                  <c:v>22:29</c:v>
                </c:pt>
                <c:pt idx="271">
                  <c:v>22:34</c:v>
                </c:pt>
                <c:pt idx="272">
                  <c:v>22:39</c:v>
                </c:pt>
                <c:pt idx="273">
                  <c:v>22:44</c:v>
                </c:pt>
                <c:pt idx="274">
                  <c:v>22:49</c:v>
                </c:pt>
                <c:pt idx="275">
                  <c:v>22:54</c:v>
                </c:pt>
                <c:pt idx="276">
                  <c:v>22:59</c:v>
                </c:pt>
                <c:pt idx="277">
                  <c:v>23:04</c:v>
                </c:pt>
                <c:pt idx="278">
                  <c:v>23:09</c:v>
                </c:pt>
                <c:pt idx="279">
                  <c:v>23:14</c:v>
                </c:pt>
                <c:pt idx="280">
                  <c:v>23:19</c:v>
                </c:pt>
                <c:pt idx="281">
                  <c:v>23:24</c:v>
                </c:pt>
                <c:pt idx="282">
                  <c:v>23:29</c:v>
                </c:pt>
                <c:pt idx="283">
                  <c:v>23:34</c:v>
                </c:pt>
                <c:pt idx="284">
                  <c:v>23:39</c:v>
                </c:pt>
                <c:pt idx="285">
                  <c:v>23:44</c:v>
                </c:pt>
                <c:pt idx="286">
                  <c:v>23:49</c:v>
                </c:pt>
                <c:pt idx="287">
                  <c:v>23:54</c:v>
                </c:pt>
                <c:pt idx="288">
                  <c:v>23:59</c:v>
                </c:pt>
                <c:pt idx="289">
                  <c:v>SD</c:v>
                </c:pt>
              </c:strCache>
            </c:strRef>
          </c:cat>
          <c:val>
            <c:numRef>
              <c:f>'Day View'!$AJ$2:$AJ$291</c:f>
              <c:numCache>
                <c:formatCode>0.0</c:formatCode>
                <c:ptCount val="290"/>
                <c:pt idx="0">
                  <c:v>6.2222222222222223</c:v>
                </c:pt>
                <c:pt idx="1">
                  <c:v>5.833333333333333</c:v>
                </c:pt>
                <c:pt idx="2">
                  <c:v>5.7222222222222223</c:v>
                </c:pt>
                <c:pt idx="3">
                  <c:v>5.6111111111111107</c:v>
                </c:pt>
                <c:pt idx="4">
                  <c:v>5.666666666666667</c:v>
                </c:pt>
                <c:pt idx="5">
                  <c:v>6</c:v>
                </c:pt>
                <c:pt idx="6">
                  <c:v>6.166666666666667</c:v>
                </c:pt>
                <c:pt idx="7">
                  <c:v>6.333333333333333</c:v>
                </c:pt>
                <c:pt idx="8">
                  <c:v>6.5</c:v>
                </c:pt>
                <c:pt idx="9">
                  <c:v>6.9444444444444446</c:v>
                </c:pt>
                <c:pt idx="10">
                  <c:v>7.1111111111111107</c:v>
                </c:pt>
                <c:pt idx="11">
                  <c:v>7.3888888888888893</c:v>
                </c:pt>
                <c:pt idx="12">
                  <c:v>7.5555555555555554</c:v>
                </c:pt>
                <c:pt idx="13">
                  <c:v>7.666666666666667</c:v>
                </c:pt>
                <c:pt idx="14">
                  <c:v>7.2777777777777777</c:v>
                </c:pt>
                <c:pt idx="15">
                  <c:v>6.833333333333333</c:v>
                </c:pt>
                <c:pt idx="16">
                  <c:v>6.5555555555555554</c:v>
                </c:pt>
                <c:pt idx="17">
                  <c:v>6.4444444444444446</c:v>
                </c:pt>
                <c:pt idx="18">
                  <c:v>6.4444444444444446</c:v>
                </c:pt>
                <c:pt idx="19">
                  <c:v>6.4444444444444446</c:v>
                </c:pt>
                <c:pt idx="20">
                  <c:v>6.4444444444444446</c:v>
                </c:pt>
                <c:pt idx="21">
                  <c:v>6.5</c:v>
                </c:pt>
                <c:pt idx="22">
                  <c:v>6.6111111111111107</c:v>
                </c:pt>
                <c:pt idx="23">
                  <c:v>6.666666666666667</c:v>
                </c:pt>
                <c:pt idx="24">
                  <c:v>6.7222222222222223</c:v>
                </c:pt>
                <c:pt idx="25">
                  <c:v>7.0555555555555554</c:v>
                </c:pt>
                <c:pt idx="26">
                  <c:v>7.333333333333333</c:v>
                </c:pt>
                <c:pt idx="27">
                  <c:v>7</c:v>
                </c:pt>
                <c:pt idx="28">
                  <c:v>6.833333333333333</c:v>
                </c:pt>
                <c:pt idx="29">
                  <c:v>6.7222222222222223</c:v>
                </c:pt>
                <c:pt idx="30">
                  <c:v>6.6111111111111107</c:v>
                </c:pt>
                <c:pt idx="31">
                  <c:v>6.5555555555555554</c:v>
                </c:pt>
                <c:pt idx="32">
                  <c:v>6.5</c:v>
                </c:pt>
                <c:pt idx="33">
                  <c:v>6.5</c:v>
                </c:pt>
                <c:pt idx="34">
                  <c:v>6.4444444444444446</c:v>
                </c:pt>
                <c:pt idx="35">
                  <c:v>6.666666666666667</c:v>
                </c:pt>
                <c:pt idx="36">
                  <c:v>7.166666666666667</c:v>
                </c:pt>
                <c:pt idx="37">
                  <c:v>7.1111111111111107</c:v>
                </c:pt>
                <c:pt idx="38">
                  <c:v>6.8888888888888893</c:v>
                </c:pt>
                <c:pt idx="39">
                  <c:v>6.7222222222222223</c:v>
                </c:pt>
                <c:pt idx="40">
                  <c:v>6.5555555555555554</c:v>
                </c:pt>
                <c:pt idx="41">
                  <c:v>6.3888888888888893</c:v>
                </c:pt>
                <c:pt idx="42">
                  <c:v>6.333333333333333</c:v>
                </c:pt>
                <c:pt idx="43">
                  <c:v>6.1111111111111107</c:v>
                </c:pt>
                <c:pt idx="44">
                  <c:v>6.2777777777777777</c:v>
                </c:pt>
                <c:pt idx="45">
                  <c:v>6.5</c:v>
                </c:pt>
                <c:pt idx="46">
                  <c:v>6.3888888888888893</c:v>
                </c:pt>
                <c:pt idx="47">
                  <c:v>6.333333333333333</c:v>
                </c:pt>
                <c:pt idx="48">
                  <c:v>6.833333333333333</c:v>
                </c:pt>
                <c:pt idx="49">
                  <c:v>7.2222222222222223</c:v>
                </c:pt>
                <c:pt idx="50">
                  <c:v>7.0555555555555554</c:v>
                </c:pt>
                <c:pt idx="51">
                  <c:v>6.9444444444444446</c:v>
                </c:pt>
                <c:pt idx="52">
                  <c:v>6.8888888888888893</c:v>
                </c:pt>
                <c:pt idx="53">
                  <c:v>6.833333333333333</c:v>
                </c:pt>
                <c:pt idx="54">
                  <c:v>6.833333333333333</c:v>
                </c:pt>
                <c:pt idx="55">
                  <c:v>6.833333333333333</c:v>
                </c:pt>
                <c:pt idx="56">
                  <c:v>6.833333333333333</c:v>
                </c:pt>
                <c:pt idx="57">
                  <c:v>6.833333333333333</c:v>
                </c:pt>
                <c:pt idx="58">
                  <c:v>6.666666666666667</c:v>
                </c:pt>
                <c:pt idx="59">
                  <c:v>6.6111111111111107</c:v>
                </c:pt>
                <c:pt idx="60">
                  <c:v>6.7222222222222223</c:v>
                </c:pt>
                <c:pt idx="61">
                  <c:v>7</c:v>
                </c:pt>
                <c:pt idx="62">
                  <c:v>7.0555555555555554</c:v>
                </c:pt>
                <c:pt idx="63">
                  <c:v>7</c:v>
                </c:pt>
                <c:pt idx="64">
                  <c:v>7.2222222222222223</c:v>
                </c:pt>
                <c:pt idx="65">
                  <c:v>6.666666666666667</c:v>
                </c:pt>
                <c:pt idx="66">
                  <c:v>6.3888888888888893</c:v>
                </c:pt>
                <c:pt idx="67">
                  <c:v>6.333333333333333</c:v>
                </c:pt>
                <c:pt idx="68">
                  <c:v>6.2777777777777777</c:v>
                </c:pt>
                <c:pt idx="69">
                  <c:v>6.2222222222222223</c:v>
                </c:pt>
                <c:pt idx="70">
                  <c:v>6.2222222222222223</c:v>
                </c:pt>
                <c:pt idx="71">
                  <c:v>6.2222222222222223</c:v>
                </c:pt>
                <c:pt idx="72">
                  <c:v>6.7222222222222223</c:v>
                </c:pt>
                <c:pt idx="73">
                  <c:v>6.666666666666667</c:v>
                </c:pt>
                <c:pt idx="74">
                  <c:v>6.5</c:v>
                </c:pt>
                <c:pt idx="75">
                  <c:v>6.4444444444444446</c:v>
                </c:pt>
                <c:pt idx="76">
                  <c:v>6.2222222222222223</c:v>
                </c:pt>
                <c:pt idx="77">
                  <c:v>6.1111111111111107</c:v>
                </c:pt>
                <c:pt idx="78">
                  <c:v>5.6111111111111107</c:v>
                </c:pt>
                <c:pt idx="79">
                  <c:v>5</c:v>
                </c:pt>
                <c:pt idx="80">
                  <c:v>4.833333333333333</c:v>
                </c:pt>
                <c:pt idx="81">
                  <c:v>4.7777777777777777</c:v>
                </c:pt>
                <c:pt idx="82">
                  <c:v>4.666666666666667</c:v>
                </c:pt>
                <c:pt idx="83">
                  <c:v>4.666666666666667</c:v>
                </c:pt>
                <c:pt idx="84">
                  <c:v>4.9444444444444446</c:v>
                </c:pt>
                <c:pt idx="85">
                  <c:v>4.9444444444444446</c:v>
                </c:pt>
                <c:pt idx="86">
                  <c:v>4.7777777777777777</c:v>
                </c:pt>
                <c:pt idx="87">
                  <c:v>4.7777777777777777</c:v>
                </c:pt>
                <c:pt idx="88">
                  <c:v>4.7777777777777777</c:v>
                </c:pt>
                <c:pt idx="89">
                  <c:v>4.7777777777777777</c:v>
                </c:pt>
                <c:pt idx="90">
                  <c:v>4.7222222222222223</c:v>
                </c:pt>
                <c:pt idx="91">
                  <c:v>5.4444444444444446</c:v>
                </c:pt>
                <c:pt idx="92">
                  <c:v>5.8888888888888893</c:v>
                </c:pt>
                <c:pt idx="93">
                  <c:v>5.7777777777777777</c:v>
                </c:pt>
                <c:pt idx="94">
                  <c:v>5.7777777777777777</c:v>
                </c:pt>
                <c:pt idx="95">
                  <c:v>5.666666666666667</c:v>
                </c:pt>
                <c:pt idx="96">
                  <c:v>5.5555555555555554</c:v>
                </c:pt>
                <c:pt idx="97">
                  <c:v>5.333333333333333</c:v>
                </c:pt>
                <c:pt idx="98">
                  <c:v>5.1111111111111107</c:v>
                </c:pt>
                <c:pt idx="99">
                  <c:v>5</c:v>
                </c:pt>
                <c:pt idx="100">
                  <c:v>4.9444444444444446</c:v>
                </c:pt>
                <c:pt idx="101">
                  <c:v>4.8888888888888893</c:v>
                </c:pt>
                <c:pt idx="102">
                  <c:v>4.7777777777777777</c:v>
                </c:pt>
                <c:pt idx="103">
                  <c:v>4.8888888888888893</c:v>
                </c:pt>
                <c:pt idx="104">
                  <c:v>5.3888888888888893</c:v>
                </c:pt>
                <c:pt idx="105">
                  <c:v>5.4444444444444446</c:v>
                </c:pt>
                <c:pt idx="106">
                  <c:v>5.333333333333333</c:v>
                </c:pt>
                <c:pt idx="107">
                  <c:v>5.166666666666667</c:v>
                </c:pt>
                <c:pt idx="108">
                  <c:v>4.9444444444444446</c:v>
                </c:pt>
                <c:pt idx="109">
                  <c:v>4.8888888888888893</c:v>
                </c:pt>
                <c:pt idx="110">
                  <c:v>4.8888888888888893</c:v>
                </c:pt>
                <c:pt idx="111">
                  <c:v>4.7777777777777777</c:v>
                </c:pt>
                <c:pt idx="112">
                  <c:v>4.666666666666667</c:v>
                </c:pt>
                <c:pt idx="113">
                  <c:v>4.5555555555555554</c:v>
                </c:pt>
                <c:pt idx="114">
                  <c:v>4.5</c:v>
                </c:pt>
                <c:pt idx="115">
                  <c:v>4.5555555555555554</c:v>
                </c:pt>
                <c:pt idx="116">
                  <c:v>4.5555555555555554</c:v>
                </c:pt>
                <c:pt idx="117">
                  <c:v>4.5</c:v>
                </c:pt>
                <c:pt idx="118">
                  <c:v>4.2222222222222223</c:v>
                </c:pt>
                <c:pt idx="119">
                  <c:v>4.2777777777777777</c:v>
                </c:pt>
                <c:pt idx="120">
                  <c:v>4.2777777777777777</c:v>
                </c:pt>
                <c:pt idx="121">
                  <c:v>4.1111111111111107</c:v>
                </c:pt>
                <c:pt idx="122">
                  <c:v>4.166666666666667</c:v>
                </c:pt>
                <c:pt idx="123">
                  <c:v>4.166666666666667</c:v>
                </c:pt>
                <c:pt idx="124">
                  <c:v>4.333333333333333</c:v>
                </c:pt>
                <c:pt idx="125">
                  <c:v>4.333333333333333</c:v>
                </c:pt>
                <c:pt idx="126">
                  <c:v>4.3888888888888893</c:v>
                </c:pt>
                <c:pt idx="127">
                  <c:v>4.5</c:v>
                </c:pt>
                <c:pt idx="128">
                  <c:v>4.5555555555555554</c:v>
                </c:pt>
                <c:pt idx="129">
                  <c:v>4.666666666666667</c:v>
                </c:pt>
                <c:pt idx="130">
                  <c:v>4.666666666666667</c:v>
                </c:pt>
                <c:pt idx="131">
                  <c:v>4.9444444444444446</c:v>
                </c:pt>
                <c:pt idx="132">
                  <c:v>5.166666666666667</c:v>
                </c:pt>
                <c:pt idx="133">
                  <c:v>5.4444444444444446</c:v>
                </c:pt>
                <c:pt idx="134">
                  <c:v>6.1111111111111107</c:v>
                </c:pt>
                <c:pt idx="135">
                  <c:v>6.7222222222222223</c:v>
                </c:pt>
                <c:pt idx="136">
                  <c:v>7.2222222222222223</c:v>
                </c:pt>
                <c:pt idx="137">
                  <c:v>7.666666666666667</c:v>
                </c:pt>
                <c:pt idx="138">
                  <c:v>8</c:v>
                </c:pt>
                <c:pt idx="139">
                  <c:v>8.1666666666666661</c:v>
                </c:pt>
                <c:pt idx="140">
                  <c:v>8.3333333333333339</c:v>
                </c:pt>
                <c:pt idx="141">
                  <c:v>8.3888888888888893</c:v>
                </c:pt>
                <c:pt idx="142">
                  <c:v>8.3888888888888893</c:v>
                </c:pt>
                <c:pt idx="143">
                  <c:v>8.3888888888888893</c:v>
                </c:pt>
                <c:pt idx="144">
                  <c:v>8.3888888888888893</c:v>
                </c:pt>
                <c:pt idx="145">
                  <c:v>8.4444444444444446</c:v>
                </c:pt>
                <c:pt idx="146">
                  <c:v>8.2777777777777786</c:v>
                </c:pt>
                <c:pt idx="147">
                  <c:v>7.833333333333333</c:v>
                </c:pt>
                <c:pt idx="148">
                  <c:v>7.7777777777777777</c:v>
                </c:pt>
                <c:pt idx="149">
                  <c:v>8.1666666666666661</c:v>
                </c:pt>
                <c:pt idx="150">
                  <c:v>8.1666666666666661</c:v>
                </c:pt>
                <c:pt idx="151">
                  <c:v>7.333333333333333</c:v>
                </c:pt>
                <c:pt idx="152">
                  <c:v>7.1111111111111107</c:v>
                </c:pt>
                <c:pt idx="153">
                  <c:v>7.5</c:v>
                </c:pt>
                <c:pt idx="154">
                  <c:v>7.6111111111111107</c:v>
                </c:pt>
                <c:pt idx="155">
                  <c:v>7.6111111111111107</c:v>
                </c:pt>
                <c:pt idx="156">
                  <c:v>7.5</c:v>
                </c:pt>
                <c:pt idx="157">
                  <c:v>7.4444444444444446</c:v>
                </c:pt>
                <c:pt idx="158">
                  <c:v>7.3888888888888893</c:v>
                </c:pt>
                <c:pt idx="159">
                  <c:v>7.2777777777777777</c:v>
                </c:pt>
                <c:pt idx="160">
                  <c:v>7.166666666666667</c:v>
                </c:pt>
                <c:pt idx="161">
                  <c:v>7.2222222222222223</c:v>
                </c:pt>
                <c:pt idx="162">
                  <c:v>7.1111111111111107</c:v>
                </c:pt>
                <c:pt idx="163">
                  <c:v>6.7222222222222223</c:v>
                </c:pt>
                <c:pt idx="164">
                  <c:v>6.6111111111111107</c:v>
                </c:pt>
                <c:pt idx="165">
                  <c:v>7.166666666666667</c:v>
                </c:pt>
                <c:pt idx="166">
                  <c:v>7.2222222222222223</c:v>
                </c:pt>
                <c:pt idx="167">
                  <c:v>7.2222222222222223</c:v>
                </c:pt>
                <c:pt idx="168">
                  <c:v>7.2222222222222223</c:v>
                </c:pt>
                <c:pt idx="169">
                  <c:v>6.9444444444444446</c:v>
                </c:pt>
                <c:pt idx="170">
                  <c:v>6.166666666666667</c:v>
                </c:pt>
                <c:pt idx="171">
                  <c:v>6.4444444444444446</c:v>
                </c:pt>
                <c:pt idx="172">
                  <c:v>6.5555555555555554</c:v>
                </c:pt>
                <c:pt idx="173">
                  <c:v>6.6111111111111107</c:v>
                </c:pt>
                <c:pt idx="174">
                  <c:v>6.6111111111111107</c:v>
                </c:pt>
                <c:pt idx="175">
                  <c:v>6.5555555555555554</c:v>
                </c:pt>
                <c:pt idx="176">
                  <c:v>6.8888888888888893</c:v>
                </c:pt>
                <c:pt idx="177">
                  <c:v>7.6111111111111107</c:v>
                </c:pt>
                <c:pt idx="178">
                  <c:v>7.833333333333333</c:v>
                </c:pt>
                <c:pt idx="179">
                  <c:v>8.3333333333333339</c:v>
                </c:pt>
                <c:pt idx="180">
                  <c:v>8.5555555555555554</c:v>
                </c:pt>
                <c:pt idx="181">
                  <c:v>8.5555555555555554</c:v>
                </c:pt>
                <c:pt idx="182">
                  <c:v>8.5555555555555554</c:v>
                </c:pt>
                <c:pt idx="183">
                  <c:v>8.5555555555555554</c:v>
                </c:pt>
                <c:pt idx="184">
                  <c:v>8.6666666666666661</c:v>
                </c:pt>
                <c:pt idx="185">
                  <c:v>8.6666666666666661</c:v>
                </c:pt>
                <c:pt idx="186">
                  <c:v>8.7222222222222214</c:v>
                </c:pt>
                <c:pt idx="187">
                  <c:v>9.0555555555555554</c:v>
                </c:pt>
                <c:pt idx="188">
                  <c:v>9.5</c:v>
                </c:pt>
                <c:pt idx="189">
                  <c:v>9.6666666666666661</c:v>
                </c:pt>
                <c:pt idx="190">
                  <c:v>9.7777777777777786</c:v>
                </c:pt>
                <c:pt idx="191">
                  <c:v>10.166666666666666</c:v>
                </c:pt>
                <c:pt idx="192">
                  <c:v>10.555555555555555</c:v>
                </c:pt>
                <c:pt idx="193">
                  <c:v>11.333333333333334</c:v>
                </c:pt>
                <c:pt idx="194">
                  <c:v>11.055555555555555</c:v>
                </c:pt>
                <c:pt idx="195">
                  <c:v>10.944444444444445</c:v>
                </c:pt>
                <c:pt idx="196">
                  <c:v>10.611111111111111</c:v>
                </c:pt>
                <c:pt idx="197">
                  <c:v>10.055555555555555</c:v>
                </c:pt>
                <c:pt idx="198">
                  <c:v>9.8333333333333339</c:v>
                </c:pt>
                <c:pt idx="199">
                  <c:v>9.7222222222222214</c:v>
                </c:pt>
                <c:pt idx="200">
                  <c:v>9.3888888888888893</c:v>
                </c:pt>
                <c:pt idx="201">
                  <c:v>9</c:v>
                </c:pt>
                <c:pt idx="202">
                  <c:v>8.6666666666666661</c:v>
                </c:pt>
                <c:pt idx="203">
                  <c:v>8.3888888888888893</c:v>
                </c:pt>
                <c:pt idx="204">
                  <c:v>8.1111111111111107</c:v>
                </c:pt>
                <c:pt idx="205">
                  <c:v>7.7222222222222223</c:v>
                </c:pt>
                <c:pt idx="206">
                  <c:v>7.4444444444444446</c:v>
                </c:pt>
                <c:pt idx="207">
                  <c:v>7.0555555555555554</c:v>
                </c:pt>
                <c:pt idx="208">
                  <c:v>6.7222222222222223</c:v>
                </c:pt>
                <c:pt idx="209">
                  <c:v>6.6111111111111107</c:v>
                </c:pt>
                <c:pt idx="210">
                  <c:v>6.5</c:v>
                </c:pt>
                <c:pt idx="211">
                  <c:v>6.333333333333333</c:v>
                </c:pt>
                <c:pt idx="212">
                  <c:v>6.0555555555555554</c:v>
                </c:pt>
                <c:pt idx="213">
                  <c:v>5.8888888888888893</c:v>
                </c:pt>
                <c:pt idx="214">
                  <c:v>5.6111111111111107</c:v>
                </c:pt>
                <c:pt idx="215">
                  <c:v>5.2777777777777777</c:v>
                </c:pt>
                <c:pt idx="216">
                  <c:v>5.333333333333333</c:v>
                </c:pt>
                <c:pt idx="217">
                  <c:v>5.1111111111111107</c:v>
                </c:pt>
                <c:pt idx="218">
                  <c:v>4.833333333333333</c:v>
                </c:pt>
                <c:pt idx="219">
                  <c:v>4.8888888888888893</c:v>
                </c:pt>
                <c:pt idx="220">
                  <c:v>4.833333333333333</c:v>
                </c:pt>
                <c:pt idx="221">
                  <c:v>4.9444444444444446</c:v>
                </c:pt>
                <c:pt idx="222">
                  <c:v>4.9444444444444446</c:v>
                </c:pt>
                <c:pt idx="223">
                  <c:v>4.9444444444444446</c:v>
                </c:pt>
                <c:pt idx="224">
                  <c:v>4.9444444444444446</c:v>
                </c:pt>
                <c:pt idx="225">
                  <c:v>4.9444444444444446</c:v>
                </c:pt>
                <c:pt idx="226">
                  <c:v>5.1111111111111107</c:v>
                </c:pt>
                <c:pt idx="227">
                  <c:v>5.5</c:v>
                </c:pt>
                <c:pt idx="228">
                  <c:v>6.1111111111111107</c:v>
                </c:pt>
                <c:pt idx="229">
                  <c:v>6.4444444444444446</c:v>
                </c:pt>
                <c:pt idx="230">
                  <c:v>6.5555555555555554</c:v>
                </c:pt>
                <c:pt idx="231">
                  <c:v>6.8888888888888893</c:v>
                </c:pt>
                <c:pt idx="232">
                  <c:v>7.333333333333333</c:v>
                </c:pt>
                <c:pt idx="233">
                  <c:v>7.7222222222222223</c:v>
                </c:pt>
                <c:pt idx="234">
                  <c:v>8.1666666666666661</c:v>
                </c:pt>
                <c:pt idx="235">
                  <c:v>8</c:v>
                </c:pt>
                <c:pt idx="236">
                  <c:v>8.0555555555555554</c:v>
                </c:pt>
                <c:pt idx="237">
                  <c:v>8.1666666666666661</c:v>
                </c:pt>
                <c:pt idx="238">
                  <c:v>8.2222222222222214</c:v>
                </c:pt>
                <c:pt idx="239">
                  <c:v>7.8888888888888893</c:v>
                </c:pt>
                <c:pt idx="240">
                  <c:v>8.2222222222222214</c:v>
                </c:pt>
                <c:pt idx="241">
                  <c:v>8.0555555555555554</c:v>
                </c:pt>
                <c:pt idx="242">
                  <c:v>8</c:v>
                </c:pt>
                <c:pt idx="243">
                  <c:v>8.2222222222222214</c:v>
                </c:pt>
                <c:pt idx="244">
                  <c:v>7.9444444444444446</c:v>
                </c:pt>
                <c:pt idx="245">
                  <c:v>7.8888888888888893</c:v>
                </c:pt>
                <c:pt idx="246">
                  <c:v>7.666666666666667</c:v>
                </c:pt>
                <c:pt idx="247">
                  <c:v>7.5</c:v>
                </c:pt>
                <c:pt idx="248">
                  <c:v>7.4444444444444446</c:v>
                </c:pt>
                <c:pt idx="249">
                  <c:v>7.6111111111111107</c:v>
                </c:pt>
                <c:pt idx="250">
                  <c:v>7.7777777777777777</c:v>
                </c:pt>
                <c:pt idx="251">
                  <c:v>7.833333333333333</c:v>
                </c:pt>
                <c:pt idx="252">
                  <c:v>7.8888888888888893</c:v>
                </c:pt>
                <c:pt idx="253">
                  <c:v>7.5</c:v>
                </c:pt>
                <c:pt idx="254">
                  <c:v>7.8888888888888893</c:v>
                </c:pt>
                <c:pt idx="255">
                  <c:v>7.9444444444444446</c:v>
                </c:pt>
                <c:pt idx="256">
                  <c:v>7.5555555555555554</c:v>
                </c:pt>
                <c:pt idx="257">
                  <c:v>7.2777777777777777</c:v>
                </c:pt>
                <c:pt idx="258">
                  <c:v>6.9444444444444446</c:v>
                </c:pt>
                <c:pt idx="259">
                  <c:v>6.666666666666667</c:v>
                </c:pt>
                <c:pt idx="266">
                  <c:v>7.0555555555555554</c:v>
                </c:pt>
                <c:pt idx="267">
                  <c:v>7.5</c:v>
                </c:pt>
                <c:pt idx="268">
                  <c:v>7.833333333333333</c:v>
                </c:pt>
                <c:pt idx="269">
                  <c:v>8</c:v>
                </c:pt>
                <c:pt idx="270">
                  <c:v>8.3333333333333339</c:v>
                </c:pt>
                <c:pt idx="271">
                  <c:v>8.3888888888888893</c:v>
                </c:pt>
                <c:pt idx="272">
                  <c:v>8.7222222222222214</c:v>
                </c:pt>
                <c:pt idx="273">
                  <c:v>9</c:v>
                </c:pt>
                <c:pt idx="274">
                  <c:v>8.8333333333333339</c:v>
                </c:pt>
                <c:pt idx="275">
                  <c:v>9.0555555555555554</c:v>
                </c:pt>
                <c:pt idx="276">
                  <c:v>9.7222222222222214</c:v>
                </c:pt>
                <c:pt idx="277">
                  <c:v>10.277777777777779</c:v>
                </c:pt>
                <c:pt idx="278">
                  <c:v>10.555555555555555</c:v>
                </c:pt>
                <c:pt idx="279">
                  <c:v>11.166666666666666</c:v>
                </c:pt>
                <c:pt idx="280">
                  <c:v>11.611111111111111</c:v>
                </c:pt>
                <c:pt idx="281">
                  <c:v>11.166666666666666</c:v>
                </c:pt>
                <c:pt idx="282">
                  <c:v>11</c:v>
                </c:pt>
                <c:pt idx="283">
                  <c:v>10.944444444444445</c:v>
                </c:pt>
                <c:pt idx="284">
                  <c:v>11</c:v>
                </c:pt>
                <c:pt idx="285">
                  <c:v>11.055555555555555</c:v>
                </c:pt>
                <c:pt idx="286">
                  <c:v>11.222222222222221</c:v>
                </c:pt>
                <c:pt idx="287">
                  <c:v>11.277777777777779</c:v>
                </c:pt>
                <c:pt idx="288">
                  <c:v>11.277777777777779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ED87-DC46-84EE-1B2FFC0EFF57}"/>
            </c:ext>
          </c:extLst>
        </c:ser>
        <c:ser>
          <c:idx val="35"/>
          <c:order val="34"/>
          <c:tx>
            <c:strRef>
              <c:f>'Day View'!$AK$1</c:f>
              <c:strCache>
                <c:ptCount val="1"/>
                <c:pt idx="0">
                  <c:v>Sun wk5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'Day View'!$A$2:$A$291</c:f>
              <c:strCache>
                <c:ptCount val="290"/>
                <c:pt idx="0">
                  <c:v>00:00</c:v>
                </c:pt>
                <c:pt idx="1">
                  <c:v>00:04</c:v>
                </c:pt>
                <c:pt idx="2">
                  <c:v>00:09</c:v>
                </c:pt>
                <c:pt idx="3">
                  <c:v>00:14</c:v>
                </c:pt>
                <c:pt idx="4">
                  <c:v>00:19</c:v>
                </c:pt>
                <c:pt idx="5">
                  <c:v>00:24</c:v>
                </c:pt>
                <c:pt idx="6">
                  <c:v>00:29</c:v>
                </c:pt>
                <c:pt idx="7">
                  <c:v>00:34</c:v>
                </c:pt>
                <c:pt idx="8">
                  <c:v>00:39</c:v>
                </c:pt>
                <c:pt idx="9">
                  <c:v>00:44</c:v>
                </c:pt>
                <c:pt idx="10">
                  <c:v>00:49</c:v>
                </c:pt>
                <c:pt idx="11">
                  <c:v>00:54</c:v>
                </c:pt>
                <c:pt idx="12">
                  <c:v>00:59</c:v>
                </c:pt>
                <c:pt idx="13">
                  <c:v>01:04</c:v>
                </c:pt>
                <c:pt idx="14">
                  <c:v>01:09</c:v>
                </c:pt>
                <c:pt idx="15">
                  <c:v>01:14</c:v>
                </c:pt>
                <c:pt idx="16">
                  <c:v>01:19</c:v>
                </c:pt>
                <c:pt idx="17">
                  <c:v>01:24</c:v>
                </c:pt>
                <c:pt idx="18">
                  <c:v>01:29</c:v>
                </c:pt>
                <c:pt idx="19">
                  <c:v>01:34</c:v>
                </c:pt>
                <c:pt idx="20">
                  <c:v>01:39</c:v>
                </c:pt>
                <c:pt idx="21">
                  <c:v>01:44</c:v>
                </c:pt>
                <c:pt idx="22">
                  <c:v>01:49</c:v>
                </c:pt>
                <c:pt idx="23">
                  <c:v>01:54</c:v>
                </c:pt>
                <c:pt idx="24">
                  <c:v>01:59</c:v>
                </c:pt>
                <c:pt idx="25">
                  <c:v>02:04</c:v>
                </c:pt>
                <c:pt idx="26">
                  <c:v>02:09</c:v>
                </c:pt>
                <c:pt idx="27">
                  <c:v>02:14</c:v>
                </c:pt>
                <c:pt idx="28">
                  <c:v>02:19</c:v>
                </c:pt>
                <c:pt idx="29">
                  <c:v>02:24</c:v>
                </c:pt>
                <c:pt idx="30">
                  <c:v>02:29</c:v>
                </c:pt>
                <c:pt idx="31">
                  <c:v>02:34</c:v>
                </c:pt>
                <c:pt idx="32">
                  <c:v>02:39</c:v>
                </c:pt>
                <c:pt idx="33">
                  <c:v>02:44</c:v>
                </c:pt>
                <c:pt idx="34">
                  <c:v>02:49</c:v>
                </c:pt>
                <c:pt idx="35">
                  <c:v>02:54</c:v>
                </c:pt>
                <c:pt idx="36">
                  <c:v>02:59</c:v>
                </c:pt>
                <c:pt idx="37">
                  <c:v>03:04</c:v>
                </c:pt>
                <c:pt idx="38">
                  <c:v>03:09</c:v>
                </c:pt>
                <c:pt idx="39">
                  <c:v>03:14</c:v>
                </c:pt>
                <c:pt idx="40">
                  <c:v>03:19</c:v>
                </c:pt>
                <c:pt idx="41">
                  <c:v>03:24</c:v>
                </c:pt>
                <c:pt idx="42">
                  <c:v>03:29</c:v>
                </c:pt>
                <c:pt idx="43">
                  <c:v>03:34</c:v>
                </c:pt>
                <c:pt idx="44">
                  <c:v>03:39</c:v>
                </c:pt>
                <c:pt idx="45">
                  <c:v>03:44</c:v>
                </c:pt>
                <c:pt idx="46">
                  <c:v>03:49</c:v>
                </c:pt>
                <c:pt idx="47">
                  <c:v>03:54</c:v>
                </c:pt>
                <c:pt idx="48">
                  <c:v>03:59</c:v>
                </c:pt>
                <c:pt idx="49">
                  <c:v>04:04</c:v>
                </c:pt>
                <c:pt idx="50">
                  <c:v>04:09</c:v>
                </c:pt>
                <c:pt idx="51">
                  <c:v>04:14</c:v>
                </c:pt>
                <c:pt idx="52">
                  <c:v>04:19</c:v>
                </c:pt>
                <c:pt idx="53">
                  <c:v>04:24</c:v>
                </c:pt>
                <c:pt idx="54">
                  <c:v>04:29</c:v>
                </c:pt>
                <c:pt idx="55">
                  <c:v>04:34</c:v>
                </c:pt>
                <c:pt idx="56">
                  <c:v>04:39</c:v>
                </c:pt>
                <c:pt idx="57">
                  <c:v>04:44</c:v>
                </c:pt>
                <c:pt idx="58">
                  <c:v>04:49</c:v>
                </c:pt>
                <c:pt idx="59">
                  <c:v>04:54</c:v>
                </c:pt>
                <c:pt idx="60">
                  <c:v>04:59</c:v>
                </c:pt>
                <c:pt idx="61">
                  <c:v>05:04</c:v>
                </c:pt>
                <c:pt idx="62">
                  <c:v>05:09</c:v>
                </c:pt>
                <c:pt idx="63">
                  <c:v>05:14</c:v>
                </c:pt>
                <c:pt idx="64">
                  <c:v>05:19</c:v>
                </c:pt>
                <c:pt idx="65">
                  <c:v>05:24</c:v>
                </c:pt>
                <c:pt idx="66">
                  <c:v>05:29</c:v>
                </c:pt>
                <c:pt idx="67">
                  <c:v>05:34</c:v>
                </c:pt>
                <c:pt idx="68">
                  <c:v>05:39</c:v>
                </c:pt>
                <c:pt idx="69">
                  <c:v>05:44</c:v>
                </c:pt>
                <c:pt idx="70">
                  <c:v>05:49</c:v>
                </c:pt>
                <c:pt idx="71">
                  <c:v>05:54</c:v>
                </c:pt>
                <c:pt idx="72">
                  <c:v>05:59</c:v>
                </c:pt>
                <c:pt idx="73">
                  <c:v>06:04</c:v>
                </c:pt>
                <c:pt idx="74">
                  <c:v>06:09</c:v>
                </c:pt>
                <c:pt idx="75">
                  <c:v>06:14</c:v>
                </c:pt>
                <c:pt idx="76">
                  <c:v>06:19</c:v>
                </c:pt>
                <c:pt idx="77">
                  <c:v>06:24</c:v>
                </c:pt>
                <c:pt idx="78">
                  <c:v>06:29</c:v>
                </c:pt>
                <c:pt idx="79">
                  <c:v>06:34</c:v>
                </c:pt>
                <c:pt idx="80">
                  <c:v>06:39</c:v>
                </c:pt>
                <c:pt idx="81">
                  <c:v>06:44</c:v>
                </c:pt>
                <c:pt idx="82">
                  <c:v>06:49</c:v>
                </c:pt>
                <c:pt idx="83">
                  <c:v>06:54</c:v>
                </c:pt>
                <c:pt idx="84">
                  <c:v>06:59</c:v>
                </c:pt>
                <c:pt idx="85">
                  <c:v>07:04</c:v>
                </c:pt>
                <c:pt idx="86">
                  <c:v>07:09</c:v>
                </c:pt>
                <c:pt idx="87">
                  <c:v>07:14</c:v>
                </c:pt>
                <c:pt idx="88">
                  <c:v>07:19</c:v>
                </c:pt>
                <c:pt idx="89">
                  <c:v>07:24</c:v>
                </c:pt>
                <c:pt idx="90">
                  <c:v>07:29</c:v>
                </c:pt>
                <c:pt idx="91">
                  <c:v>07:34</c:v>
                </c:pt>
                <c:pt idx="92">
                  <c:v>07:39</c:v>
                </c:pt>
                <c:pt idx="93">
                  <c:v>07:44</c:v>
                </c:pt>
                <c:pt idx="94">
                  <c:v>07:49</c:v>
                </c:pt>
                <c:pt idx="95">
                  <c:v>07:54</c:v>
                </c:pt>
                <c:pt idx="96">
                  <c:v>07:59</c:v>
                </c:pt>
                <c:pt idx="97">
                  <c:v>08:04</c:v>
                </c:pt>
                <c:pt idx="98">
                  <c:v>08:09</c:v>
                </c:pt>
                <c:pt idx="99">
                  <c:v>08:14</c:v>
                </c:pt>
                <c:pt idx="100">
                  <c:v>08:19</c:v>
                </c:pt>
                <c:pt idx="101">
                  <c:v>08:24</c:v>
                </c:pt>
                <c:pt idx="102">
                  <c:v>08:29</c:v>
                </c:pt>
                <c:pt idx="103">
                  <c:v>08:34</c:v>
                </c:pt>
                <c:pt idx="104">
                  <c:v>08:39</c:v>
                </c:pt>
                <c:pt idx="105">
                  <c:v>08:44</c:v>
                </c:pt>
                <c:pt idx="106">
                  <c:v>08:49</c:v>
                </c:pt>
                <c:pt idx="107">
                  <c:v>08:54</c:v>
                </c:pt>
                <c:pt idx="108">
                  <c:v>08:59</c:v>
                </c:pt>
                <c:pt idx="109">
                  <c:v>09:04</c:v>
                </c:pt>
                <c:pt idx="110">
                  <c:v>09:09</c:v>
                </c:pt>
                <c:pt idx="111">
                  <c:v>09:14</c:v>
                </c:pt>
                <c:pt idx="112">
                  <c:v>09:19</c:v>
                </c:pt>
                <c:pt idx="113">
                  <c:v>09:24</c:v>
                </c:pt>
                <c:pt idx="114">
                  <c:v>09:29</c:v>
                </c:pt>
                <c:pt idx="115">
                  <c:v>09:34</c:v>
                </c:pt>
                <c:pt idx="116">
                  <c:v>09:39</c:v>
                </c:pt>
                <c:pt idx="117">
                  <c:v>09:44</c:v>
                </c:pt>
                <c:pt idx="118">
                  <c:v>09:49</c:v>
                </c:pt>
                <c:pt idx="119">
                  <c:v>09:54</c:v>
                </c:pt>
                <c:pt idx="120">
                  <c:v>09:59</c:v>
                </c:pt>
                <c:pt idx="121">
                  <c:v>10:04</c:v>
                </c:pt>
                <c:pt idx="122">
                  <c:v>10:09</c:v>
                </c:pt>
                <c:pt idx="123">
                  <c:v>10:14</c:v>
                </c:pt>
                <c:pt idx="124">
                  <c:v>10:19</c:v>
                </c:pt>
                <c:pt idx="125">
                  <c:v>10:24</c:v>
                </c:pt>
                <c:pt idx="126">
                  <c:v>10:29</c:v>
                </c:pt>
                <c:pt idx="127">
                  <c:v>10:34</c:v>
                </c:pt>
                <c:pt idx="128">
                  <c:v>10:39</c:v>
                </c:pt>
                <c:pt idx="129">
                  <c:v>10:44</c:v>
                </c:pt>
                <c:pt idx="130">
                  <c:v>10:49</c:v>
                </c:pt>
                <c:pt idx="131">
                  <c:v>10:54</c:v>
                </c:pt>
                <c:pt idx="132">
                  <c:v>10:59</c:v>
                </c:pt>
                <c:pt idx="133">
                  <c:v>11:04</c:v>
                </c:pt>
                <c:pt idx="134">
                  <c:v>11:09</c:v>
                </c:pt>
                <c:pt idx="135">
                  <c:v>11:14</c:v>
                </c:pt>
                <c:pt idx="136">
                  <c:v>11:19</c:v>
                </c:pt>
                <c:pt idx="137">
                  <c:v>11:24</c:v>
                </c:pt>
                <c:pt idx="138">
                  <c:v>11:29</c:v>
                </c:pt>
                <c:pt idx="139">
                  <c:v>11:34</c:v>
                </c:pt>
                <c:pt idx="140">
                  <c:v>11:39</c:v>
                </c:pt>
                <c:pt idx="141">
                  <c:v>11:44</c:v>
                </c:pt>
                <c:pt idx="142">
                  <c:v>11:49</c:v>
                </c:pt>
                <c:pt idx="143">
                  <c:v>11:54</c:v>
                </c:pt>
                <c:pt idx="144">
                  <c:v>11:59</c:v>
                </c:pt>
                <c:pt idx="145">
                  <c:v>12:04</c:v>
                </c:pt>
                <c:pt idx="146">
                  <c:v>12:09</c:v>
                </c:pt>
                <c:pt idx="147">
                  <c:v>12:14</c:v>
                </c:pt>
                <c:pt idx="148">
                  <c:v>12:19</c:v>
                </c:pt>
                <c:pt idx="149">
                  <c:v>12:24</c:v>
                </c:pt>
                <c:pt idx="150">
                  <c:v>12:29</c:v>
                </c:pt>
                <c:pt idx="151">
                  <c:v>12:34</c:v>
                </c:pt>
                <c:pt idx="152">
                  <c:v>12:39</c:v>
                </c:pt>
                <c:pt idx="153">
                  <c:v>12:44</c:v>
                </c:pt>
                <c:pt idx="154">
                  <c:v>12:49</c:v>
                </c:pt>
                <c:pt idx="155">
                  <c:v>12:54</c:v>
                </c:pt>
                <c:pt idx="156">
                  <c:v>12:59</c:v>
                </c:pt>
                <c:pt idx="157">
                  <c:v>13:04</c:v>
                </c:pt>
                <c:pt idx="158">
                  <c:v>13:09</c:v>
                </c:pt>
                <c:pt idx="159">
                  <c:v>13:14</c:v>
                </c:pt>
                <c:pt idx="160">
                  <c:v>13:19</c:v>
                </c:pt>
                <c:pt idx="161">
                  <c:v>13:24</c:v>
                </c:pt>
                <c:pt idx="162">
                  <c:v>13:29</c:v>
                </c:pt>
                <c:pt idx="163">
                  <c:v>13:34</c:v>
                </c:pt>
                <c:pt idx="164">
                  <c:v>13:39</c:v>
                </c:pt>
                <c:pt idx="165">
                  <c:v>13:44</c:v>
                </c:pt>
                <c:pt idx="166">
                  <c:v>13:49</c:v>
                </c:pt>
                <c:pt idx="167">
                  <c:v>13:54</c:v>
                </c:pt>
                <c:pt idx="168">
                  <c:v>13:59</c:v>
                </c:pt>
                <c:pt idx="169">
                  <c:v>14:04</c:v>
                </c:pt>
                <c:pt idx="170">
                  <c:v>14:09</c:v>
                </c:pt>
                <c:pt idx="171">
                  <c:v>14:14</c:v>
                </c:pt>
                <c:pt idx="172">
                  <c:v>14:19</c:v>
                </c:pt>
                <c:pt idx="173">
                  <c:v>14:24</c:v>
                </c:pt>
                <c:pt idx="174">
                  <c:v>14:29</c:v>
                </c:pt>
                <c:pt idx="175">
                  <c:v>14:34</c:v>
                </c:pt>
                <c:pt idx="176">
                  <c:v>14:39</c:v>
                </c:pt>
                <c:pt idx="177">
                  <c:v>14:44</c:v>
                </c:pt>
                <c:pt idx="178">
                  <c:v>14:49</c:v>
                </c:pt>
                <c:pt idx="179">
                  <c:v>14:54</c:v>
                </c:pt>
                <c:pt idx="180">
                  <c:v>14:59</c:v>
                </c:pt>
                <c:pt idx="181">
                  <c:v>15:04</c:v>
                </c:pt>
                <c:pt idx="182">
                  <c:v>15:09</c:v>
                </c:pt>
                <c:pt idx="183">
                  <c:v>15:14</c:v>
                </c:pt>
                <c:pt idx="184">
                  <c:v>15:19</c:v>
                </c:pt>
                <c:pt idx="185">
                  <c:v>15:24</c:v>
                </c:pt>
                <c:pt idx="186">
                  <c:v>15:29</c:v>
                </c:pt>
                <c:pt idx="187">
                  <c:v>15:34</c:v>
                </c:pt>
                <c:pt idx="188">
                  <c:v>15:39</c:v>
                </c:pt>
                <c:pt idx="189">
                  <c:v>15:44</c:v>
                </c:pt>
                <c:pt idx="190">
                  <c:v>15:49</c:v>
                </c:pt>
                <c:pt idx="191">
                  <c:v>15:54</c:v>
                </c:pt>
                <c:pt idx="192">
                  <c:v>15:59</c:v>
                </c:pt>
                <c:pt idx="193">
                  <c:v>16:04</c:v>
                </c:pt>
                <c:pt idx="194">
                  <c:v>16:09</c:v>
                </c:pt>
                <c:pt idx="195">
                  <c:v>16:14</c:v>
                </c:pt>
                <c:pt idx="196">
                  <c:v>16:19</c:v>
                </c:pt>
                <c:pt idx="197">
                  <c:v>16:24</c:v>
                </c:pt>
                <c:pt idx="198">
                  <c:v>16:29</c:v>
                </c:pt>
                <c:pt idx="199">
                  <c:v>16:34</c:v>
                </c:pt>
                <c:pt idx="200">
                  <c:v>16:39</c:v>
                </c:pt>
                <c:pt idx="201">
                  <c:v>16:44</c:v>
                </c:pt>
                <c:pt idx="202">
                  <c:v>16:49</c:v>
                </c:pt>
                <c:pt idx="203">
                  <c:v>16:54</c:v>
                </c:pt>
                <c:pt idx="204">
                  <c:v>16:59</c:v>
                </c:pt>
                <c:pt idx="205">
                  <c:v>17:04</c:v>
                </c:pt>
                <c:pt idx="206">
                  <c:v>17:09</c:v>
                </c:pt>
                <c:pt idx="207">
                  <c:v>17:14</c:v>
                </c:pt>
                <c:pt idx="208">
                  <c:v>17:19</c:v>
                </c:pt>
                <c:pt idx="209">
                  <c:v>17:24</c:v>
                </c:pt>
                <c:pt idx="210">
                  <c:v>17:29</c:v>
                </c:pt>
                <c:pt idx="211">
                  <c:v>17:34</c:v>
                </c:pt>
                <c:pt idx="212">
                  <c:v>17:39</c:v>
                </c:pt>
                <c:pt idx="213">
                  <c:v>17:44</c:v>
                </c:pt>
                <c:pt idx="214">
                  <c:v>17:49</c:v>
                </c:pt>
                <c:pt idx="215">
                  <c:v>17:54</c:v>
                </c:pt>
                <c:pt idx="216">
                  <c:v>17:59</c:v>
                </c:pt>
                <c:pt idx="217">
                  <c:v>18:04</c:v>
                </c:pt>
                <c:pt idx="218">
                  <c:v>18:09</c:v>
                </c:pt>
                <c:pt idx="219">
                  <c:v>18:14</c:v>
                </c:pt>
                <c:pt idx="220">
                  <c:v>18:19</c:v>
                </c:pt>
                <c:pt idx="221">
                  <c:v>18:24</c:v>
                </c:pt>
                <c:pt idx="222">
                  <c:v>18:29</c:v>
                </c:pt>
                <c:pt idx="223">
                  <c:v>18:34</c:v>
                </c:pt>
                <c:pt idx="224">
                  <c:v>18:39</c:v>
                </c:pt>
                <c:pt idx="225">
                  <c:v>18:44</c:v>
                </c:pt>
                <c:pt idx="226">
                  <c:v>18:49</c:v>
                </c:pt>
                <c:pt idx="227">
                  <c:v>18:54</c:v>
                </c:pt>
                <c:pt idx="228">
                  <c:v>18:59</c:v>
                </c:pt>
                <c:pt idx="229">
                  <c:v>19:04</c:v>
                </c:pt>
                <c:pt idx="230">
                  <c:v>19:09</c:v>
                </c:pt>
                <c:pt idx="231">
                  <c:v>19:14</c:v>
                </c:pt>
                <c:pt idx="232">
                  <c:v>19:19</c:v>
                </c:pt>
                <c:pt idx="233">
                  <c:v>19:24</c:v>
                </c:pt>
                <c:pt idx="234">
                  <c:v>19:29</c:v>
                </c:pt>
                <c:pt idx="235">
                  <c:v>19:34</c:v>
                </c:pt>
                <c:pt idx="236">
                  <c:v>19:39</c:v>
                </c:pt>
                <c:pt idx="237">
                  <c:v>19:44</c:v>
                </c:pt>
                <c:pt idx="238">
                  <c:v>19:49</c:v>
                </c:pt>
                <c:pt idx="239">
                  <c:v>19:54</c:v>
                </c:pt>
                <c:pt idx="240">
                  <c:v>19:59</c:v>
                </c:pt>
                <c:pt idx="241">
                  <c:v>20:04</c:v>
                </c:pt>
                <c:pt idx="242">
                  <c:v>20:09</c:v>
                </c:pt>
                <c:pt idx="243">
                  <c:v>20:14</c:v>
                </c:pt>
                <c:pt idx="244">
                  <c:v>20:19</c:v>
                </c:pt>
                <c:pt idx="245">
                  <c:v>20:24</c:v>
                </c:pt>
                <c:pt idx="246">
                  <c:v>20:29</c:v>
                </c:pt>
                <c:pt idx="247">
                  <c:v>20:34</c:v>
                </c:pt>
                <c:pt idx="248">
                  <c:v>20:39</c:v>
                </c:pt>
                <c:pt idx="249">
                  <c:v>20:44</c:v>
                </c:pt>
                <c:pt idx="250">
                  <c:v>20:49</c:v>
                </c:pt>
                <c:pt idx="251">
                  <c:v>20:54</c:v>
                </c:pt>
                <c:pt idx="252">
                  <c:v>20:59</c:v>
                </c:pt>
                <c:pt idx="253">
                  <c:v>21:04</c:v>
                </c:pt>
                <c:pt idx="254">
                  <c:v>21:09</c:v>
                </c:pt>
                <c:pt idx="255">
                  <c:v>21:14</c:v>
                </c:pt>
                <c:pt idx="256">
                  <c:v>21:19</c:v>
                </c:pt>
                <c:pt idx="257">
                  <c:v>21:24</c:v>
                </c:pt>
                <c:pt idx="258">
                  <c:v>21:29</c:v>
                </c:pt>
                <c:pt idx="259">
                  <c:v>21:34</c:v>
                </c:pt>
                <c:pt idx="260">
                  <c:v>21:39</c:v>
                </c:pt>
                <c:pt idx="261">
                  <c:v>21:44</c:v>
                </c:pt>
                <c:pt idx="262">
                  <c:v>21:49</c:v>
                </c:pt>
                <c:pt idx="263">
                  <c:v>21:54</c:v>
                </c:pt>
                <c:pt idx="264">
                  <c:v>21:59</c:v>
                </c:pt>
                <c:pt idx="265">
                  <c:v>22:04</c:v>
                </c:pt>
                <c:pt idx="266">
                  <c:v>22:09</c:v>
                </c:pt>
                <c:pt idx="267">
                  <c:v>22:14</c:v>
                </c:pt>
                <c:pt idx="268">
                  <c:v>22:19</c:v>
                </c:pt>
                <c:pt idx="269">
                  <c:v>22:24</c:v>
                </c:pt>
                <c:pt idx="270">
                  <c:v>22:29</c:v>
                </c:pt>
                <c:pt idx="271">
                  <c:v>22:34</c:v>
                </c:pt>
                <c:pt idx="272">
                  <c:v>22:39</c:v>
                </c:pt>
                <c:pt idx="273">
                  <c:v>22:44</c:v>
                </c:pt>
                <c:pt idx="274">
                  <c:v>22:49</c:v>
                </c:pt>
                <c:pt idx="275">
                  <c:v>22:54</c:v>
                </c:pt>
                <c:pt idx="276">
                  <c:v>22:59</c:v>
                </c:pt>
                <c:pt idx="277">
                  <c:v>23:04</c:v>
                </c:pt>
                <c:pt idx="278">
                  <c:v>23:09</c:v>
                </c:pt>
                <c:pt idx="279">
                  <c:v>23:14</c:v>
                </c:pt>
                <c:pt idx="280">
                  <c:v>23:19</c:v>
                </c:pt>
                <c:pt idx="281">
                  <c:v>23:24</c:v>
                </c:pt>
                <c:pt idx="282">
                  <c:v>23:29</c:v>
                </c:pt>
                <c:pt idx="283">
                  <c:v>23:34</c:v>
                </c:pt>
                <c:pt idx="284">
                  <c:v>23:39</c:v>
                </c:pt>
                <c:pt idx="285">
                  <c:v>23:44</c:v>
                </c:pt>
                <c:pt idx="286">
                  <c:v>23:49</c:v>
                </c:pt>
                <c:pt idx="287">
                  <c:v>23:54</c:v>
                </c:pt>
                <c:pt idx="288">
                  <c:v>23:59</c:v>
                </c:pt>
                <c:pt idx="289">
                  <c:v>SD</c:v>
                </c:pt>
              </c:strCache>
            </c:strRef>
          </c:cat>
          <c:val>
            <c:numRef>
              <c:f>'Day View'!$AK$2:$AK$291</c:f>
              <c:numCache>
                <c:formatCode>0.0</c:formatCode>
                <c:ptCount val="290"/>
                <c:pt idx="0">
                  <c:v>11.277777777777779</c:v>
                </c:pt>
                <c:pt idx="1">
                  <c:v>11.444444444444445</c:v>
                </c:pt>
                <c:pt idx="2">
                  <c:v>11.444444444444445</c:v>
                </c:pt>
                <c:pt idx="3">
                  <c:v>11.333333333333334</c:v>
                </c:pt>
                <c:pt idx="4">
                  <c:v>11.333333333333334</c:v>
                </c:pt>
                <c:pt idx="5">
                  <c:v>11.388888888888889</c:v>
                </c:pt>
                <c:pt idx="6">
                  <c:v>11.444444444444445</c:v>
                </c:pt>
                <c:pt idx="7">
                  <c:v>11.388888888888889</c:v>
                </c:pt>
                <c:pt idx="8">
                  <c:v>11.333333333333334</c:v>
                </c:pt>
                <c:pt idx="9">
                  <c:v>10.944444444444445</c:v>
                </c:pt>
                <c:pt idx="10">
                  <c:v>10.444444444444445</c:v>
                </c:pt>
                <c:pt idx="11">
                  <c:v>10.222222222222221</c:v>
                </c:pt>
                <c:pt idx="12">
                  <c:v>10.055555555555555</c:v>
                </c:pt>
                <c:pt idx="13">
                  <c:v>10</c:v>
                </c:pt>
                <c:pt idx="14">
                  <c:v>11.111111111111111</c:v>
                </c:pt>
                <c:pt idx="15">
                  <c:v>11.555555555555555</c:v>
                </c:pt>
                <c:pt idx="16">
                  <c:v>11.277777777777779</c:v>
                </c:pt>
                <c:pt idx="17">
                  <c:v>11.333333333333334</c:v>
                </c:pt>
                <c:pt idx="18">
                  <c:v>11.333333333333334</c:v>
                </c:pt>
                <c:pt idx="19">
                  <c:v>11.333333333333334</c:v>
                </c:pt>
                <c:pt idx="20">
                  <c:v>11.222222222222221</c:v>
                </c:pt>
                <c:pt idx="21">
                  <c:v>11.222222222222221</c:v>
                </c:pt>
                <c:pt idx="22">
                  <c:v>11.277777777777779</c:v>
                </c:pt>
                <c:pt idx="23">
                  <c:v>11.222222222222221</c:v>
                </c:pt>
                <c:pt idx="24">
                  <c:v>11.111111111111111</c:v>
                </c:pt>
                <c:pt idx="25">
                  <c:v>11.111111111111111</c:v>
                </c:pt>
                <c:pt idx="26">
                  <c:v>11.055555555555555</c:v>
                </c:pt>
                <c:pt idx="27">
                  <c:v>10.944444444444445</c:v>
                </c:pt>
                <c:pt idx="28">
                  <c:v>10.444444444444445</c:v>
                </c:pt>
                <c:pt idx="29">
                  <c:v>9.5</c:v>
                </c:pt>
                <c:pt idx="30">
                  <c:v>8.9444444444444446</c:v>
                </c:pt>
                <c:pt idx="31">
                  <c:v>8.8888888888888893</c:v>
                </c:pt>
                <c:pt idx="32">
                  <c:v>8.6666666666666661</c:v>
                </c:pt>
                <c:pt idx="33">
                  <c:v>8.7222222222222214</c:v>
                </c:pt>
                <c:pt idx="34">
                  <c:v>8.8333333333333339</c:v>
                </c:pt>
                <c:pt idx="35">
                  <c:v>8.7222222222222214</c:v>
                </c:pt>
                <c:pt idx="36">
                  <c:v>8.6666666666666661</c:v>
                </c:pt>
                <c:pt idx="37">
                  <c:v>8.6111111111111107</c:v>
                </c:pt>
                <c:pt idx="38">
                  <c:v>8.5</c:v>
                </c:pt>
                <c:pt idx="39">
                  <c:v>8.3888888888888893</c:v>
                </c:pt>
                <c:pt idx="40">
                  <c:v>8.7777777777777786</c:v>
                </c:pt>
                <c:pt idx="41">
                  <c:v>9.4444444444444446</c:v>
                </c:pt>
                <c:pt idx="42">
                  <c:v>9.2777777777777786</c:v>
                </c:pt>
                <c:pt idx="43">
                  <c:v>9.2222222222222214</c:v>
                </c:pt>
                <c:pt idx="44">
                  <c:v>8.7222222222222214</c:v>
                </c:pt>
                <c:pt idx="45">
                  <c:v>7.7777777777777777</c:v>
                </c:pt>
                <c:pt idx="46">
                  <c:v>7.166666666666667</c:v>
                </c:pt>
                <c:pt idx="47">
                  <c:v>7.0555555555555554</c:v>
                </c:pt>
                <c:pt idx="48">
                  <c:v>7.2222222222222223</c:v>
                </c:pt>
                <c:pt idx="49">
                  <c:v>7.3888888888888893</c:v>
                </c:pt>
                <c:pt idx="50">
                  <c:v>7.7222222222222223</c:v>
                </c:pt>
                <c:pt idx="51">
                  <c:v>8</c:v>
                </c:pt>
                <c:pt idx="52">
                  <c:v>8.2777777777777786</c:v>
                </c:pt>
                <c:pt idx="53">
                  <c:v>8.3333333333333339</c:v>
                </c:pt>
                <c:pt idx="54">
                  <c:v>8.3888888888888893</c:v>
                </c:pt>
                <c:pt idx="55">
                  <c:v>8.6111111111111107</c:v>
                </c:pt>
                <c:pt idx="56">
                  <c:v>8.7222222222222214</c:v>
                </c:pt>
                <c:pt idx="57">
                  <c:v>8.6111111111111107</c:v>
                </c:pt>
                <c:pt idx="58">
                  <c:v>8.4444444444444446</c:v>
                </c:pt>
                <c:pt idx="59">
                  <c:v>8.2777777777777786</c:v>
                </c:pt>
                <c:pt idx="60">
                  <c:v>8.0555555555555554</c:v>
                </c:pt>
                <c:pt idx="61">
                  <c:v>7.9444444444444446</c:v>
                </c:pt>
                <c:pt idx="62">
                  <c:v>7.7777777777777777</c:v>
                </c:pt>
                <c:pt idx="63">
                  <c:v>7.7777777777777777</c:v>
                </c:pt>
                <c:pt idx="64">
                  <c:v>7.666666666666667</c:v>
                </c:pt>
                <c:pt idx="65">
                  <c:v>7.5555555555555554</c:v>
                </c:pt>
                <c:pt idx="66">
                  <c:v>7.333333333333333</c:v>
                </c:pt>
                <c:pt idx="67">
                  <c:v>7.166666666666667</c:v>
                </c:pt>
                <c:pt idx="68">
                  <c:v>6.9444444444444446</c:v>
                </c:pt>
                <c:pt idx="69">
                  <c:v>6.666666666666667</c:v>
                </c:pt>
                <c:pt idx="70">
                  <c:v>6.4444444444444446</c:v>
                </c:pt>
                <c:pt idx="71">
                  <c:v>6.2777777777777777</c:v>
                </c:pt>
                <c:pt idx="72">
                  <c:v>6.3888888888888893</c:v>
                </c:pt>
                <c:pt idx="73">
                  <c:v>6.5555555555555554</c:v>
                </c:pt>
                <c:pt idx="74">
                  <c:v>6.4444444444444446</c:v>
                </c:pt>
                <c:pt idx="75">
                  <c:v>6.2777777777777777</c:v>
                </c:pt>
                <c:pt idx="76">
                  <c:v>6</c:v>
                </c:pt>
                <c:pt idx="77">
                  <c:v>5.8888888888888893</c:v>
                </c:pt>
                <c:pt idx="78">
                  <c:v>5.7777777777777777</c:v>
                </c:pt>
                <c:pt idx="79">
                  <c:v>5.7777777777777777</c:v>
                </c:pt>
                <c:pt idx="80">
                  <c:v>5.833333333333333</c:v>
                </c:pt>
                <c:pt idx="81">
                  <c:v>5.666666666666667</c:v>
                </c:pt>
                <c:pt idx="82">
                  <c:v>5.666666666666667</c:v>
                </c:pt>
                <c:pt idx="83">
                  <c:v>5.5</c:v>
                </c:pt>
                <c:pt idx="84">
                  <c:v>5.3888888888888893</c:v>
                </c:pt>
                <c:pt idx="85">
                  <c:v>5.5</c:v>
                </c:pt>
                <c:pt idx="86">
                  <c:v>5.2222222222222223</c:v>
                </c:pt>
                <c:pt idx="87">
                  <c:v>5.166666666666667</c:v>
                </c:pt>
                <c:pt idx="88">
                  <c:v>5.0555555555555554</c:v>
                </c:pt>
                <c:pt idx="89">
                  <c:v>4.7222222222222223</c:v>
                </c:pt>
                <c:pt idx="90">
                  <c:v>4.666666666666667</c:v>
                </c:pt>
                <c:pt idx="91">
                  <c:v>4.7777777777777777</c:v>
                </c:pt>
                <c:pt idx="92">
                  <c:v>5.0555555555555554</c:v>
                </c:pt>
                <c:pt idx="93">
                  <c:v>5</c:v>
                </c:pt>
                <c:pt idx="94">
                  <c:v>4.9444444444444446</c:v>
                </c:pt>
                <c:pt idx="95">
                  <c:v>5.1111111111111107</c:v>
                </c:pt>
                <c:pt idx="96">
                  <c:v>5.2222222222222223</c:v>
                </c:pt>
                <c:pt idx="97">
                  <c:v>5.0555555555555554</c:v>
                </c:pt>
                <c:pt idx="98">
                  <c:v>4.9444444444444446</c:v>
                </c:pt>
                <c:pt idx="99">
                  <c:v>5.0555555555555554</c:v>
                </c:pt>
                <c:pt idx="100">
                  <c:v>5</c:v>
                </c:pt>
                <c:pt idx="101">
                  <c:v>4.7222222222222223</c:v>
                </c:pt>
                <c:pt idx="102">
                  <c:v>4.833333333333333</c:v>
                </c:pt>
                <c:pt idx="103">
                  <c:v>5.1111111111111107</c:v>
                </c:pt>
                <c:pt idx="104">
                  <c:v>5.166666666666667</c:v>
                </c:pt>
                <c:pt idx="105">
                  <c:v>5.166666666666667</c:v>
                </c:pt>
                <c:pt idx="106">
                  <c:v>5.3888888888888893</c:v>
                </c:pt>
                <c:pt idx="107">
                  <c:v>6</c:v>
                </c:pt>
                <c:pt idx="108">
                  <c:v>6.7222222222222223</c:v>
                </c:pt>
                <c:pt idx="109">
                  <c:v>7.166666666666667</c:v>
                </c:pt>
                <c:pt idx="110">
                  <c:v>8.0555555555555554</c:v>
                </c:pt>
                <c:pt idx="111">
                  <c:v>8.8888888888888893</c:v>
                </c:pt>
                <c:pt idx="112">
                  <c:v>9.1666666666666661</c:v>
                </c:pt>
                <c:pt idx="113">
                  <c:v>9.4444444444444446</c:v>
                </c:pt>
                <c:pt idx="114">
                  <c:v>9.6666666666666661</c:v>
                </c:pt>
                <c:pt idx="115">
                  <c:v>9.7222222222222214</c:v>
                </c:pt>
                <c:pt idx="116">
                  <c:v>7.333333333333333</c:v>
                </c:pt>
                <c:pt idx="117">
                  <c:v>7.166666666666667</c:v>
                </c:pt>
                <c:pt idx="118">
                  <c:v>7</c:v>
                </c:pt>
                <c:pt idx="119">
                  <c:v>6.5</c:v>
                </c:pt>
                <c:pt idx="120">
                  <c:v>6.2777777777777777</c:v>
                </c:pt>
                <c:pt idx="121">
                  <c:v>6.166666666666667</c:v>
                </c:pt>
                <c:pt idx="122">
                  <c:v>5.7222222222222223</c:v>
                </c:pt>
                <c:pt idx="123">
                  <c:v>5.4444444444444446</c:v>
                </c:pt>
                <c:pt idx="124">
                  <c:v>5.4444444444444446</c:v>
                </c:pt>
                <c:pt idx="125">
                  <c:v>5.2777777777777777</c:v>
                </c:pt>
                <c:pt idx="126">
                  <c:v>5.333333333333333</c:v>
                </c:pt>
                <c:pt idx="127">
                  <c:v>5.333333333333333</c:v>
                </c:pt>
                <c:pt idx="128">
                  <c:v>5.2777777777777777</c:v>
                </c:pt>
                <c:pt idx="129">
                  <c:v>5.166666666666667</c:v>
                </c:pt>
                <c:pt idx="130">
                  <c:v>5.2222222222222223</c:v>
                </c:pt>
                <c:pt idx="131">
                  <c:v>5.333333333333333</c:v>
                </c:pt>
                <c:pt idx="132">
                  <c:v>5.333333333333333</c:v>
                </c:pt>
                <c:pt idx="133">
                  <c:v>5.2777777777777777</c:v>
                </c:pt>
                <c:pt idx="134">
                  <c:v>5.166666666666667</c:v>
                </c:pt>
                <c:pt idx="135">
                  <c:v>5.0555555555555554</c:v>
                </c:pt>
                <c:pt idx="136">
                  <c:v>5.1111111111111107</c:v>
                </c:pt>
                <c:pt idx="137">
                  <c:v>5.2222222222222223</c:v>
                </c:pt>
                <c:pt idx="138">
                  <c:v>5.166666666666667</c:v>
                </c:pt>
                <c:pt idx="139">
                  <c:v>5.2777777777777777</c:v>
                </c:pt>
                <c:pt idx="140">
                  <c:v>5.5555555555555554</c:v>
                </c:pt>
                <c:pt idx="141">
                  <c:v>5.7777777777777777</c:v>
                </c:pt>
                <c:pt idx="142">
                  <c:v>5.833333333333333</c:v>
                </c:pt>
                <c:pt idx="143">
                  <c:v>5.833333333333333</c:v>
                </c:pt>
                <c:pt idx="144">
                  <c:v>5.7777777777777777</c:v>
                </c:pt>
                <c:pt idx="145">
                  <c:v>5.833333333333333</c:v>
                </c:pt>
                <c:pt idx="146">
                  <c:v>5.666666666666667</c:v>
                </c:pt>
                <c:pt idx="147">
                  <c:v>5.5555555555555554</c:v>
                </c:pt>
                <c:pt idx="148">
                  <c:v>5.2777777777777777</c:v>
                </c:pt>
                <c:pt idx="149">
                  <c:v>5</c:v>
                </c:pt>
                <c:pt idx="150">
                  <c:v>4.9444444444444446</c:v>
                </c:pt>
                <c:pt idx="151">
                  <c:v>4.7777777777777777</c:v>
                </c:pt>
                <c:pt idx="152">
                  <c:v>4.7222222222222223</c:v>
                </c:pt>
                <c:pt idx="153">
                  <c:v>4.6111111111111107</c:v>
                </c:pt>
                <c:pt idx="154">
                  <c:v>4.4444444444444446</c:v>
                </c:pt>
                <c:pt idx="155">
                  <c:v>4.3888888888888893</c:v>
                </c:pt>
                <c:pt idx="156">
                  <c:v>4.3888888888888893</c:v>
                </c:pt>
                <c:pt idx="157">
                  <c:v>4.3888888888888893</c:v>
                </c:pt>
                <c:pt idx="158">
                  <c:v>4.333333333333333</c:v>
                </c:pt>
                <c:pt idx="159">
                  <c:v>4.333333333333333</c:v>
                </c:pt>
                <c:pt idx="160">
                  <c:v>4.2222222222222223</c:v>
                </c:pt>
                <c:pt idx="161">
                  <c:v>4.2222222222222223</c:v>
                </c:pt>
                <c:pt idx="162">
                  <c:v>4.166666666666667</c:v>
                </c:pt>
                <c:pt idx="163">
                  <c:v>4.1111111111111107</c:v>
                </c:pt>
                <c:pt idx="164">
                  <c:v>3.9444444444444446</c:v>
                </c:pt>
                <c:pt idx="165">
                  <c:v>3.8888888888888888</c:v>
                </c:pt>
                <c:pt idx="166">
                  <c:v>3.8333333333333335</c:v>
                </c:pt>
                <c:pt idx="167">
                  <c:v>3.6666666666666665</c:v>
                </c:pt>
                <c:pt idx="168">
                  <c:v>3.7222222222222223</c:v>
                </c:pt>
                <c:pt idx="169">
                  <c:v>3.9444444444444446</c:v>
                </c:pt>
                <c:pt idx="170">
                  <c:v>4.166666666666667</c:v>
                </c:pt>
                <c:pt idx="171">
                  <c:v>4.5</c:v>
                </c:pt>
                <c:pt idx="172">
                  <c:v>4.666666666666667</c:v>
                </c:pt>
                <c:pt idx="173">
                  <c:v>5.166666666666667</c:v>
                </c:pt>
                <c:pt idx="174">
                  <c:v>5.4444444444444446</c:v>
                </c:pt>
                <c:pt idx="175">
                  <c:v>5.5</c:v>
                </c:pt>
                <c:pt idx="176">
                  <c:v>5.8888888888888893</c:v>
                </c:pt>
                <c:pt idx="177">
                  <c:v>6</c:v>
                </c:pt>
                <c:pt idx="178">
                  <c:v>6.333333333333333</c:v>
                </c:pt>
                <c:pt idx="179">
                  <c:v>6.666666666666667</c:v>
                </c:pt>
                <c:pt idx="180">
                  <c:v>6.7777777777777777</c:v>
                </c:pt>
                <c:pt idx="181">
                  <c:v>6.9444444444444446</c:v>
                </c:pt>
                <c:pt idx="182">
                  <c:v>7.0555555555555554</c:v>
                </c:pt>
                <c:pt idx="183">
                  <c:v>6.9444444444444446</c:v>
                </c:pt>
                <c:pt idx="184">
                  <c:v>7</c:v>
                </c:pt>
                <c:pt idx="185">
                  <c:v>6.9444444444444446</c:v>
                </c:pt>
                <c:pt idx="186">
                  <c:v>6.666666666666667</c:v>
                </c:pt>
                <c:pt idx="187">
                  <c:v>6.7222222222222223</c:v>
                </c:pt>
                <c:pt idx="188">
                  <c:v>6.833333333333333</c:v>
                </c:pt>
                <c:pt idx="189">
                  <c:v>6.5</c:v>
                </c:pt>
                <c:pt idx="190">
                  <c:v>6.166666666666667</c:v>
                </c:pt>
                <c:pt idx="191">
                  <c:v>5.9444444444444446</c:v>
                </c:pt>
                <c:pt idx="192">
                  <c:v>5.7777777777777777</c:v>
                </c:pt>
                <c:pt idx="193">
                  <c:v>5.6111111111111107</c:v>
                </c:pt>
                <c:pt idx="194">
                  <c:v>5.5555555555555554</c:v>
                </c:pt>
                <c:pt idx="195">
                  <c:v>5.5</c:v>
                </c:pt>
                <c:pt idx="196">
                  <c:v>5.7222222222222223</c:v>
                </c:pt>
                <c:pt idx="197">
                  <c:v>5.8888888888888893</c:v>
                </c:pt>
                <c:pt idx="198">
                  <c:v>6.0555555555555554</c:v>
                </c:pt>
                <c:pt idx="199">
                  <c:v>6.166666666666667</c:v>
                </c:pt>
                <c:pt idx="200">
                  <c:v>6.4444444444444446</c:v>
                </c:pt>
                <c:pt idx="201">
                  <c:v>6.7222222222222223</c:v>
                </c:pt>
                <c:pt idx="202">
                  <c:v>6.8888888888888893</c:v>
                </c:pt>
                <c:pt idx="203">
                  <c:v>7.333333333333333</c:v>
                </c:pt>
                <c:pt idx="204">
                  <c:v>7.3888888888888893</c:v>
                </c:pt>
                <c:pt idx="205">
                  <c:v>7.5555555555555554</c:v>
                </c:pt>
                <c:pt idx="206">
                  <c:v>7.833333333333333</c:v>
                </c:pt>
                <c:pt idx="207">
                  <c:v>7.833333333333333</c:v>
                </c:pt>
                <c:pt idx="208">
                  <c:v>7.9444444444444446</c:v>
                </c:pt>
                <c:pt idx="209">
                  <c:v>8</c:v>
                </c:pt>
                <c:pt idx="210">
                  <c:v>8.1666666666666661</c:v>
                </c:pt>
                <c:pt idx="211">
                  <c:v>8</c:v>
                </c:pt>
                <c:pt idx="212">
                  <c:v>7.666666666666667</c:v>
                </c:pt>
                <c:pt idx="213">
                  <c:v>7.4444444444444446</c:v>
                </c:pt>
                <c:pt idx="214">
                  <c:v>7.166666666666667</c:v>
                </c:pt>
                <c:pt idx="215">
                  <c:v>6.833333333333333</c:v>
                </c:pt>
                <c:pt idx="216">
                  <c:v>6.666666666666667</c:v>
                </c:pt>
                <c:pt idx="217">
                  <c:v>6.5</c:v>
                </c:pt>
                <c:pt idx="218">
                  <c:v>6.333333333333333</c:v>
                </c:pt>
                <c:pt idx="219">
                  <c:v>6.166666666666667</c:v>
                </c:pt>
                <c:pt idx="220">
                  <c:v>6.166666666666667</c:v>
                </c:pt>
                <c:pt idx="221">
                  <c:v>6.2777777777777777</c:v>
                </c:pt>
                <c:pt idx="222">
                  <c:v>6.6111111111111107</c:v>
                </c:pt>
                <c:pt idx="223">
                  <c:v>6.9444444444444446</c:v>
                </c:pt>
                <c:pt idx="224">
                  <c:v>7.4444444444444446</c:v>
                </c:pt>
                <c:pt idx="225">
                  <c:v>7.8888888888888893</c:v>
                </c:pt>
                <c:pt idx="226">
                  <c:v>7.8888888888888893</c:v>
                </c:pt>
                <c:pt idx="227">
                  <c:v>7.666666666666667</c:v>
                </c:pt>
                <c:pt idx="228">
                  <c:v>7.2777777777777777</c:v>
                </c:pt>
                <c:pt idx="229">
                  <c:v>6.7777777777777777</c:v>
                </c:pt>
                <c:pt idx="230">
                  <c:v>6.1111111111111107</c:v>
                </c:pt>
                <c:pt idx="231">
                  <c:v>5.5</c:v>
                </c:pt>
                <c:pt idx="232">
                  <c:v>4.8888888888888893</c:v>
                </c:pt>
                <c:pt idx="233">
                  <c:v>4.333333333333333</c:v>
                </c:pt>
                <c:pt idx="234">
                  <c:v>4</c:v>
                </c:pt>
                <c:pt idx="235">
                  <c:v>3.6666666666666665</c:v>
                </c:pt>
                <c:pt idx="236">
                  <c:v>3.2222222222222223</c:v>
                </c:pt>
                <c:pt idx="237">
                  <c:v>3.3333333333333335</c:v>
                </c:pt>
                <c:pt idx="238">
                  <c:v>3.6666666666666665</c:v>
                </c:pt>
                <c:pt idx="239">
                  <c:v>3.8333333333333335</c:v>
                </c:pt>
                <c:pt idx="240">
                  <c:v>4.2222222222222223</c:v>
                </c:pt>
                <c:pt idx="241">
                  <c:v>4.7777777777777777</c:v>
                </c:pt>
                <c:pt idx="242">
                  <c:v>5.166666666666667</c:v>
                </c:pt>
                <c:pt idx="243">
                  <c:v>5.6111111111111107</c:v>
                </c:pt>
                <c:pt idx="244">
                  <c:v>6.2222222222222223</c:v>
                </c:pt>
                <c:pt idx="245">
                  <c:v>6.3888888888888893</c:v>
                </c:pt>
                <c:pt idx="246">
                  <c:v>6.6111111111111107</c:v>
                </c:pt>
                <c:pt idx="247">
                  <c:v>7</c:v>
                </c:pt>
                <c:pt idx="248">
                  <c:v>7.1111111111111107</c:v>
                </c:pt>
                <c:pt idx="249">
                  <c:v>7.166666666666667</c:v>
                </c:pt>
                <c:pt idx="250">
                  <c:v>7.2777777777777777</c:v>
                </c:pt>
                <c:pt idx="251">
                  <c:v>7.4444444444444446</c:v>
                </c:pt>
                <c:pt idx="252">
                  <c:v>7.5555555555555554</c:v>
                </c:pt>
                <c:pt idx="253">
                  <c:v>7.7222222222222223</c:v>
                </c:pt>
                <c:pt idx="254">
                  <c:v>7.7222222222222223</c:v>
                </c:pt>
                <c:pt idx="255">
                  <c:v>7.5</c:v>
                </c:pt>
                <c:pt idx="256">
                  <c:v>7.6111111111111107</c:v>
                </c:pt>
                <c:pt idx="257">
                  <c:v>8.1111111111111107</c:v>
                </c:pt>
                <c:pt idx="275">
                  <c:v>11.944444444444445</c:v>
                </c:pt>
                <c:pt idx="276">
                  <c:v>11.722222222222221</c:v>
                </c:pt>
                <c:pt idx="277">
                  <c:v>11.222222222222221</c:v>
                </c:pt>
                <c:pt idx="278">
                  <c:v>10.833333333333334</c:v>
                </c:pt>
                <c:pt idx="279">
                  <c:v>10.555555555555555</c:v>
                </c:pt>
                <c:pt idx="280">
                  <c:v>10.388888888888889</c:v>
                </c:pt>
                <c:pt idx="281">
                  <c:v>10.277777777777779</c:v>
                </c:pt>
                <c:pt idx="282">
                  <c:v>10.555555555555555</c:v>
                </c:pt>
                <c:pt idx="283">
                  <c:v>11.111111111111111</c:v>
                </c:pt>
                <c:pt idx="284">
                  <c:v>11.055555555555555</c:v>
                </c:pt>
                <c:pt idx="285">
                  <c:v>11</c:v>
                </c:pt>
                <c:pt idx="286">
                  <c:v>11</c:v>
                </c:pt>
                <c:pt idx="287">
                  <c:v>11.055555555555555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ED87-DC46-84EE-1B2FFC0EFF57}"/>
            </c:ext>
          </c:extLst>
        </c:ser>
        <c:ser>
          <c:idx val="36"/>
          <c:order val="35"/>
          <c:tx>
            <c:strRef>
              <c:f>'Day View'!$AL$1</c:f>
              <c:strCache>
                <c:ptCount val="1"/>
                <c:pt idx="0">
                  <c:v>Mon wk6 (18/05)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'Day View'!$A$2:$A$291</c:f>
              <c:strCache>
                <c:ptCount val="290"/>
                <c:pt idx="0">
                  <c:v>00:00</c:v>
                </c:pt>
                <c:pt idx="1">
                  <c:v>00:04</c:v>
                </c:pt>
                <c:pt idx="2">
                  <c:v>00:09</c:v>
                </c:pt>
                <c:pt idx="3">
                  <c:v>00:14</c:v>
                </c:pt>
                <c:pt idx="4">
                  <c:v>00:19</c:v>
                </c:pt>
                <c:pt idx="5">
                  <c:v>00:24</c:v>
                </c:pt>
                <c:pt idx="6">
                  <c:v>00:29</c:v>
                </c:pt>
                <c:pt idx="7">
                  <c:v>00:34</c:v>
                </c:pt>
                <c:pt idx="8">
                  <c:v>00:39</c:v>
                </c:pt>
                <c:pt idx="9">
                  <c:v>00:44</c:v>
                </c:pt>
                <c:pt idx="10">
                  <c:v>00:49</c:v>
                </c:pt>
                <c:pt idx="11">
                  <c:v>00:54</c:v>
                </c:pt>
                <c:pt idx="12">
                  <c:v>00:59</c:v>
                </c:pt>
                <c:pt idx="13">
                  <c:v>01:04</c:v>
                </c:pt>
                <c:pt idx="14">
                  <c:v>01:09</c:v>
                </c:pt>
                <c:pt idx="15">
                  <c:v>01:14</c:v>
                </c:pt>
                <c:pt idx="16">
                  <c:v>01:19</c:v>
                </c:pt>
                <c:pt idx="17">
                  <c:v>01:24</c:v>
                </c:pt>
                <c:pt idx="18">
                  <c:v>01:29</c:v>
                </c:pt>
                <c:pt idx="19">
                  <c:v>01:34</c:v>
                </c:pt>
                <c:pt idx="20">
                  <c:v>01:39</c:v>
                </c:pt>
                <c:pt idx="21">
                  <c:v>01:44</c:v>
                </c:pt>
                <c:pt idx="22">
                  <c:v>01:49</c:v>
                </c:pt>
                <c:pt idx="23">
                  <c:v>01:54</c:v>
                </c:pt>
                <c:pt idx="24">
                  <c:v>01:59</c:v>
                </c:pt>
                <c:pt idx="25">
                  <c:v>02:04</c:v>
                </c:pt>
                <c:pt idx="26">
                  <c:v>02:09</c:v>
                </c:pt>
                <c:pt idx="27">
                  <c:v>02:14</c:v>
                </c:pt>
                <c:pt idx="28">
                  <c:v>02:19</c:v>
                </c:pt>
                <c:pt idx="29">
                  <c:v>02:24</c:v>
                </c:pt>
                <c:pt idx="30">
                  <c:v>02:29</c:v>
                </c:pt>
                <c:pt idx="31">
                  <c:v>02:34</c:v>
                </c:pt>
                <c:pt idx="32">
                  <c:v>02:39</c:v>
                </c:pt>
                <c:pt idx="33">
                  <c:v>02:44</c:v>
                </c:pt>
                <c:pt idx="34">
                  <c:v>02:49</c:v>
                </c:pt>
                <c:pt idx="35">
                  <c:v>02:54</c:v>
                </c:pt>
                <c:pt idx="36">
                  <c:v>02:59</c:v>
                </c:pt>
                <c:pt idx="37">
                  <c:v>03:04</c:v>
                </c:pt>
                <c:pt idx="38">
                  <c:v>03:09</c:v>
                </c:pt>
                <c:pt idx="39">
                  <c:v>03:14</c:v>
                </c:pt>
                <c:pt idx="40">
                  <c:v>03:19</c:v>
                </c:pt>
                <c:pt idx="41">
                  <c:v>03:24</c:v>
                </c:pt>
                <c:pt idx="42">
                  <c:v>03:29</c:v>
                </c:pt>
                <c:pt idx="43">
                  <c:v>03:34</c:v>
                </c:pt>
                <c:pt idx="44">
                  <c:v>03:39</c:v>
                </c:pt>
                <c:pt idx="45">
                  <c:v>03:44</c:v>
                </c:pt>
                <c:pt idx="46">
                  <c:v>03:49</c:v>
                </c:pt>
                <c:pt idx="47">
                  <c:v>03:54</c:v>
                </c:pt>
                <c:pt idx="48">
                  <c:v>03:59</c:v>
                </c:pt>
                <c:pt idx="49">
                  <c:v>04:04</c:v>
                </c:pt>
                <c:pt idx="50">
                  <c:v>04:09</c:v>
                </c:pt>
                <c:pt idx="51">
                  <c:v>04:14</c:v>
                </c:pt>
                <c:pt idx="52">
                  <c:v>04:19</c:v>
                </c:pt>
                <c:pt idx="53">
                  <c:v>04:24</c:v>
                </c:pt>
                <c:pt idx="54">
                  <c:v>04:29</c:v>
                </c:pt>
                <c:pt idx="55">
                  <c:v>04:34</c:v>
                </c:pt>
                <c:pt idx="56">
                  <c:v>04:39</c:v>
                </c:pt>
                <c:pt idx="57">
                  <c:v>04:44</c:v>
                </c:pt>
                <c:pt idx="58">
                  <c:v>04:49</c:v>
                </c:pt>
                <c:pt idx="59">
                  <c:v>04:54</c:v>
                </c:pt>
                <c:pt idx="60">
                  <c:v>04:59</c:v>
                </c:pt>
                <c:pt idx="61">
                  <c:v>05:04</c:v>
                </c:pt>
                <c:pt idx="62">
                  <c:v>05:09</c:v>
                </c:pt>
                <c:pt idx="63">
                  <c:v>05:14</c:v>
                </c:pt>
                <c:pt idx="64">
                  <c:v>05:19</c:v>
                </c:pt>
                <c:pt idx="65">
                  <c:v>05:24</c:v>
                </c:pt>
                <c:pt idx="66">
                  <c:v>05:29</c:v>
                </c:pt>
                <c:pt idx="67">
                  <c:v>05:34</c:v>
                </c:pt>
                <c:pt idx="68">
                  <c:v>05:39</c:v>
                </c:pt>
                <c:pt idx="69">
                  <c:v>05:44</c:v>
                </c:pt>
                <c:pt idx="70">
                  <c:v>05:49</c:v>
                </c:pt>
                <c:pt idx="71">
                  <c:v>05:54</c:v>
                </c:pt>
                <c:pt idx="72">
                  <c:v>05:59</c:v>
                </c:pt>
                <c:pt idx="73">
                  <c:v>06:04</c:v>
                </c:pt>
                <c:pt idx="74">
                  <c:v>06:09</c:v>
                </c:pt>
                <c:pt idx="75">
                  <c:v>06:14</c:v>
                </c:pt>
                <c:pt idx="76">
                  <c:v>06:19</c:v>
                </c:pt>
                <c:pt idx="77">
                  <c:v>06:24</c:v>
                </c:pt>
                <c:pt idx="78">
                  <c:v>06:29</c:v>
                </c:pt>
                <c:pt idx="79">
                  <c:v>06:34</c:v>
                </c:pt>
                <c:pt idx="80">
                  <c:v>06:39</c:v>
                </c:pt>
                <c:pt idx="81">
                  <c:v>06:44</c:v>
                </c:pt>
                <c:pt idx="82">
                  <c:v>06:49</c:v>
                </c:pt>
                <c:pt idx="83">
                  <c:v>06:54</c:v>
                </c:pt>
                <c:pt idx="84">
                  <c:v>06:59</c:v>
                </c:pt>
                <c:pt idx="85">
                  <c:v>07:04</c:v>
                </c:pt>
                <c:pt idx="86">
                  <c:v>07:09</c:v>
                </c:pt>
                <c:pt idx="87">
                  <c:v>07:14</c:v>
                </c:pt>
                <c:pt idx="88">
                  <c:v>07:19</c:v>
                </c:pt>
                <c:pt idx="89">
                  <c:v>07:24</c:v>
                </c:pt>
                <c:pt idx="90">
                  <c:v>07:29</c:v>
                </c:pt>
                <c:pt idx="91">
                  <c:v>07:34</c:v>
                </c:pt>
                <c:pt idx="92">
                  <c:v>07:39</c:v>
                </c:pt>
                <c:pt idx="93">
                  <c:v>07:44</c:v>
                </c:pt>
                <c:pt idx="94">
                  <c:v>07:49</c:v>
                </c:pt>
                <c:pt idx="95">
                  <c:v>07:54</c:v>
                </c:pt>
                <c:pt idx="96">
                  <c:v>07:59</c:v>
                </c:pt>
                <c:pt idx="97">
                  <c:v>08:04</c:v>
                </c:pt>
                <c:pt idx="98">
                  <c:v>08:09</c:v>
                </c:pt>
                <c:pt idx="99">
                  <c:v>08:14</c:v>
                </c:pt>
                <c:pt idx="100">
                  <c:v>08:19</c:v>
                </c:pt>
                <c:pt idx="101">
                  <c:v>08:24</c:v>
                </c:pt>
                <c:pt idx="102">
                  <c:v>08:29</c:v>
                </c:pt>
                <c:pt idx="103">
                  <c:v>08:34</c:v>
                </c:pt>
                <c:pt idx="104">
                  <c:v>08:39</c:v>
                </c:pt>
                <c:pt idx="105">
                  <c:v>08:44</c:v>
                </c:pt>
                <c:pt idx="106">
                  <c:v>08:49</c:v>
                </c:pt>
                <c:pt idx="107">
                  <c:v>08:54</c:v>
                </c:pt>
                <c:pt idx="108">
                  <c:v>08:59</c:v>
                </c:pt>
                <c:pt idx="109">
                  <c:v>09:04</c:v>
                </c:pt>
                <c:pt idx="110">
                  <c:v>09:09</c:v>
                </c:pt>
                <c:pt idx="111">
                  <c:v>09:14</c:v>
                </c:pt>
                <c:pt idx="112">
                  <c:v>09:19</c:v>
                </c:pt>
                <c:pt idx="113">
                  <c:v>09:24</c:v>
                </c:pt>
                <c:pt idx="114">
                  <c:v>09:29</c:v>
                </c:pt>
                <c:pt idx="115">
                  <c:v>09:34</c:v>
                </c:pt>
                <c:pt idx="116">
                  <c:v>09:39</c:v>
                </c:pt>
                <c:pt idx="117">
                  <c:v>09:44</c:v>
                </c:pt>
                <c:pt idx="118">
                  <c:v>09:49</c:v>
                </c:pt>
                <c:pt idx="119">
                  <c:v>09:54</c:v>
                </c:pt>
                <c:pt idx="120">
                  <c:v>09:59</c:v>
                </c:pt>
                <c:pt idx="121">
                  <c:v>10:04</c:v>
                </c:pt>
                <c:pt idx="122">
                  <c:v>10:09</c:v>
                </c:pt>
                <c:pt idx="123">
                  <c:v>10:14</c:v>
                </c:pt>
                <c:pt idx="124">
                  <c:v>10:19</c:v>
                </c:pt>
                <c:pt idx="125">
                  <c:v>10:24</c:v>
                </c:pt>
                <c:pt idx="126">
                  <c:v>10:29</c:v>
                </c:pt>
                <c:pt idx="127">
                  <c:v>10:34</c:v>
                </c:pt>
                <c:pt idx="128">
                  <c:v>10:39</c:v>
                </c:pt>
                <c:pt idx="129">
                  <c:v>10:44</c:v>
                </c:pt>
                <c:pt idx="130">
                  <c:v>10:49</c:v>
                </c:pt>
                <c:pt idx="131">
                  <c:v>10:54</c:v>
                </c:pt>
                <c:pt idx="132">
                  <c:v>10:59</c:v>
                </c:pt>
                <c:pt idx="133">
                  <c:v>11:04</c:v>
                </c:pt>
                <c:pt idx="134">
                  <c:v>11:09</c:v>
                </c:pt>
                <c:pt idx="135">
                  <c:v>11:14</c:v>
                </c:pt>
                <c:pt idx="136">
                  <c:v>11:19</c:v>
                </c:pt>
                <c:pt idx="137">
                  <c:v>11:24</c:v>
                </c:pt>
                <c:pt idx="138">
                  <c:v>11:29</c:v>
                </c:pt>
                <c:pt idx="139">
                  <c:v>11:34</c:v>
                </c:pt>
                <c:pt idx="140">
                  <c:v>11:39</c:v>
                </c:pt>
                <c:pt idx="141">
                  <c:v>11:44</c:v>
                </c:pt>
                <c:pt idx="142">
                  <c:v>11:49</c:v>
                </c:pt>
                <c:pt idx="143">
                  <c:v>11:54</c:v>
                </c:pt>
                <c:pt idx="144">
                  <c:v>11:59</c:v>
                </c:pt>
                <c:pt idx="145">
                  <c:v>12:04</c:v>
                </c:pt>
                <c:pt idx="146">
                  <c:v>12:09</c:v>
                </c:pt>
                <c:pt idx="147">
                  <c:v>12:14</c:v>
                </c:pt>
                <c:pt idx="148">
                  <c:v>12:19</c:v>
                </c:pt>
                <c:pt idx="149">
                  <c:v>12:24</c:v>
                </c:pt>
                <c:pt idx="150">
                  <c:v>12:29</c:v>
                </c:pt>
                <c:pt idx="151">
                  <c:v>12:34</c:v>
                </c:pt>
                <c:pt idx="152">
                  <c:v>12:39</c:v>
                </c:pt>
                <c:pt idx="153">
                  <c:v>12:44</c:v>
                </c:pt>
                <c:pt idx="154">
                  <c:v>12:49</c:v>
                </c:pt>
                <c:pt idx="155">
                  <c:v>12:54</c:v>
                </c:pt>
                <c:pt idx="156">
                  <c:v>12:59</c:v>
                </c:pt>
                <c:pt idx="157">
                  <c:v>13:04</c:v>
                </c:pt>
                <c:pt idx="158">
                  <c:v>13:09</c:v>
                </c:pt>
                <c:pt idx="159">
                  <c:v>13:14</c:v>
                </c:pt>
                <c:pt idx="160">
                  <c:v>13:19</c:v>
                </c:pt>
                <c:pt idx="161">
                  <c:v>13:24</c:v>
                </c:pt>
                <c:pt idx="162">
                  <c:v>13:29</c:v>
                </c:pt>
                <c:pt idx="163">
                  <c:v>13:34</c:v>
                </c:pt>
                <c:pt idx="164">
                  <c:v>13:39</c:v>
                </c:pt>
                <c:pt idx="165">
                  <c:v>13:44</c:v>
                </c:pt>
                <c:pt idx="166">
                  <c:v>13:49</c:v>
                </c:pt>
                <c:pt idx="167">
                  <c:v>13:54</c:v>
                </c:pt>
                <c:pt idx="168">
                  <c:v>13:59</c:v>
                </c:pt>
                <c:pt idx="169">
                  <c:v>14:04</c:v>
                </c:pt>
                <c:pt idx="170">
                  <c:v>14:09</c:v>
                </c:pt>
                <c:pt idx="171">
                  <c:v>14:14</c:v>
                </c:pt>
                <c:pt idx="172">
                  <c:v>14:19</c:v>
                </c:pt>
                <c:pt idx="173">
                  <c:v>14:24</c:v>
                </c:pt>
                <c:pt idx="174">
                  <c:v>14:29</c:v>
                </c:pt>
                <c:pt idx="175">
                  <c:v>14:34</c:v>
                </c:pt>
                <c:pt idx="176">
                  <c:v>14:39</c:v>
                </c:pt>
                <c:pt idx="177">
                  <c:v>14:44</c:v>
                </c:pt>
                <c:pt idx="178">
                  <c:v>14:49</c:v>
                </c:pt>
                <c:pt idx="179">
                  <c:v>14:54</c:v>
                </c:pt>
                <c:pt idx="180">
                  <c:v>14:59</c:v>
                </c:pt>
                <c:pt idx="181">
                  <c:v>15:04</c:v>
                </c:pt>
                <c:pt idx="182">
                  <c:v>15:09</c:v>
                </c:pt>
                <c:pt idx="183">
                  <c:v>15:14</c:v>
                </c:pt>
                <c:pt idx="184">
                  <c:v>15:19</c:v>
                </c:pt>
                <c:pt idx="185">
                  <c:v>15:24</c:v>
                </c:pt>
                <c:pt idx="186">
                  <c:v>15:29</c:v>
                </c:pt>
                <c:pt idx="187">
                  <c:v>15:34</c:v>
                </c:pt>
                <c:pt idx="188">
                  <c:v>15:39</c:v>
                </c:pt>
                <c:pt idx="189">
                  <c:v>15:44</c:v>
                </c:pt>
                <c:pt idx="190">
                  <c:v>15:49</c:v>
                </c:pt>
                <c:pt idx="191">
                  <c:v>15:54</c:v>
                </c:pt>
                <c:pt idx="192">
                  <c:v>15:59</c:v>
                </c:pt>
                <c:pt idx="193">
                  <c:v>16:04</c:v>
                </c:pt>
                <c:pt idx="194">
                  <c:v>16:09</c:v>
                </c:pt>
                <c:pt idx="195">
                  <c:v>16:14</c:v>
                </c:pt>
                <c:pt idx="196">
                  <c:v>16:19</c:v>
                </c:pt>
                <c:pt idx="197">
                  <c:v>16:24</c:v>
                </c:pt>
                <c:pt idx="198">
                  <c:v>16:29</c:v>
                </c:pt>
                <c:pt idx="199">
                  <c:v>16:34</c:v>
                </c:pt>
                <c:pt idx="200">
                  <c:v>16:39</c:v>
                </c:pt>
                <c:pt idx="201">
                  <c:v>16:44</c:v>
                </c:pt>
                <c:pt idx="202">
                  <c:v>16:49</c:v>
                </c:pt>
                <c:pt idx="203">
                  <c:v>16:54</c:v>
                </c:pt>
                <c:pt idx="204">
                  <c:v>16:59</c:v>
                </c:pt>
                <c:pt idx="205">
                  <c:v>17:04</c:v>
                </c:pt>
                <c:pt idx="206">
                  <c:v>17:09</c:v>
                </c:pt>
                <c:pt idx="207">
                  <c:v>17:14</c:v>
                </c:pt>
                <c:pt idx="208">
                  <c:v>17:19</c:v>
                </c:pt>
                <c:pt idx="209">
                  <c:v>17:24</c:v>
                </c:pt>
                <c:pt idx="210">
                  <c:v>17:29</c:v>
                </c:pt>
                <c:pt idx="211">
                  <c:v>17:34</c:v>
                </c:pt>
                <c:pt idx="212">
                  <c:v>17:39</c:v>
                </c:pt>
                <c:pt idx="213">
                  <c:v>17:44</c:v>
                </c:pt>
                <c:pt idx="214">
                  <c:v>17:49</c:v>
                </c:pt>
                <c:pt idx="215">
                  <c:v>17:54</c:v>
                </c:pt>
                <c:pt idx="216">
                  <c:v>17:59</c:v>
                </c:pt>
                <c:pt idx="217">
                  <c:v>18:04</c:v>
                </c:pt>
                <c:pt idx="218">
                  <c:v>18:09</c:v>
                </c:pt>
                <c:pt idx="219">
                  <c:v>18:14</c:v>
                </c:pt>
                <c:pt idx="220">
                  <c:v>18:19</c:v>
                </c:pt>
                <c:pt idx="221">
                  <c:v>18:24</c:v>
                </c:pt>
                <c:pt idx="222">
                  <c:v>18:29</c:v>
                </c:pt>
                <c:pt idx="223">
                  <c:v>18:34</c:v>
                </c:pt>
                <c:pt idx="224">
                  <c:v>18:39</c:v>
                </c:pt>
                <c:pt idx="225">
                  <c:v>18:44</c:v>
                </c:pt>
                <c:pt idx="226">
                  <c:v>18:49</c:v>
                </c:pt>
                <c:pt idx="227">
                  <c:v>18:54</c:v>
                </c:pt>
                <c:pt idx="228">
                  <c:v>18:59</c:v>
                </c:pt>
                <c:pt idx="229">
                  <c:v>19:04</c:v>
                </c:pt>
                <c:pt idx="230">
                  <c:v>19:09</c:v>
                </c:pt>
                <c:pt idx="231">
                  <c:v>19:14</c:v>
                </c:pt>
                <c:pt idx="232">
                  <c:v>19:19</c:v>
                </c:pt>
                <c:pt idx="233">
                  <c:v>19:24</c:v>
                </c:pt>
                <c:pt idx="234">
                  <c:v>19:29</c:v>
                </c:pt>
                <c:pt idx="235">
                  <c:v>19:34</c:v>
                </c:pt>
                <c:pt idx="236">
                  <c:v>19:39</c:v>
                </c:pt>
                <c:pt idx="237">
                  <c:v>19:44</c:v>
                </c:pt>
                <c:pt idx="238">
                  <c:v>19:49</c:v>
                </c:pt>
                <c:pt idx="239">
                  <c:v>19:54</c:v>
                </c:pt>
                <c:pt idx="240">
                  <c:v>19:59</c:v>
                </c:pt>
                <c:pt idx="241">
                  <c:v>20:04</c:v>
                </c:pt>
                <c:pt idx="242">
                  <c:v>20:09</c:v>
                </c:pt>
                <c:pt idx="243">
                  <c:v>20:14</c:v>
                </c:pt>
                <c:pt idx="244">
                  <c:v>20:19</c:v>
                </c:pt>
                <c:pt idx="245">
                  <c:v>20:24</c:v>
                </c:pt>
                <c:pt idx="246">
                  <c:v>20:29</c:v>
                </c:pt>
                <c:pt idx="247">
                  <c:v>20:34</c:v>
                </c:pt>
                <c:pt idx="248">
                  <c:v>20:39</c:v>
                </c:pt>
                <c:pt idx="249">
                  <c:v>20:44</c:v>
                </c:pt>
                <c:pt idx="250">
                  <c:v>20:49</c:v>
                </c:pt>
                <c:pt idx="251">
                  <c:v>20:54</c:v>
                </c:pt>
                <c:pt idx="252">
                  <c:v>20:59</c:v>
                </c:pt>
                <c:pt idx="253">
                  <c:v>21:04</c:v>
                </c:pt>
                <c:pt idx="254">
                  <c:v>21:09</c:v>
                </c:pt>
                <c:pt idx="255">
                  <c:v>21:14</c:v>
                </c:pt>
                <c:pt idx="256">
                  <c:v>21:19</c:v>
                </c:pt>
                <c:pt idx="257">
                  <c:v>21:24</c:v>
                </c:pt>
                <c:pt idx="258">
                  <c:v>21:29</c:v>
                </c:pt>
                <c:pt idx="259">
                  <c:v>21:34</c:v>
                </c:pt>
                <c:pt idx="260">
                  <c:v>21:39</c:v>
                </c:pt>
                <c:pt idx="261">
                  <c:v>21:44</c:v>
                </c:pt>
                <c:pt idx="262">
                  <c:v>21:49</c:v>
                </c:pt>
                <c:pt idx="263">
                  <c:v>21:54</c:v>
                </c:pt>
                <c:pt idx="264">
                  <c:v>21:59</c:v>
                </c:pt>
                <c:pt idx="265">
                  <c:v>22:04</c:v>
                </c:pt>
                <c:pt idx="266">
                  <c:v>22:09</c:v>
                </c:pt>
                <c:pt idx="267">
                  <c:v>22:14</c:v>
                </c:pt>
                <c:pt idx="268">
                  <c:v>22:19</c:v>
                </c:pt>
                <c:pt idx="269">
                  <c:v>22:24</c:v>
                </c:pt>
                <c:pt idx="270">
                  <c:v>22:29</c:v>
                </c:pt>
                <c:pt idx="271">
                  <c:v>22:34</c:v>
                </c:pt>
                <c:pt idx="272">
                  <c:v>22:39</c:v>
                </c:pt>
                <c:pt idx="273">
                  <c:v>22:44</c:v>
                </c:pt>
                <c:pt idx="274">
                  <c:v>22:49</c:v>
                </c:pt>
                <c:pt idx="275">
                  <c:v>22:54</c:v>
                </c:pt>
                <c:pt idx="276">
                  <c:v>22:59</c:v>
                </c:pt>
                <c:pt idx="277">
                  <c:v>23:04</c:v>
                </c:pt>
                <c:pt idx="278">
                  <c:v>23:09</c:v>
                </c:pt>
                <c:pt idx="279">
                  <c:v>23:14</c:v>
                </c:pt>
                <c:pt idx="280">
                  <c:v>23:19</c:v>
                </c:pt>
                <c:pt idx="281">
                  <c:v>23:24</c:v>
                </c:pt>
                <c:pt idx="282">
                  <c:v>23:29</c:v>
                </c:pt>
                <c:pt idx="283">
                  <c:v>23:34</c:v>
                </c:pt>
                <c:pt idx="284">
                  <c:v>23:39</c:v>
                </c:pt>
                <c:pt idx="285">
                  <c:v>23:44</c:v>
                </c:pt>
                <c:pt idx="286">
                  <c:v>23:49</c:v>
                </c:pt>
                <c:pt idx="287">
                  <c:v>23:54</c:v>
                </c:pt>
                <c:pt idx="288">
                  <c:v>23:59</c:v>
                </c:pt>
                <c:pt idx="289">
                  <c:v>SD</c:v>
                </c:pt>
              </c:strCache>
            </c:strRef>
          </c:cat>
          <c:val>
            <c:numRef>
              <c:f>'Day View'!$AL$2:$AL$291</c:f>
              <c:numCache>
                <c:formatCode>0.0</c:formatCode>
                <c:ptCount val="290"/>
                <c:pt idx="0">
                  <c:v>11</c:v>
                </c:pt>
                <c:pt idx="1">
                  <c:v>10.944444444444445</c:v>
                </c:pt>
                <c:pt idx="2">
                  <c:v>11.277777777777779</c:v>
                </c:pt>
                <c:pt idx="3">
                  <c:v>11.333333333333334</c:v>
                </c:pt>
                <c:pt idx="4">
                  <c:v>11.055555555555555</c:v>
                </c:pt>
                <c:pt idx="5">
                  <c:v>10.833333333333334</c:v>
                </c:pt>
                <c:pt idx="6">
                  <c:v>10.611111111111111</c:v>
                </c:pt>
                <c:pt idx="7">
                  <c:v>10.444444444444445</c:v>
                </c:pt>
                <c:pt idx="8">
                  <c:v>10.333333333333334</c:v>
                </c:pt>
                <c:pt idx="9">
                  <c:v>10.277777777777779</c:v>
                </c:pt>
                <c:pt idx="10">
                  <c:v>10.666666666666666</c:v>
                </c:pt>
                <c:pt idx="11">
                  <c:v>10.611111111111111</c:v>
                </c:pt>
                <c:pt idx="12">
                  <c:v>10.388888888888889</c:v>
                </c:pt>
                <c:pt idx="13">
                  <c:v>10.277777777777779</c:v>
                </c:pt>
                <c:pt idx="14">
                  <c:v>10.222222222222221</c:v>
                </c:pt>
                <c:pt idx="15">
                  <c:v>10.166666666666666</c:v>
                </c:pt>
                <c:pt idx="16">
                  <c:v>10.111111111111111</c:v>
                </c:pt>
                <c:pt idx="17">
                  <c:v>10.388888888888889</c:v>
                </c:pt>
                <c:pt idx="18">
                  <c:v>10.555555555555555</c:v>
                </c:pt>
                <c:pt idx="19">
                  <c:v>10.944444444444445</c:v>
                </c:pt>
                <c:pt idx="20">
                  <c:v>10.833333333333334</c:v>
                </c:pt>
                <c:pt idx="21">
                  <c:v>10.722222222222221</c:v>
                </c:pt>
                <c:pt idx="22">
                  <c:v>11</c:v>
                </c:pt>
                <c:pt idx="23">
                  <c:v>10.833333333333334</c:v>
                </c:pt>
                <c:pt idx="24">
                  <c:v>10.722222222222221</c:v>
                </c:pt>
                <c:pt idx="25">
                  <c:v>10.777777777777779</c:v>
                </c:pt>
                <c:pt idx="26">
                  <c:v>10.722222222222221</c:v>
                </c:pt>
                <c:pt idx="27">
                  <c:v>10.611111111111111</c:v>
                </c:pt>
                <c:pt idx="28">
                  <c:v>10.555555555555555</c:v>
                </c:pt>
                <c:pt idx="29">
                  <c:v>10.833333333333334</c:v>
                </c:pt>
                <c:pt idx="30">
                  <c:v>11.388888888888889</c:v>
                </c:pt>
                <c:pt idx="31">
                  <c:v>11.833333333333334</c:v>
                </c:pt>
                <c:pt idx="32">
                  <c:v>11.722222222222221</c:v>
                </c:pt>
                <c:pt idx="33">
                  <c:v>11.444444444444445</c:v>
                </c:pt>
                <c:pt idx="34">
                  <c:v>11.222222222222221</c:v>
                </c:pt>
                <c:pt idx="35">
                  <c:v>11.055555555555555</c:v>
                </c:pt>
                <c:pt idx="36">
                  <c:v>10.944444444444445</c:v>
                </c:pt>
                <c:pt idx="37">
                  <c:v>10.888888888888889</c:v>
                </c:pt>
                <c:pt idx="38">
                  <c:v>10.888888888888889</c:v>
                </c:pt>
                <c:pt idx="39">
                  <c:v>10.833333333333334</c:v>
                </c:pt>
                <c:pt idx="40">
                  <c:v>10.888888888888889</c:v>
                </c:pt>
                <c:pt idx="41">
                  <c:v>11.055555555555555</c:v>
                </c:pt>
                <c:pt idx="42">
                  <c:v>11.111111111111111</c:v>
                </c:pt>
                <c:pt idx="43">
                  <c:v>11.277777777777779</c:v>
                </c:pt>
                <c:pt idx="44">
                  <c:v>12.444444444444445</c:v>
                </c:pt>
                <c:pt idx="45">
                  <c:v>12.666666666666666</c:v>
                </c:pt>
                <c:pt idx="46">
                  <c:v>12.333333333333334</c:v>
                </c:pt>
                <c:pt idx="47">
                  <c:v>11.944444444444445</c:v>
                </c:pt>
                <c:pt idx="48">
                  <c:v>11.833333333333334</c:v>
                </c:pt>
                <c:pt idx="49">
                  <c:v>12.055555555555555</c:v>
                </c:pt>
                <c:pt idx="50">
                  <c:v>12.333333333333334</c:v>
                </c:pt>
                <c:pt idx="51">
                  <c:v>12.5</c:v>
                </c:pt>
                <c:pt idx="52">
                  <c:v>12.722222222222221</c:v>
                </c:pt>
                <c:pt idx="53">
                  <c:v>12.944444444444445</c:v>
                </c:pt>
                <c:pt idx="54">
                  <c:v>12.944444444444445</c:v>
                </c:pt>
                <c:pt idx="55">
                  <c:v>12.833333333333334</c:v>
                </c:pt>
                <c:pt idx="56">
                  <c:v>12.722222222222221</c:v>
                </c:pt>
                <c:pt idx="57">
                  <c:v>12.611111111111111</c:v>
                </c:pt>
                <c:pt idx="58">
                  <c:v>12.5</c:v>
                </c:pt>
                <c:pt idx="59">
                  <c:v>12.388888888888889</c:v>
                </c:pt>
                <c:pt idx="60">
                  <c:v>12.333333333333334</c:v>
                </c:pt>
                <c:pt idx="61">
                  <c:v>12.277777777777779</c:v>
                </c:pt>
                <c:pt idx="62">
                  <c:v>12.222222222222221</c:v>
                </c:pt>
                <c:pt idx="63">
                  <c:v>12.222222222222221</c:v>
                </c:pt>
                <c:pt idx="64">
                  <c:v>12.111111111111111</c:v>
                </c:pt>
                <c:pt idx="65">
                  <c:v>12</c:v>
                </c:pt>
                <c:pt idx="66">
                  <c:v>11.888888888888889</c:v>
                </c:pt>
                <c:pt idx="67">
                  <c:v>11.833333333333334</c:v>
                </c:pt>
                <c:pt idx="68">
                  <c:v>11.611111111111111</c:v>
                </c:pt>
                <c:pt idx="69">
                  <c:v>11.388888888888889</c:v>
                </c:pt>
                <c:pt idx="70">
                  <c:v>11.333333333333334</c:v>
                </c:pt>
                <c:pt idx="71">
                  <c:v>11.277777777777779</c:v>
                </c:pt>
                <c:pt idx="72">
                  <c:v>11.222222222222221</c:v>
                </c:pt>
                <c:pt idx="73">
                  <c:v>11.111111111111111</c:v>
                </c:pt>
                <c:pt idx="74">
                  <c:v>11</c:v>
                </c:pt>
                <c:pt idx="75">
                  <c:v>10.888888888888889</c:v>
                </c:pt>
                <c:pt idx="76">
                  <c:v>10.833333333333334</c:v>
                </c:pt>
                <c:pt idx="77">
                  <c:v>10.944444444444445</c:v>
                </c:pt>
                <c:pt idx="78">
                  <c:v>10.722222222222221</c:v>
                </c:pt>
                <c:pt idx="79">
                  <c:v>10.833333333333334</c:v>
                </c:pt>
                <c:pt idx="80">
                  <c:v>11.111111111111111</c:v>
                </c:pt>
                <c:pt idx="81">
                  <c:v>11</c:v>
                </c:pt>
                <c:pt idx="82">
                  <c:v>10.611111111111111</c:v>
                </c:pt>
                <c:pt idx="83">
                  <c:v>10.722222222222221</c:v>
                </c:pt>
                <c:pt idx="84">
                  <c:v>10.944444444444445</c:v>
                </c:pt>
                <c:pt idx="85">
                  <c:v>10.777777777777779</c:v>
                </c:pt>
                <c:pt idx="86">
                  <c:v>10.833333333333334</c:v>
                </c:pt>
                <c:pt idx="87">
                  <c:v>10.722222222222221</c:v>
                </c:pt>
                <c:pt idx="88">
                  <c:v>10.611111111111111</c:v>
                </c:pt>
                <c:pt idx="89">
                  <c:v>10.611111111111111</c:v>
                </c:pt>
                <c:pt idx="90">
                  <c:v>10.555555555555555</c:v>
                </c:pt>
                <c:pt idx="91">
                  <c:v>10.222222222222221</c:v>
                </c:pt>
                <c:pt idx="92">
                  <c:v>9.8888888888888893</c:v>
                </c:pt>
                <c:pt idx="93">
                  <c:v>9.6111111111111107</c:v>
                </c:pt>
                <c:pt idx="94">
                  <c:v>9.7222222222222214</c:v>
                </c:pt>
                <c:pt idx="95">
                  <c:v>9.6111111111111107</c:v>
                </c:pt>
                <c:pt idx="96">
                  <c:v>9.3333333333333339</c:v>
                </c:pt>
                <c:pt idx="97">
                  <c:v>9.5</c:v>
                </c:pt>
                <c:pt idx="98">
                  <c:v>9.4444444444444446</c:v>
                </c:pt>
                <c:pt idx="99">
                  <c:v>9.2222222222222214</c:v>
                </c:pt>
                <c:pt idx="100">
                  <c:v>9.2777777777777786</c:v>
                </c:pt>
                <c:pt idx="101">
                  <c:v>9.5</c:v>
                </c:pt>
                <c:pt idx="102">
                  <c:v>9.4444444444444446</c:v>
                </c:pt>
                <c:pt idx="103">
                  <c:v>9.3333333333333339</c:v>
                </c:pt>
                <c:pt idx="104">
                  <c:v>9.2777777777777786</c:v>
                </c:pt>
                <c:pt idx="105">
                  <c:v>9.1666666666666661</c:v>
                </c:pt>
                <c:pt idx="106">
                  <c:v>9.2777777777777786</c:v>
                </c:pt>
                <c:pt idx="107">
                  <c:v>9.2777777777777786</c:v>
                </c:pt>
                <c:pt idx="108">
                  <c:v>9.1111111111111107</c:v>
                </c:pt>
                <c:pt idx="109">
                  <c:v>9.0555555555555554</c:v>
                </c:pt>
                <c:pt idx="110">
                  <c:v>8.8333333333333339</c:v>
                </c:pt>
                <c:pt idx="111">
                  <c:v>8.6111111111111107</c:v>
                </c:pt>
                <c:pt idx="112">
                  <c:v>8.3888888888888893</c:v>
                </c:pt>
                <c:pt idx="113">
                  <c:v>8.2777777777777786</c:v>
                </c:pt>
                <c:pt idx="114">
                  <c:v>8.5555555555555554</c:v>
                </c:pt>
                <c:pt idx="115">
                  <c:v>8.6111111111111107</c:v>
                </c:pt>
                <c:pt idx="116">
                  <c:v>8.6666666666666661</c:v>
                </c:pt>
                <c:pt idx="117">
                  <c:v>8.6666666666666661</c:v>
                </c:pt>
                <c:pt idx="118">
                  <c:v>8.6666666666666661</c:v>
                </c:pt>
                <c:pt idx="119">
                  <c:v>8.6111111111111107</c:v>
                </c:pt>
                <c:pt idx="120">
                  <c:v>8.6111111111111107</c:v>
                </c:pt>
                <c:pt idx="121">
                  <c:v>8.6666666666666661</c:v>
                </c:pt>
                <c:pt idx="122">
                  <c:v>8.6666666666666661</c:v>
                </c:pt>
                <c:pt idx="123">
                  <c:v>8.7777777777777786</c:v>
                </c:pt>
                <c:pt idx="124">
                  <c:v>8.9444444444444446</c:v>
                </c:pt>
                <c:pt idx="125">
                  <c:v>8.8888888888888893</c:v>
                </c:pt>
                <c:pt idx="126">
                  <c:v>8.8888888888888893</c:v>
                </c:pt>
                <c:pt idx="127">
                  <c:v>9.2777777777777786</c:v>
                </c:pt>
                <c:pt idx="128">
                  <c:v>9.6666666666666661</c:v>
                </c:pt>
                <c:pt idx="129">
                  <c:v>10.611111111111111</c:v>
                </c:pt>
                <c:pt idx="130">
                  <c:v>11.166666666666666</c:v>
                </c:pt>
                <c:pt idx="131">
                  <c:v>11.777777777777779</c:v>
                </c:pt>
                <c:pt idx="132">
                  <c:v>12.222222222222221</c:v>
                </c:pt>
                <c:pt idx="133">
                  <c:v>12.611111111111111</c:v>
                </c:pt>
                <c:pt idx="134">
                  <c:v>13.166666666666666</c:v>
                </c:pt>
                <c:pt idx="135">
                  <c:v>13.611111111111111</c:v>
                </c:pt>
                <c:pt idx="136">
                  <c:v>13.833333333333334</c:v>
                </c:pt>
                <c:pt idx="137">
                  <c:v>14</c:v>
                </c:pt>
                <c:pt idx="138">
                  <c:v>14.166666666666666</c:v>
                </c:pt>
                <c:pt idx="139">
                  <c:v>14.055555555555555</c:v>
                </c:pt>
                <c:pt idx="140">
                  <c:v>13.777777777777779</c:v>
                </c:pt>
                <c:pt idx="141">
                  <c:v>13.611111111111111</c:v>
                </c:pt>
                <c:pt idx="142">
                  <c:v>13.5</c:v>
                </c:pt>
                <c:pt idx="143">
                  <c:v>13.388888888888889</c:v>
                </c:pt>
                <c:pt idx="144">
                  <c:v>13.055555555555555</c:v>
                </c:pt>
                <c:pt idx="145">
                  <c:v>13.055555555555555</c:v>
                </c:pt>
                <c:pt idx="146">
                  <c:v>12.944444444444445</c:v>
                </c:pt>
                <c:pt idx="147">
                  <c:v>12.888888888888889</c:v>
                </c:pt>
                <c:pt idx="148">
                  <c:v>12.611111111111111</c:v>
                </c:pt>
                <c:pt idx="149">
                  <c:v>12.388888888888889</c:v>
                </c:pt>
                <c:pt idx="150">
                  <c:v>12.333333333333334</c:v>
                </c:pt>
                <c:pt idx="151">
                  <c:v>12.333333333333334</c:v>
                </c:pt>
                <c:pt idx="152">
                  <c:v>12.277777777777779</c:v>
                </c:pt>
                <c:pt idx="153">
                  <c:v>12.166666666666666</c:v>
                </c:pt>
                <c:pt idx="154">
                  <c:v>12.222222222222221</c:v>
                </c:pt>
                <c:pt idx="155">
                  <c:v>12.5</c:v>
                </c:pt>
                <c:pt idx="156">
                  <c:v>12.666666666666666</c:v>
                </c:pt>
                <c:pt idx="157">
                  <c:v>12.833333333333334</c:v>
                </c:pt>
                <c:pt idx="158">
                  <c:v>13</c:v>
                </c:pt>
                <c:pt idx="159">
                  <c:v>13.277777777777779</c:v>
                </c:pt>
                <c:pt idx="160">
                  <c:v>13.333333333333334</c:v>
                </c:pt>
                <c:pt idx="161">
                  <c:v>13.388888888888889</c:v>
                </c:pt>
                <c:pt idx="162">
                  <c:v>13.666666666666666</c:v>
                </c:pt>
                <c:pt idx="163">
                  <c:v>13.666666666666666</c:v>
                </c:pt>
                <c:pt idx="164">
                  <c:v>13.944444444444445</c:v>
                </c:pt>
                <c:pt idx="165">
                  <c:v>14.277777777777779</c:v>
                </c:pt>
                <c:pt idx="166">
                  <c:v>14.388888888888889</c:v>
                </c:pt>
                <c:pt idx="167">
                  <c:v>14.388888888888889</c:v>
                </c:pt>
                <c:pt idx="168">
                  <c:v>14.555555555555555</c:v>
                </c:pt>
                <c:pt idx="169">
                  <c:v>15.111111111111111</c:v>
                </c:pt>
                <c:pt idx="170">
                  <c:v>15.333333333333334</c:v>
                </c:pt>
                <c:pt idx="171">
                  <c:v>15.111111111111111</c:v>
                </c:pt>
                <c:pt idx="172">
                  <c:v>15.166666666666666</c:v>
                </c:pt>
                <c:pt idx="173">
                  <c:v>15.111111111111111</c:v>
                </c:pt>
                <c:pt idx="174">
                  <c:v>14.833333333333334</c:v>
                </c:pt>
                <c:pt idx="175">
                  <c:v>14.611111111111111</c:v>
                </c:pt>
                <c:pt idx="176">
                  <c:v>14.222222222222221</c:v>
                </c:pt>
                <c:pt idx="177">
                  <c:v>13.555555555555555</c:v>
                </c:pt>
                <c:pt idx="178">
                  <c:v>12.944444444444445</c:v>
                </c:pt>
                <c:pt idx="179">
                  <c:v>12.222222222222221</c:v>
                </c:pt>
                <c:pt idx="180">
                  <c:v>11.555555555555555</c:v>
                </c:pt>
                <c:pt idx="181">
                  <c:v>10.888888888888889</c:v>
                </c:pt>
                <c:pt idx="182">
                  <c:v>10.333333333333334</c:v>
                </c:pt>
                <c:pt idx="183">
                  <c:v>10.055555555555555</c:v>
                </c:pt>
                <c:pt idx="184">
                  <c:v>9.8888888888888893</c:v>
                </c:pt>
                <c:pt idx="185">
                  <c:v>9.5</c:v>
                </c:pt>
                <c:pt idx="186">
                  <c:v>9.3333333333333339</c:v>
                </c:pt>
                <c:pt idx="187">
                  <c:v>9.1666666666666661</c:v>
                </c:pt>
                <c:pt idx="188">
                  <c:v>9.0555555555555554</c:v>
                </c:pt>
                <c:pt idx="189">
                  <c:v>8.8888888888888893</c:v>
                </c:pt>
                <c:pt idx="190">
                  <c:v>8.7777777777777786</c:v>
                </c:pt>
                <c:pt idx="191">
                  <c:v>8.6111111111111107</c:v>
                </c:pt>
                <c:pt idx="192">
                  <c:v>8.5</c:v>
                </c:pt>
                <c:pt idx="193">
                  <c:v>8.5555555555555554</c:v>
                </c:pt>
                <c:pt idx="194">
                  <c:v>8.5555555555555554</c:v>
                </c:pt>
                <c:pt idx="195">
                  <c:v>8.5</c:v>
                </c:pt>
                <c:pt idx="196">
                  <c:v>8.4444444444444446</c:v>
                </c:pt>
                <c:pt idx="197">
                  <c:v>8.5</c:v>
                </c:pt>
                <c:pt idx="198">
                  <c:v>8.5555555555555554</c:v>
                </c:pt>
                <c:pt idx="199">
                  <c:v>8.6111111111111107</c:v>
                </c:pt>
                <c:pt idx="200">
                  <c:v>8.3888888888888893</c:v>
                </c:pt>
                <c:pt idx="201">
                  <c:v>8.3333333333333339</c:v>
                </c:pt>
                <c:pt idx="202">
                  <c:v>8.3333333333333339</c:v>
                </c:pt>
                <c:pt idx="203">
                  <c:v>8.5</c:v>
                </c:pt>
                <c:pt idx="204">
                  <c:v>8.6666666666666661</c:v>
                </c:pt>
                <c:pt idx="205">
                  <c:v>8.7777777777777786</c:v>
                </c:pt>
                <c:pt idx="206">
                  <c:v>8.7777777777777786</c:v>
                </c:pt>
                <c:pt idx="207">
                  <c:v>8.8333333333333339</c:v>
                </c:pt>
                <c:pt idx="208">
                  <c:v>9</c:v>
                </c:pt>
                <c:pt idx="209">
                  <c:v>9.0555555555555554</c:v>
                </c:pt>
                <c:pt idx="210">
                  <c:v>9</c:v>
                </c:pt>
                <c:pt idx="211">
                  <c:v>9.1111111111111107</c:v>
                </c:pt>
                <c:pt idx="212">
                  <c:v>9.2222222222222214</c:v>
                </c:pt>
                <c:pt idx="213">
                  <c:v>9.1111111111111107</c:v>
                </c:pt>
                <c:pt idx="214">
                  <c:v>9</c:v>
                </c:pt>
                <c:pt idx="215">
                  <c:v>9.1666666666666661</c:v>
                </c:pt>
                <c:pt idx="216">
                  <c:v>9.2222222222222214</c:v>
                </c:pt>
                <c:pt idx="217">
                  <c:v>9.3333333333333339</c:v>
                </c:pt>
                <c:pt idx="218">
                  <c:v>9.5</c:v>
                </c:pt>
                <c:pt idx="219">
                  <c:v>9.2777777777777786</c:v>
                </c:pt>
                <c:pt idx="220">
                  <c:v>9.0555555555555554</c:v>
                </c:pt>
                <c:pt idx="221">
                  <c:v>9.1666666666666661</c:v>
                </c:pt>
                <c:pt idx="222">
                  <c:v>9.3888888888888893</c:v>
                </c:pt>
                <c:pt idx="223">
                  <c:v>9.4444444444444446</c:v>
                </c:pt>
                <c:pt idx="224">
                  <c:v>9.6111111111111107</c:v>
                </c:pt>
                <c:pt idx="225">
                  <c:v>9.5</c:v>
                </c:pt>
                <c:pt idx="226">
                  <c:v>9.2777777777777786</c:v>
                </c:pt>
                <c:pt idx="227">
                  <c:v>9.4444444444444446</c:v>
                </c:pt>
                <c:pt idx="228">
                  <c:v>9.6111111111111107</c:v>
                </c:pt>
                <c:pt idx="229">
                  <c:v>9.5555555555555554</c:v>
                </c:pt>
                <c:pt idx="230">
                  <c:v>9.6666666666666661</c:v>
                </c:pt>
                <c:pt idx="231">
                  <c:v>9.8333333333333339</c:v>
                </c:pt>
                <c:pt idx="232">
                  <c:v>10.055555555555555</c:v>
                </c:pt>
                <c:pt idx="233">
                  <c:v>10.055555555555555</c:v>
                </c:pt>
                <c:pt idx="234">
                  <c:v>10.055555555555555</c:v>
                </c:pt>
                <c:pt idx="235">
                  <c:v>10.388888888888889</c:v>
                </c:pt>
                <c:pt idx="236">
                  <c:v>10.611111111111111</c:v>
                </c:pt>
                <c:pt idx="237">
                  <c:v>10.833333333333334</c:v>
                </c:pt>
                <c:pt idx="238">
                  <c:v>10.888888888888889</c:v>
                </c:pt>
                <c:pt idx="239">
                  <c:v>10.722222222222221</c:v>
                </c:pt>
                <c:pt idx="240">
                  <c:v>10.5</c:v>
                </c:pt>
                <c:pt idx="241">
                  <c:v>10.777777777777779</c:v>
                </c:pt>
                <c:pt idx="242">
                  <c:v>11.055555555555555</c:v>
                </c:pt>
                <c:pt idx="243">
                  <c:v>11.555555555555555</c:v>
                </c:pt>
                <c:pt idx="244">
                  <c:v>11.833333333333334</c:v>
                </c:pt>
                <c:pt idx="245">
                  <c:v>12.055555555555555</c:v>
                </c:pt>
                <c:pt idx="246">
                  <c:v>12.444444444444445</c:v>
                </c:pt>
                <c:pt idx="247">
                  <c:v>12.777777777777779</c:v>
                </c:pt>
                <c:pt idx="248">
                  <c:v>13</c:v>
                </c:pt>
                <c:pt idx="249">
                  <c:v>13.111111111111111</c:v>
                </c:pt>
                <c:pt idx="250">
                  <c:v>13.111111111111111</c:v>
                </c:pt>
                <c:pt idx="251">
                  <c:v>13.166666666666666</c:v>
                </c:pt>
                <c:pt idx="252">
                  <c:v>13.444444444444445</c:v>
                </c:pt>
                <c:pt idx="253">
                  <c:v>13.5</c:v>
                </c:pt>
                <c:pt idx="254">
                  <c:v>13.722222222222221</c:v>
                </c:pt>
                <c:pt idx="255">
                  <c:v>14</c:v>
                </c:pt>
                <c:pt idx="256">
                  <c:v>14.444444444444445</c:v>
                </c:pt>
                <c:pt idx="257">
                  <c:v>14.666666666666666</c:v>
                </c:pt>
                <c:pt idx="258">
                  <c:v>14.333333333333334</c:v>
                </c:pt>
                <c:pt idx="259">
                  <c:v>14.111111111111111</c:v>
                </c:pt>
                <c:pt idx="260">
                  <c:v>13.944444444444445</c:v>
                </c:pt>
                <c:pt idx="261">
                  <c:v>13.333333333333334</c:v>
                </c:pt>
                <c:pt idx="262">
                  <c:v>12.777777777777779</c:v>
                </c:pt>
                <c:pt idx="263">
                  <c:v>12.444444444444445</c:v>
                </c:pt>
                <c:pt idx="264">
                  <c:v>12.111111111111111</c:v>
                </c:pt>
                <c:pt idx="265">
                  <c:v>11.777777777777779</c:v>
                </c:pt>
                <c:pt idx="266">
                  <c:v>11.388888888888889</c:v>
                </c:pt>
                <c:pt idx="267">
                  <c:v>11.166666666666666</c:v>
                </c:pt>
                <c:pt idx="268">
                  <c:v>11.111111111111111</c:v>
                </c:pt>
                <c:pt idx="269">
                  <c:v>11.111111111111111</c:v>
                </c:pt>
                <c:pt idx="270">
                  <c:v>11.222222222222221</c:v>
                </c:pt>
                <c:pt idx="281">
                  <c:v>16.111111111111111</c:v>
                </c:pt>
                <c:pt idx="282">
                  <c:v>15.833333333333334</c:v>
                </c:pt>
                <c:pt idx="283">
                  <c:v>15.444444444444445</c:v>
                </c:pt>
                <c:pt idx="284">
                  <c:v>14.5</c:v>
                </c:pt>
                <c:pt idx="285">
                  <c:v>13.444444444444445</c:v>
                </c:pt>
                <c:pt idx="286">
                  <c:v>12.277777777777779</c:v>
                </c:pt>
                <c:pt idx="287">
                  <c:v>11.166666666666666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ED87-DC46-84EE-1B2FFC0EFF57}"/>
            </c:ext>
          </c:extLst>
        </c:ser>
        <c:ser>
          <c:idx val="37"/>
          <c:order val="36"/>
          <c:tx>
            <c:strRef>
              <c:f>'Day View'!$AM$1</c:f>
              <c:strCache>
                <c:ptCount val="1"/>
                <c:pt idx="0">
                  <c:v>Tues wk6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'Day View'!$A$2:$A$291</c:f>
              <c:strCache>
                <c:ptCount val="290"/>
                <c:pt idx="0">
                  <c:v>00:00</c:v>
                </c:pt>
                <c:pt idx="1">
                  <c:v>00:04</c:v>
                </c:pt>
                <c:pt idx="2">
                  <c:v>00:09</c:v>
                </c:pt>
                <c:pt idx="3">
                  <c:v>00:14</c:v>
                </c:pt>
                <c:pt idx="4">
                  <c:v>00:19</c:v>
                </c:pt>
                <c:pt idx="5">
                  <c:v>00:24</c:v>
                </c:pt>
                <c:pt idx="6">
                  <c:v>00:29</c:v>
                </c:pt>
                <c:pt idx="7">
                  <c:v>00:34</c:v>
                </c:pt>
                <c:pt idx="8">
                  <c:v>00:39</c:v>
                </c:pt>
                <c:pt idx="9">
                  <c:v>00:44</c:v>
                </c:pt>
                <c:pt idx="10">
                  <c:v>00:49</c:v>
                </c:pt>
                <c:pt idx="11">
                  <c:v>00:54</c:v>
                </c:pt>
                <c:pt idx="12">
                  <c:v>00:59</c:v>
                </c:pt>
                <c:pt idx="13">
                  <c:v>01:04</c:v>
                </c:pt>
                <c:pt idx="14">
                  <c:v>01:09</c:v>
                </c:pt>
                <c:pt idx="15">
                  <c:v>01:14</c:v>
                </c:pt>
                <c:pt idx="16">
                  <c:v>01:19</c:v>
                </c:pt>
                <c:pt idx="17">
                  <c:v>01:24</c:v>
                </c:pt>
                <c:pt idx="18">
                  <c:v>01:29</c:v>
                </c:pt>
                <c:pt idx="19">
                  <c:v>01:34</c:v>
                </c:pt>
                <c:pt idx="20">
                  <c:v>01:39</c:v>
                </c:pt>
                <c:pt idx="21">
                  <c:v>01:44</c:v>
                </c:pt>
                <c:pt idx="22">
                  <c:v>01:49</c:v>
                </c:pt>
                <c:pt idx="23">
                  <c:v>01:54</c:v>
                </c:pt>
                <c:pt idx="24">
                  <c:v>01:59</c:v>
                </c:pt>
                <c:pt idx="25">
                  <c:v>02:04</c:v>
                </c:pt>
                <c:pt idx="26">
                  <c:v>02:09</c:v>
                </c:pt>
                <c:pt idx="27">
                  <c:v>02:14</c:v>
                </c:pt>
                <c:pt idx="28">
                  <c:v>02:19</c:v>
                </c:pt>
                <c:pt idx="29">
                  <c:v>02:24</c:v>
                </c:pt>
                <c:pt idx="30">
                  <c:v>02:29</c:v>
                </c:pt>
                <c:pt idx="31">
                  <c:v>02:34</c:v>
                </c:pt>
                <c:pt idx="32">
                  <c:v>02:39</c:v>
                </c:pt>
                <c:pt idx="33">
                  <c:v>02:44</c:v>
                </c:pt>
                <c:pt idx="34">
                  <c:v>02:49</c:v>
                </c:pt>
                <c:pt idx="35">
                  <c:v>02:54</c:v>
                </c:pt>
                <c:pt idx="36">
                  <c:v>02:59</c:v>
                </c:pt>
                <c:pt idx="37">
                  <c:v>03:04</c:v>
                </c:pt>
                <c:pt idx="38">
                  <c:v>03:09</c:v>
                </c:pt>
                <c:pt idx="39">
                  <c:v>03:14</c:v>
                </c:pt>
                <c:pt idx="40">
                  <c:v>03:19</c:v>
                </c:pt>
                <c:pt idx="41">
                  <c:v>03:24</c:v>
                </c:pt>
                <c:pt idx="42">
                  <c:v>03:29</c:v>
                </c:pt>
                <c:pt idx="43">
                  <c:v>03:34</c:v>
                </c:pt>
                <c:pt idx="44">
                  <c:v>03:39</c:v>
                </c:pt>
                <c:pt idx="45">
                  <c:v>03:44</c:v>
                </c:pt>
                <c:pt idx="46">
                  <c:v>03:49</c:v>
                </c:pt>
                <c:pt idx="47">
                  <c:v>03:54</c:v>
                </c:pt>
                <c:pt idx="48">
                  <c:v>03:59</c:v>
                </c:pt>
                <c:pt idx="49">
                  <c:v>04:04</c:v>
                </c:pt>
                <c:pt idx="50">
                  <c:v>04:09</c:v>
                </c:pt>
                <c:pt idx="51">
                  <c:v>04:14</c:v>
                </c:pt>
                <c:pt idx="52">
                  <c:v>04:19</c:v>
                </c:pt>
                <c:pt idx="53">
                  <c:v>04:24</c:v>
                </c:pt>
                <c:pt idx="54">
                  <c:v>04:29</c:v>
                </c:pt>
                <c:pt idx="55">
                  <c:v>04:34</c:v>
                </c:pt>
                <c:pt idx="56">
                  <c:v>04:39</c:v>
                </c:pt>
                <c:pt idx="57">
                  <c:v>04:44</c:v>
                </c:pt>
                <c:pt idx="58">
                  <c:v>04:49</c:v>
                </c:pt>
                <c:pt idx="59">
                  <c:v>04:54</c:v>
                </c:pt>
                <c:pt idx="60">
                  <c:v>04:59</c:v>
                </c:pt>
                <c:pt idx="61">
                  <c:v>05:04</c:v>
                </c:pt>
                <c:pt idx="62">
                  <c:v>05:09</c:v>
                </c:pt>
                <c:pt idx="63">
                  <c:v>05:14</c:v>
                </c:pt>
                <c:pt idx="64">
                  <c:v>05:19</c:v>
                </c:pt>
                <c:pt idx="65">
                  <c:v>05:24</c:v>
                </c:pt>
                <c:pt idx="66">
                  <c:v>05:29</c:v>
                </c:pt>
                <c:pt idx="67">
                  <c:v>05:34</c:v>
                </c:pt>
                <c:pt idx="68">
                  <c:v>05:39</c:v>
                </c:pt>
                <c:pt idx="69">
                  <c:v>05:44</c:v>
                </c:pt>
                <c:pt idx="70">
                  <c:v>05:49</c:v>
                </c:pt>
                <c:pt idx="71">
                  <c:v>05:54</c:v>
                </c:pt>
                <c:pt idx="72">
                  <c:v>05:59</c:v>
                </c:pt>
                <c:pt idx="73">
                  <c:v>06:04</c:v>
                </c:pt>
                <c:pt idx="74">
                  <c:v>06:09</c:v>
                </c:pt>
                <c:pt idx="75">
                  <c:v>06:14</c:v>
                </c:pt>
                <c:pt idx="76">
                  <c:v>06:19</c:v>
                </c:pt>
                <c:pt idx="77">
                  <c:v>06:24</c:v>
                </c:pt>
                <c:pt idx="78">
                  <c:v>06:29</c:v>
                </c:pt>
                <c:pt idx="79">
                  <c:v>06:34</c:v>
                </c:pt>
                <c:pt idx="80">
                  <c:v>06:39</c:v>
                </c:pt>
                <c:pt idx="81">
                  <c:v>06:44</c:v>
                </c:pt>
                <c:pt idx="82">
                  <c:v>06:49</c:v>
                </c:pt>
                <c:pt idx="83">
                  <c:v>06:54</c:v>
                </c:pt>
                <c:pt idx="84">
                  <c:v>06:59</c:v>
                </c:pt>
                <c:pt idx="85">
                  <c:v>07:04</c:v>
                </c:pt>
                <c:pt idx="86">
                  <c:v>07:09</c:v>
                </c:pt>
                <c:pt idx="87">
                  <c:v>07:14</c:v>
                </c:pt>
                <c:pt idx="88">
                  <c:v>07:19</c:v>
                </c:pt>
                <c:pt idx="89">
                  <c:v>07:24</c:v>
                </c:pt>
                <c:pt idx="90">
                  <c:v>07:29</c:v>
                </c:pt>
                <c:pt idx="91">
                  <c:v>07:34</c:v>
                </c:pt>
                <c:pt idx="92">
                  <c:v>07:39</c:v>
                </c:pt>
                <c:pt idx="93">
                  <c:v>07:44</c:v>
                </c:pt>
                <c:pt idx="94">
                  <c:v>07:49</c:v>
                </c:pt>
                <c:pt idx="95">
                  <c:v>07:54</c:v>
                </c:pt>
                <c:pt idx="96">
                  <c:v>07:59</c:v>
                </c:pt>
                <c:pt idx="97">
                  <c:v>08:04</c:v>
                </c:pt>
                <c:pt idx="98">
                  <c:v>08:09</c:v>
                </c:pt>
                <c:pt idx="99">
                  <c:v>08:14</c:v>
                </c:pt>
                <c:pt idx="100">
                  <c:v>08:19</c:v>
                </c:pt>
                <c:pt idx="101">
                  <c:v>08:24</c:v>
                </c:pt>
                <c:pt idx="102">
                  <c:v>08:29</c:v>
                </c:pt>
                <c:pt idx="103">
                  <c:v>08:34</c:v>
                </c:pt>
                <c:pt idx="104">
                  <c:v>08:39</c:v>
                </c:pt>
                <c:pt idx="105">
                  <c:v>08:44</c:v>
                </c:pt>
                <c:pt idx="106">
                  <c:v>08:49</c:v>
                </c:pt>
                <c:pt idx="107">
                  <c:v>08:54</c:v>
                </c:pt>
                <c:pt idx="108">
                  <c:v>08:59</c:v>
                </c:pt>
                <c:pt idx="109">
                  <c:v>09:04</c:v>
                </c:pt>
                <c:pt idx="110">
                  <c:v>09:09</c:v>
                </c:pt>
                <c:pt idx="111">
                  <c:v>09:14</c:v>
                </c:pt>
                <c:pt idx="112">
                  <c:v>09:19</c:v>
                </c:pt>
                <c:pt idx="113">
                  <c:v>09:24</c:v>
                </c:pt>
                <c:pt idx="114">
                  <c:v>09:29</c:v>
                </c:pt>
                <c:pt idx="115">
                  <c:v>09:34</c:v>
                </c:pt>
                <c:pt idx="116">
                  <c:v>09:39</c:v>
                </c:pt>
                <c:pt idx="117">
                  <c:v>09:44</c:v>
                </c:pt>
                <c:pt idx="118">
                  <c:v>09:49</c:v>
                </c:pt>
                <c:pt idx="119">
                  <c:v>09:54</c:v>
                </c:pt>
                <c:pt idx="120">
                  <c:v>09:59</c:v>
                </c:pt>
                <c:pt idx="121">
                  <c:v>10:04</c:v>
                </c:pt>
                <c:pt idx="122">
                  <c:v>10:09</c:v>
                </c:pt>
                <c:pt idx="123">
                  <c:v>10:14</c:v>
                </c:pt>
                <c:pt idx="124">
                  <c:v>10:19</c:v>
                </c:pt>
                <c:pt idx="125">
                  <c:v>10:24</c:v>
                </c:pt>
                <c:pt idx="126">
                  <c:v>10:29</c:v>
                </c:pt>
                <c:pt idx="127">
                  <c:v>10:34</c:v>
                </c:pt>
                <c:pt idx="128">
                  <c:v>10:39</c:v>
                </c:pt>
                <c:pt idx="129">
                  <c:v>10:44</c:v>
                </c:pt>
                <c:pt idx="130">
                  <c:v>10:49</c:v>
                </c:pt>
                <c:pt idx="131">
                  <c:v>10:54</c:v>
                </c:pt>
                <c:pt idx="132">
                  <c:v>10:59</c:v>
                </c:pt>
                <c:pt idx="133">
                  <c:v>11:04</c:v>
                </c:pt>
                <c:pt idx="134">
                  <c:v>11:09</c:v>
                </c:pt>
                <c:pt idx="135">
                  <c:v>11:14</c:v>
                </c:pt>
                <c:pt idx="136">
                  <c:v>11:19</c:v>
                </c:pt>
                <c:pt idx="137">
                  <c:v>11:24</c:v>
                </c:pt>
                <c:pt idx="138">
                  <c:v>11:29</c:v>
                </c:pt>
                <c:pt idx="139">
                  <c:v>11:34</c:v>
                </c:pt>
                <c:pt idx="140">
                  <c:v>11:39</c:v>
                </c:pt>
                <c:pt idx="141">
                  <c:v>11:44</c:v>
                </c:pt>
                <c:pt idx="142">
                  <c:v>11:49</c:v>
                </c:pt>
                <c:pt idx="143">
                  <c:v>11:54</c:v>
                </c:pt>
                <c:pt idx="144">
                  <c:v>11:59</c:v>
                </c:pt>
                <c:pt idx="145">
                  <c:v>12:04</c:v>
                </c:pt>
                <c:pt idx="146">
                  <c:v>12:09</c:v>
                </c:pt>
                <c:pt idx="147">
                  <c:v>12:14</c:v>
                </c:pt>
                <c:pt idx="148">
                  <c:v>12:19</c:v>
                </c:pt>
                <c:pt idx="149">
                  <c:v>12:24</c:v>
                </c:pt>
                <c:pt idx="150">
                  <c:v>12:29</c:v>
                </c:pt>
                <c:pt idx="151">
                  <c:v>12:34</c:v>
                </c:pt>
                <c:pt idx="152">
                  <c:v>12:39</c:v>
                </c:pt>
                <c:pt idx="153">
                  <c:v>12:44</c:v>
                </c:pt>
                <c:pt idx="154">
                  <c:v>12:49</c:v>
                </c:pt>
                <c:pt idx="155">
                  <c:v>12:54</c:v>
                </c:pt>
                <c:pt idx="156">
                  <c:v>12:59</c:v>
                </c:pt>
                <c:pt idx="157">
                  <c:v>13:04</c:v>
                </c:pt>
                <c:pt idx="158">
                  <c:v>13:09</c:v>
                </c:pt>
                <c:pt idx="159">
                  <c:v>13:14</c:v>
                </c:pt>
                <c:pt idx="160">
                  <c:v>13:19</c:v>
                </c:pt>
                <c:pt idx="161">
                  <c:v>13:24</c:v>
                </c:pt>
                <c:pt idx="162">
                  <c:v>13:29</c:v>
                </c:pt>
                <c:pt idx="163">
                  <c:v>13:34</c:v>
                </c:pt>
                <c:pt idx="164">
                  <c:v>13:39</c:v>
                </c:pt>
                <c:pt idx="165">
                  <c:v>13:44</c:v>
                </c:pt>
                <c:pt idx="166">
                  <c:v>13:49</c:v>
                </c:pt>
                <c:pt idx="167">
                  <c:v>13:54</c:v>
                </c:pt>
                <c:pt idx="168">
                  <c:v>13:59</c:v>
                </c:pt>
                <c:pt idx="169">
                  <c:v>14:04</c:v>
                </c:pt>
                <c:pt idx="170">
                  <c:v>14:09</c:v>
                </c:pt>
                <c:pt idx="171">
                  <c:v>14:14</c:v>
                </c:pt>
                <c:pt idx="172">
                  <c:v>14:19</c:v>
                </c:pt>
                <c:pt idx="173">
                  <c:v>14:24</c:v>
                </c:pt>
                <c:pt idx="174">
                  <c:v>14:29</c:v>
                </c:pt>
                <c:pt idx="175">
                  <c:v>14:34</c:v>
                </c:pt>
                <c:pt idx="176">
                  <c:v>14:39</c:v>
                </c:pt>
                <c:pt idx="177">
                  <c:v>14:44</c:v>
                </c:pt>
                <c:pt idx="178">
                  <c:v>14:49</c:v>
                </c:pt>
                <c:pt idx="179">
                  <c:v>14:54</c:v>
                </c:pt>
                <c:pt idx="180">
                  <c:v>14:59</c:v>
                </c:pt>
                <c:pt idx="181">
                  <c:v>15:04</c:v>
                </c:pt>
                <c:pt idx="182">
                  <c:v>15:09</c:v>
                </c:pt>
                <c:pt idx="183">
                  <c:v>15:14</c:v>
                </c:pt>
                <c:pt idx="184">
                  <c:v>15:19</c:v>
                </c:pt>
                <c:pt idx="185">
                  <c:v>15:24</c:v>
                </c:pt>
                <c:pt idx="186">
                  <c:v>15:29</c:v>
                </c:pt>
                <c:pt idx="187">
                  <c:v>15:34</c:v>
                </c:pt>
                <c:pt idx="188">
                  <c:v>15:39</c:v>
                </c:pt>
                <c:pt idx="189">
                  <c:v>15:44</c:v>
                </c:pt>
                <c:pt idx="190">
                  <c:v>15:49</c:v>
                </c:pt>
                <c:pt idx="191">
                  <c:v>15:54</c:v>
                </c:pt>
                <c:pt idx="192">
                  <c:v>15:59</c:v>
                </c:pt>
                <c:pt idx="193">
                  <c:v>16:04</c:v>
                </c:pt>
                <c:pt idx="194">
                  <c:v>16:09</c:v>
                </c:pt>
                <c:pt idx="195">
                  <c:v>16:14</c:v>
                </c:pt>
                <c:pt idx="196">
                  <c:v>16:19</c:v>
                </c:pt>
                <c:pt idx="197">
                  <c:v>16:24</c:v>
                </c:pt>
                <c:pt idx="198">
                  <c:v>16:29</c:v>
                </c:pt>
                <c:pt idx="199">
                  <c:v>16:34</c:v>
                </c:pt>
                <c:pt idx="200">
                  <c:v>16:39</c:v>
                </c:pt>
                <c:pt idx="201">
                  <c:v>16:44</c:v>
                </c:pt>
                <c:pt idx="202">
                  <c:v>16:49</c:v>
                </c:pt>
                <c:pt idx="203">
                  <c:v>16:54</c:v>
                </c:pt>
                <c:pt idx="204">
                  <c:v>16:59</c:v>
                </c:pt>
                <c:pt idx="205">
                  <c:v>17:04</c:v>
                </c:pt>
                <c:pt idx="206">
                  <c:v>17:09</c:v>
                </c:pt>
                <c:pt idx="207">
                  <c:v>17:14</c:v>
                </c:pt>
                <c:pt idx="208">
                  <c:v>17:19</c:v>
                </c:pt>
                <c:pt idx="209">
                  <c:v>17:24</c:v>
                </c:pt>
                <c:pt idx="210">
                  <c:v>17:29</c:v>
                </c:pt>
                <c:pt idx="211">
                  <c:v>17:34</c:v>
                </c:pt>
                <c:pt idx="212">
                  <c:v>17:39</c:v>
                </c:pt>
                <c:pt idx="213">
                  <c:v>17:44</c:v>
                </c:pt>
                <c:pt idx="214">
                  <c:v>17:49</c:v>
                </c:pt>
                <c:pt idx="215">
                  <c:v>17:54</c:v>
                </c:pt>
                <c:pt idx="216">
                  <c:v>17:59</c:v>
                </c:pt>
                <c:pt idx="217">
                  <c:v>18:04</c:v>
                </c:pt>
                <c:pt idx="218">
                  <c:v>18:09</c:v>
                </c:pt>
                <c:pt idx="219">
                  <c:v>18:14</c:v>
                </c:pt>
                <c:pt idx="220">
                  <c:v>18:19</c:v>
                </c:pt>
                <c:pt idx="221">
                  <c:v>18:24</c:v>
                </c:pt>
                <c:pt idx="222">
                  <c:v>18:29</c:v>
                </c:pt>
                <c:pt idx="223">
                  <c:v>18:34</c:v>
                </c:pt>
                <c:pt idx="224">
                  <c:v>18:39</c:v>
                </c:pt>
                <c:pt idx="225">
                  <c:v>18:44</c:v>
                </c:pt>
                <c:pt idx="226">
                  <c:v>18:49</c:v>
                </c:pt>
                <c:pt idx="227">
                  <c:v>18:54</c:v>
                </c:pt>
                <c:pt idx="228">
                  <c:v>18:59</c:v>
                </c:pt>
                <c:pt idx="229">
                  <c:v>19:04</c:v>
                </c:pt>
                <c:pt idx="230">
                  <c:v>19:09</c:v>
                </c:pt>
                <c:pt idx="231">
                  <c:v>19:14</c:v>
                </c:pt>
                <c:pt idx="232">
                  <c:v>19:19</c:v>
                </c:pt>
                <c:pt idx="233">
                  <c:v>19:24</c:v>
                </c:pt>
                <c:pt idx="234">
                  <c:v>19:29</c:v>
                </c:pt>
                <c:pt idx="235">
                  <c:v>19:34</c:v>
                </c:pt>
                <c:pt idx="236">
                  <c:v>19:39</c:v>
                </c:pt>
                <c:pt idx="237">
                  <c:v>19:44</c:v>
                </c:pt>
                <c:pt idx="238">
                  <c:v>19:49</c:v>
                </c:pt>
                <c:pt idx="239">
                  <c:v>19:54</c:v>
                </c:pt>
                <c:pt idx="240">
                  <c:v>19:59</c:v>
                </c:pt>
                <c:pt idx="241">
                  <c:v>20:04</c:v>
                </c:pt>
                <c:pt idx="242">
                  <c:v>20:09</c:v>
                </c:pt>
                <c:pt idx="243">
                  <c:v>20:14</c:v>
                </c:pt>
                <c:pt idx="244">
                  <c:v>20:19</c:v>
                </c:pt>
                <c:pt idx="245">
                  <c:v>20:24</c:v>
                </c:pt>
                <c:pt idx="246">
                  <c:v>20:29</c:v>
                </c:pt>
                <c:pt idx="247">
                  <c:v>20:34</c:v>
                </c:pt>
                <c:pt idx="248">
                  <c:v>20:39</c:v>
                </c:pt>
                <c:pt idx="249">
                  <c:v>20:44</c:v>
                </c:pt>
                <c:pt idx="250">
                  <c:v>20:49</c:v>
                </c:pt>
                <c:pt idx="251">
                  <c:v>20:54</c:v>
                </c:pt>
                <c:pt idx="252">
                  <c:v>20:59</c:v>
                </c:pt>
                <c:pt idx="253">
                  <c:v>21:04</c:v>
                </c:pt>
                <c:pt idx="254">
                  <c:v>21:09</c:v>
                </c:pt>
                <c:pt idx="255">
                  <c:v>21:14</c:v>
                </c:pt>
                <c:pt idx="256">
                  <c:v>21:19</c:v>
                </c:pt>
                <c:pt idx="257">
                  <c:v>21:24</c:v>
                </c:pt>
                <c:pt idx="258">
                  <c:v>21:29</c:v>
                </c:pt>
                <c:pt idx="259">
                  <c:v>21:34</c:v>
                </c:pt>
                <c:pt idx="260">
                  <c:v>21:39</c:v>
                </c:pt>
                <c:pt idx="261">
                  <c:v>21:44</c:v>
                </c:pt>
                <c:pt idx="262">
                  <c:v>21:49</c:v>
                </c:pt>
                <c:pt idx="263">
                  <c:v>21:54</c:v>
                </c:pt>
                <c:pt idx="264">
                  <c:v>21:59</c:v>
                </c:pt>
                <c:pt idx="265">
                  <c:v>22:04</c:v>
                </c:pt>
                <c:pt idx="266">
                  <c:v>22:09</c:v>
                </c:pt>
                <c:pt idx="267">
                  <c:v>22:14</c:v>
                </c:pt>
                <c:pt idx="268">
                  <c:v>22:19</c:v>
                </c:pt>
                <c:pt idx="269">
                  <c:v>22:24</c:v>
                </c:pt>
                <c:pt idx="270">
                  <c:v>22:29</c:v>
                </c:pt>
                <c:pt idx="271">
                  <c:v>22:34</c:v>
                </c:pt>
                <c:pt idx="272">
                  <c:v>22:39</c:v>
                </c:pt>
                <c:pt idx="273">
                  <c:v>22:44</c:v>
                </c:pt>
                <c:pt idx="274">
                  <c:v>22:49</c:v>
                </c:pt>
                <c:pt idx="275">
                  <c:v>22:54</c:v>
                </c:pt>
                <c:pt idx="276">
                  <c:v>22:59</c:v>
                </c:pt>
                <c:pt idx="277">
                  <c:v>23:04</c:v>
                </c:pt>
                <c:pt idx="278">
                  <c:v>23:09</c:v>
                </c:pt>
                <c:pt idx="279">
                  <c:v>23:14</c:v>
                </c:pt>
                <c:pt idx="280">
                  <c:v>23:19</c:v>
                </c:pt>
                <c:pt idx="281">
                  <c:v>23:24</c:v>
                </c:pt>
                <c:pt idx="282">
                  <c:v>23:29</c:v>
                </c:pt>
                <c:pt idx="283">
                  <c:v>23:34</c:v>
                </c:pt>
                <c:pt idx="284">
                  <c:v>23:39</c:v>
                </c:pt>
                <c:pt idx="285">
                  <c:v>23:44</c:v>
                </c:pt>
                <c:pt idx="286">
                  <c:v>23:49</c:v>
                </c:pt>
                <c:pt idx="287">
                  <c:v>23:54</c:v>
                </c:pt>
                <c:pt idx="288">
                  <c:v>23:59</c:v>
                </c:pt>
                <c:pt idx="289">
                  <c:v>SD</c:v>
                </c:pt>
              </c:strCache>
            </c:strRef>
          </c:cat>
          <c:val>
            <c:numRef>
              <c:f>'Day View'!$AM$2:$AM$291</c:f>
              <c:numCache>
                <c:formatCode>0.0</c:formatCode>
                <c:ptCount val="290"/>
                <c:pt idx="0">
                  <c:v>10.333333333333334</c:v>
                </c:pt>
                <c:pt idx="1">
                  <c:v>9.7777777777777786</c:v>
                </c:pt>
                <c:pt idx="2">
                  <c:v>9.2777777777777786</c:v>
                </c:pt>
                <c:pt idx="3">
                  <c:v>8.7777777777777786</c:v>
                </c:pt>
                <c:pt idx="4">
                  <c:v>8.3333333333333339</c:v>
                </c:pt>
                <c:pt idx="5">
                  <c:v>7.7222222222222223</c:v>
                </c:pt>
                <c:pt idx="6">
                  <c:v>7.7222222222222223</c:v>
                </c:pt>
                <c:pt idx="7">
                  <c:v>7.7777777777777777</c:v>
                </c:pt>
                <c:pt idx="8">
                  <c:v>7.7222222222222223</c:v>
                </c:pt>
                <c:pt idx="9">
                  <c:v>7.7777777777777777</c:v>
                </c:pt>
                <c:pt idx="10">
                  <c:v>7.7777777777777777</c:v>
                </c:pt>
                <c:pt idx="11">
                  <c:v>7.7777777777777777</c:v>
                </c:pt>
                <c:pt idx="12">
                  <c:v>7.7777777777777777</c:v>
                </c:pt>
                <c:pt idx="13">
                  <c:v>7.7777777777777777</c:v>
                </c:pt>
                <c:pt idx="14">
                  <c:v>8.1666666666666661</c:v>
                </c:pt>
                <c:pt idx="15">
                  <c:v>8.2222222222222214</c:v>
                </c:pt>
                <c:pt idx="16">
                  <c:v>8.1111111111111107</c:v>
                </c:pt>
                <c:pt idx="17">
                  <c:v>8.0555555555555554</c:v>
                </c:pt>
                <c:pt idx="18">
                  <c:v>8.1666666666666661</c:v>
                </c:pt>
                <c:pt idx="19">
                  <c:v>8.3888888888888893</c:v>
                </c:pt>
                <c:pt idx="20">
                  <c:v>8.2777777777777786</c:v>
                </c:pt>
                <c:pt idx="21">
                  <c:v>8.2777777777777786</c:v>
                </c:pt>
                <c:pt idx="22">
                  <c:v>8.3333333333333339</c:v>
                </c:pt>
                <c:pt idx="23">
                  <c:v>8.5</c:v>
                </c:pt>
                <c:pt idx="24">
                  <c:v>8.7222222222222214</c:v>
                </c:pt>
                <c:pt idx="25">
                  <c:v>9</c:v>
                </c:pt>
                <c:pt idx="26">
                  <c:v>9.1666666666666661</c:v>
                </c:pt>
                <c:pt idx="27">
                  <c:v>9.2777777777777786</c:v>
                </c:pt>
                <c:pt idx="28">
                  <c:v>9.4444444444444446</c:v>
                </c:pt>
                <c:pt idx="29">
                  <c:v>9.6666666666666661</c:v>
                </c:pt>
                <c:pt idx="30">
                  <c:v>10.166666666666666</c:v>
                </c:pt>
                <c:pt idx="31">
                  <c:v>10.388888888888889</c:v>
                </c:pt>
                <c:pt idx="32">
                  <c:v>10.611111111111111</c:v>
                </c:pt>
                <c:pt idx="33">
                  <c:v>10.777777777777779</c:v>
                </c:pt>
                <c:pt idx="34">
                  <c:v>11</c:v>
                </c:pt>
                <c:pt idx="35">
                  <c:v>11.222222222222221</c:v>
                </c:pt>
                <c:pt idx="36">
                  <c:v>11.333333333333334</c:v>
                </c:pt>
                <c:pt idx="37">
                  <c:v>11.5</c:v>
                </c:pt>
                <c:pt idx="38">
                  <c:v>11.777777777777779</c:v>
                </c:pt>
                <c:pt idx="39">
                  <c:v>12.055555555555555</c:v>
                </c:pt>
                <c:pt idx="40">
                  <c:v>12.222222222222221</c:v>
                </c:pt>
                <c:pt idx="41">
                  <c:v>12.333333333333334</c:v>
                </c:pt>
                <c:pt idx="42">
                  <c:v>12.388888888888889</c:v>
                </c:pt>
                <c:pt idx="43">
                  <c:v>12.5</c:v>
                </c:pt>
                <c:pt idx="44">
                  <c:v>12.555555555555555</c:v>
                </c:pt>
                <c:pt idx="45">
                  <c:v>12.666666666666666</c:v>
                </c:pt>
                <c:pt idx="46">
                  <c:v>12.888888888888889</c:v>
                </c:pt>
                <c:pt idx="47">
                  <c:v>13.333333333333334</c:v>
                </c:pt>
                <c:pt idx="48">
                  <c:v>13.833333333333334</c:v>
                </c:pt>
                <c:pt idx="49">
                  <c:v>13.888888888888889</c:v>
                </c:pt>
                <c:pt idx="50">
                  <c:v>14.055555555555555</c:v>
                </c:pt>
                <c:pt idx="51">
                  <c:v>14.388888888888889</c:v>
                </c:pt>
                <c:pt idx="52">
                  <c:v>14.5</c:v>
                </c:pt>
                <c:pt idx="53">
                  <c:v>14.611111111111111</c:v>
                </c:pt>
                <c:pt idx="54">
                  <c:v>14.722222222222221</c:v>
                </c:pt>
                <c:pt idx="55">
                  <c:v>14.833333333333334</c:v>
                </c:pt>
                <c:pt idx="56">
                  <c:v>15</c:v>
                </c:pt>
                <c:pt idx="57">
                  <c:v>15.222222222222221</c:v>
                </c:pt>
                <c:pt idx="58">
                  <c:v>15.444444444444445</c:v>
                </c:pt>
                <c:pt idx="59">
                  <c:v>15.444444444444445</c:v>
                </c:pt>
                <c:pt idx="60">
                  <c:v>15.5</c:v>
                </c:pt>
                <c:pt idx="61">
                  <c:v>15.555555555555555</c:v>
                </c:pt>
                <c:pt idx="62">
                  <c:v>15.611111111111111</c:v>
                </c:pt>
                <c:pt idx="63">
                  <c:v>15.666666666666666</c:v>
                </c:pt>
                <c:pt idx="64">
                  <c:v>15.888888888888889</c:v>
                </c:pt>
                <c:pt idx="65">
                  <c:v>15.777777777777779</c:v>
                </c:pt>
                <c:pt idx="66">
                  <c:v>14.833333333333334</c:v>
                </c:pt>
                <c:pt idx="67">
                  <c:v>14.555555555555555</c:v>
                </c:pt>
                <c:pt idx="68">
                  <c:v>14.444444444444445</c:v>
                </c:pt>
                <c:pt idx="69">
                  <c:v>14.388888888888889</c:v>
                </c:pt>
                <c:pt idx="70">
                  <c:v>14.333333333333334</c:v>
                </c:pt>
                <c:pt idx="71">
                  <c:v>14.277777777777779</c:v>
                </c:pt>
                <c:pt idx="72">
                  <c:v>14.611111111111111</c:v>
                </c:pt>
                <c:pt idx="73">
                  <c:v>15.166666666666666</c:v>
                </c:pt>
                <c:pt idx="74">
                  <c:v>14.888888888888889</c:v>
                </c:pt>
                <c:pt idx="75">
                  <c:v>14.888888888888889</c:v>
                </c:pt>
                <c:pt idx="76">
                  <c:v>15.111111111111111</c:v>
                </c:pt>
                <c:pt idx="77">
                  <c:v>15.333333333333334</c:v>
                </c:pt>
                <c:pt idx="78">
                  <c:v>15.5</c:v>
                </c:pt>
                <c:pt idx="79">
                  <c:v>15.555555555555555</c:v>
                </c:pt>
                <c:pt idx="80">
                  <c:v>15.333333333333334</c:v>
                </c:pt>
                <c:pt idx="81">
                  <c:v>15</c:v>
                </c:pt>
                <c:pt idx="82">
                  <c:v>14.666666666666666</c:v>
                </c:pt>
                <c:pt idx="83">
                  <c:v>14.388888888888889</c:v>
                </c:pt>
                <c:pt idx="84">
                  <c:v>13.833333333333334</c:v>
                </c:pt>
                <c:pt idx="85">
                  <c:v>13.555555555555555</c:v>
                </c:pt>
                <c:pt idx="86">
                  <c:v>13.333333333333334</c:v>
                </c:pt>
                <c:pt idx="87">
                  <c:v>13.166666666666666</c:v>
                </c:pt>
                <c:pt idx="88">
                  <c:v>13.055555555555555</c:v>
                </c:pt>
                <c:pt idx="89">
                  <c:v>13.166666666666666</c:v>
                </c:pt>
                <c:pt idx="90">
                  <c:v>13.222222222222221</c:v>
                </c:pt>
                <c:pt idx="91">
                  <c:v>13.333333333333334</c:v>
                </c:pt>
                <c:pt idx="92">
                  <c:v>13.722222222222221</c:v>
                </c:pt>
                <c:pt idx="93">
                  <c:v>13.277777777777779</c:v>
                </c:pt>
                <c:pt idx="94">
                  <c:v>12.722222222222221</c:v>
                </c:pt>
                <c:pt idx="95">
                  <c:v>12.5</c:v>
                </c:pt>
                <c:pt idx="96">
                  <c:v>12.111111111111111</c:v>
                </c:pt>
                <c:pt idx="97">
                  <c:v>11.833333333333334</c:v>
                </c:pt>
                <c:pt idx="98">
                  <c:v>11.666666666666666</c:v>
                </c:pt>
                <c:pt idx="99">
                  <c:v>11.444444444444445</c:v>
                </c:pt>
                <c:pt idx="100">
                  <c:v>11.333333333333334</c:v>
                </c:pt>
                <c:pt idx="101">
                  <c:v>11.166666666666666</c:v>
                </c:pt>
                <c:pt idx="102">
                  <c:v>11.055555555555555</c:v>
                </c:pt>
                <c:pt idx="103">
                  <c:v>10.944444444444445</c:v>
                </c:pt>
                <c:pt idx="104">
                  <c:v>10.722222222222221</c:v>
                </c:pt>
                <c:pt idx="105">
                  <c:v>10.833333333333334</c:v>
                </c:pt>
                <c:pt idx="106">
                  <c:v>11.111111111111111</c:v>
                </c:pt>
                <c:pt idx="107">
                  <c:v>11.111111111111111</c:v>
                </c:pt>
                <c:pt idx="108">
                  <c:v>11.222222222222221</c:v>
                </c:pt>
                <c:pt idx="109">
                  <c:v>11.388888888888889</c:v>
                </c:pt>
                <c:pt idx="110">
                  <c:v>11.444444444444445</c:v>
                </c:pt>
                <c:pt idx="111">
                  <c:v>11.444444444444445</c:v>
                </c:pt>
                <c:pt idx="112">
                  <c:v>11.666666666666666</c:v>
                </c:pt>
                <c:pt idx="113">
                  <c:v>12</c:v>
                </c:pt>
                <c:pt idx="114">
                  <c:v>12.277777777777779</c:v>
                </c:pt>
                <c:pt idx="115">
                  <c:v>12.444444444444445</c:v>
                </c:pt>
                <c:pt idx="116">
                  <c:v>12.833333333333334</c:v>
                </c:pt>
                <c:pt idx="117">
                  <c:v>13.611111111111111</c:v>
                </c:pt>
                <c:pt idx="118">
                  <c:v>14.277777777777779</c:v>
                </c:pt>
                <c:pt idx="119">
                  <c:v>14.722222222222221</c:v>
                </c:pt>
                <c:pt idx="120">
                  <c:v>15.111111111111111</c:v>
                </c:pt>
                <c:pt idx="121">
                  <c:v>15.444444444444445</c:v>
                </c:pt>
                <c:pt idx="122">
                  <c:v>15.611111111111111</c:v>
                </c:pt>
                <c:pt idx="123">
                  <c:v>15.888888888888889</c:v>
                </c:pt>
                <c:pt idx="124">
                  <c:v>16.222222222222221</c:v>
                </c:pt>
                <c:pt idx="125">
                  <c:v>16.388888888888889</c:v>
                </c:pt>
                <c:pt idx="126">
                  <c:v>16.388888888888889</c:v>
                </c:pt>
                <c:pt idx="127">
                  <c:v>16.5</c:v>
                </c:pt>
                <c:pt idx="128">
                  <c:v>16.388888888888889</c:v>
                </c:pt>
                <c:pt idx="129">
                  <c:v>16.444444444444443</c:v>
                </c:pt>
                <c:pt idx="130">
                  <c:v>16.444444444444443</c:v>
                </c:pt>
                <c:pt idx="131">
                  <c:v>16.388888888888889</c:v>
                </c:pt>
                <c:pt idx="132">
                  <c:v>16.5</c:v>
                </c:pt>
                <c:pt idx="133">
                  <c:v>16.388888888888889</c:v>
                </c:pt>
                <c:pt idx="134">
                  <c:v>16.222222222222221</c:v>
                </c:pt>
                <c:pt idx="135">
                  <c:v>14.555555555555555</c:v>
                </c:pt>
                <c:pt idx="144">
                  <c:v>14.333333333333334</c:v>
                </c:pt>
                <c:pt idx="145">
                  <c:v>14.222222222222221</c:v>
                </c:pt>
                <c:pt idx="146">
                  <c:v>14</c:v>
                </c:pt>
                <c:pt idx="147">
                  <c:v>13.944444444444445</c:v>
                </c:pt>
                <c:pt idx="148">
                  <c:v>13.888888888888889</c:v>
                </c:pt>
                <c:pt idx="149">
                  <c:v>13.611111111111111</c:v>
                </c:pt>
                <c:pt idx="150">
                  <c:v>13.444444444444445</c:v>
                </c:pt>
                <c:pt idx="151">
                  <c:v>13.055555555555555</c:v>
                </c:pt>
                <c:pt idx="152">
                  <c:v>12.888888888888889</c:v>
                </c:pt>
                <c:pt idx="153">
                  <c:v>12.833333333333334</c:v>
                </c:pt>
                <c:pt idx="154">
                  <c:v>12.555555555555555</c:v>
                </c:pt>
                <c:pt idx="155">
                  <c:v>12.388888888888889</c:v>
                </c:pt>
                <c:pt idx="156">
                  <c:v>12.444444444444445</c:v>
                </c:pt>
                <c:pt idx="157">
                  <c:v>12.388888888888889</c:v>
                </c:pt>
                <c:pt idx="158">
                  <c:v>12.222222222222221</c:v>
                </c:pt>
                <c:pt idx="159">
                  <c:v>12.166666666666666</c:v>
                </c:pt>
                <c:pt idx="160">
                  <c:v>11.944444444444445</c:v>
                </c:pt>
                <c:pt idx="161">
                  <c:v>11.888888888888889</c:v>
                </c:pt>
                <c:pt idx="162">
                  <c:v>11.777777777777779</c:v>
                </c:pt>
                <c:pt idx="163">
                  <c:v>11.666666666666666</c:v>
                </c:pt>
                <c:pt idx="164">
                  <c:v>11.444444444444445</c:v>
                </c:pt>
                <c:pt idx="165">
                  <c:v>11.111111111111111</c:v>
                </c:pt>
                <c:pt idx="166">
                  <c:v>10.833333333333334</c:v>
                </c:pt>
                <c:pt idx="167">
                  <c:v>10.555555555555555</c:v>
                </c:pt>
                <c:pt idx="168">
                  <c:v>10.277777777777779</c:v>
                </c:pt>
                <c:pt idx="169">
                  <c:v>9.8888888888888893</c:v>
                </c:pt>
                <c:pt idx="170">
                  <c:v>9.8888888888888893</c:v>
                </c:pt>
                <c:pt idx="171">
                  <c:v>9.9444444444444446</c:v>
                </c:pt>
                <c:pt idx="172">
                  <c:v>10.055555555555555</c:v>
                </c:pt>
                <c:pt idx="173">
                  <c:v>10.166666666666666</c:v>
                </c:pt>
                <c:pt idx="174">
                  <c:v>10.333333333333334</c:v>
                </c:pt>
                <c:pt idx="175">
                  <c:v>10.5</c:v>
                </c:pt>
                <c:pt idx="176">
                  <c:v>10.555555555555555</c:v>
                </c:pt>
                <c:pt idx="177">
                  <c:v>10.555555555555555</c:v>
                </c:pt>
                <c:pt idx="178">
                  <c:v>10.5</c:v>
                </c:pt>
                <c:pt idx="179">
                  <c:v>10.444444444444445</c:v>
                </c:pt>
                <c:pt idx="180">
                  <c:v>10.555555555555555</c:v>
                </c:pt>
                <c:pt idx="181">
                  <c:v>10.555555555555555</c:v>
                </c:pt>
                <c:pt idx="182">
                  <c:v>10.555555555555555</c:v>
                </c:pt>
                <c:pt idx="183">
                  <c:v>10.555555555555555</c:v>
                </c:pt>
                <c:pt idx="184">
                  <c:v>10.333333333333334</c:v>
                </c:pt>
                <c:pt idx="185">
                  <c:v>9.9444444444444446</c:v>
                </c:pt>
                <c:pt idx="186">
                  <c:v>9.2222222222222214</c:v>
                </c:pt>
                <c:pt idx="187">
                  <c:v>8.5555555555555554</c:v>
                </c:pt>
                <c:pt idx="188">
                  <c:v>8.1666666666666661</c:v>
                </c:pt>
                <c:pt idx="189">
                  <c:v>7.9444444444444446</c:v>
                </c:pt>
                <c:pt idx="190">
                  <c:v>7.4444444444444446</c:v>
                </c:pt>
                <c:pt idx="191">
                  <c:v>7.0555555555555554</c:v>
                </c:pt>
                <c:pt idx="192">
                  <c:v>6.666666666666667</c:v>
                </c:pt>
                <c:pt idx="193">
                  <c:v>6.1111111111111107</c:v>
                </c:pt>
                <c:pt idx="194">
                  <c:v>5.666666666666667</c:v>
                </c:pt>
                <c:pt idx="195">
                  <c:v>5.333333333333333</c:v>
                </c:pt>
                <c:pt idx="196">
                  <c:v>5.166666666666667</c:v>
                </c:pt>
                <c:pt idx="197">
                  <c:v>4.833333333333333</c:v>
                </c:pt>
                <c:pt idx="198">
                  <c:v>4.4444444444444446</c:v>
                </c:pt>
                <c:pt idx="199">
                  <c:v>4.1111111111111107</c:v>
                </c:pt>
                <c:pt idx="200">
                  <c:v>3.8888888888888888</c:v>
                </c:pt>
                <c:pt idx="201">
                  <c:v>3.6111111111111112</c:v>
                </c:pt>
                <c:pt idx="202">
                  <c:v>3.2777777777777777</c:v>
                </c:pt>
                <c:pt idx="203">
                  <c:v>3.0555555555555554</c:v>
                </c:pt>
                <c:pt idx="204">
                  <c:v>2.8888888888888888</c:v>
                </c:pt>
                <c:pt idx="205">
                  <c:v>2.7777777777777777</c:v>
                </c:pt>
                <c:pt idx="206">
                  <c:v>2.6666666666666665</c:v>
                </c:pt>
                <c:pt idx="207">
                  <c:v>2.8333333333333335</c:v>
                </c:pt>
                <c:pt idx="208">
                  <c:v>3.5</c:v>
                </c:pt>
                <c:pt idx="209">
                  <c:v>4.5555555555555554</c:v>
                </c:pt>
                <c:pt idx="210">
                  <c:v>5.833333333333333</c:v>
                </c:pt>
                <c:pt idx="211">
                  <c:v>7</c:v>
                </c:pt>
                <c:pt idx="212">
                  <c:v>7.6111111111111107</c:v>
                </c:pt>
                <c:pt idx="213">
                  <c:v>7.333333333333333</c:v>
                </c:pt>
                <c:pt idx="214">
                  <c:v>7.5555555555555554</c:v>
                </c:pt>
                <c:pt idx="215">
                  <c:v>7.7222222222222223</c:v>
                </c:pt>
                <c:pt idx="216">
                  <c:v>7.7777777777777777</c:v>
                </c:pt>
                <c:pt idx="217">
                  <c:v>7.8888888888888893</c:v>
                </c:pt>
                <c:pt idx="218">
                  <c:v>7.9444444444444446</c:v>
                </c:pt>
                <c:pt idx="219">
                  <c:v>7.8888888888888893</c:v>
                </c:pt>
                <c:pt idx="220">
                  <c:v>7.7222222222222223</c:v>
                </c:pt>
                <c:pt idx="221">
                  <c:v>7.4444444444444446</c:v>
                </c:pt>
                <c:pt idx="222">
                  <c:v>7.2222222222222223</c:v>
                </c:pt>
                <c:pt idx="223">
                  <c:v>7</c:v>
                </c:pt>
                <c:pt idx="224">
                  <c:v>6.7222222222222223</c:v>
                </c:pt>
                <c:pt idx="225">
                  <c:v>6.333333333333333</c:v>
                </c:pt>
                <c:pt idx="226">
                  <c:v>6.166666666666667</c:v>
                </c:pt>
                <c:pt idx="227">
                  <c:v>6</c:v>
                </c:pt>
                <c:pt idx="228">
                  <c:v>5.5555555555555554</c:v>
                </c:pt>
                <c:pt idx="229">
                  <c:v>5.3888888888888893</c:v>
                </c:pt>
                <c:pt idx="230">
                  <c:v>5.166666666666667</c:v>
                </c:pt>
                <c:pt idx="231">
                  <c:v>5</c:v>
                </c:pt>
                <c:pt idx="232">
                  <c:v>5.166666666666667</c:v>
                </c:pt>
                <c:pt idx="233">
                  <c:v>5.4444444444444446</c:v>
                </c:pt>
                <c:pt idx="234">
                  <c:v>5.6111111111111107</c:v>
                </c:pt>
                <c:pt idx="235">
                  <c:v>6.1111111111111107</c:v>
                </c:pt>
                <c:pt idx="236">
                  <c:v>6.7222222222222223</c:v>
                </c:pt>
                <c:pt idx="237">
                  <c:v>7.0555555555555554</c:v>
                </c:pt>
                <c:pt idx="238">
                  <c:v>7.2777777777777777</c:v>
                </c:pt>
                <c:pt idx="239">
                  <c:v>7.5555555555555554</c:v>
                </c:pt>
                <c:pt idx="240">
                  <c:v>7.2777777777777777</c:v>
                </c:pt>
                <c:pt idx="241">
                  <c:v>6.8888888888888893</c:v>
                </c:pt>
                <c:pt idx="242">
                  <c:v>6.5</c:v>
                </c:pt>
                <c:pt idx="243">
                  <c:v>6.333333333333333</c:v>
                </c:pt>
                <c:pt idx="244">
                  <c:v>6.2777777777777777</c:v>
                </c:pt>
                <c:pt idx="245">
                  <c:v>6.3888888888888893</c:v>
                </c:pt>
                <c:pt idx="246">
                  <c:v>6.3888888888888893</c:v>
                </c:pt>
                <c:pt idx="247">
                  <c:v>6.3888888888888893</c:v>
                </c:pt>
                <c:pt idx="248">
                  <c:v>6.2777777777777777</c:v>
                </c:pt>
                <c:pt idx="249">
                  <c:v>6.166666666666667</c:v>
                </c:pt>
                <c:pt idx="250">
                  <c:v>6.1111111111111107</c:v>
                </c:pt>
                <c:pt idx="251">
                  <c:v>6</c:v>
                </c:pt>
                <c:pt idx="252">
                  <c:v>5.8888888888888893</c:v>
                </c:pt>
                <c:pt idx="253">
                  <c:v>5.9444444444444446</c:v>
                </c:pt>
                <c:pt idx="254">
                  <c:v>5.8888888888888893</c:v>
                </c:pt>
                <c:pt idx="255">
                  <c:v>5.666666666666667</c:v>
                </c:pt>
                <c:pt idx="256">
                  <c:v>5.5</c:v>
                </c:pt>
                <c:pt idx="257">
                  <c:v>5.5</c:v>
                </c:pt>
                <c:pt idx="258">
                  <c:v>5.4444444444444446</c:v>
                </c:pt>
                <c:pt idx="259">
                  <c:v>5.5555555555555554</c:v>
                </c:pt>
                <c:pt idx="260">
                  <c:v>5.666666666666667</c:v>
                </c:pt>
                <c:pt idx="261">
                  <c:v>5.833333333333333</c:v>
                </c:pt>
                <c:pt idx="262">
                  <c:v>6.0555555555555554</c:v>
                </c:pt>
                <c:pt idx="263">
                  <c:v>6.1111111111111107</c:v>
                </c:pt>
                <c:pt idx="264">
                  <c:v>6.1111111111111107</c:v>
                </c:pt>
                <c:pt idx="265">
                  <c:v>6</c:v>
                </c:pt>
                <c:pt idx="266">
                  <c:v>5.9444444444444446</c:v>
                </c:pt>
                <c:pt idx="267">
                  <c:v>5.9444444444444446</c:v>
                </c:pt>
                <c:pt idx="268">
                  <c:v>5.9444444444444446</c:v>
                </c:pt>
                <c:pt idx="269">
                  <c:v>6</c:v>
                </c:pt>
                <c:pt idx="270">
                  <c:v>6.2222222222222223</c:v>
                </c:pt>
                <c:pt idx="271">
                  <c:v>6.3888888888888893</c:v>
                </c:pt>
                <c:pt idx="272">
                  <c:v>6.5</c:v>
                </c:pt>
                <c:pt idx="273">
                  <c:v>6.5555555555555554</c:v>
                </c:pt>
                <c:pt idx="274">
                  <c:v>6.6111111111111107</c:v>
                </c:pt>
                <c:pt idx="275">
                  <c:v>6.7222222222222223</c:v>
                </c:pt>
                <c:pt idx="276">
                  <c:v>6.666666666666667</c:v>
                </c:pt>
                <c:pt idx="277">
                  <c:v>6.5</c:v>
                </c:pt>
                <c:pt idx="278">
                  <c:v>6.333333333333333</c:v>
                </c:pt>
                <c:pt idx="279">
                  <c:v>6.166666666666667</c:v>
                </c:pt>
                <c:pt idx="280">
                  <c:v>6.166666666666667</c:v>
                </c:pt>
                <c:pt idx="281">
                  <c:v>6.2777777777777777</c:v>
                </c:pt>
                <c:pt idx="282">
                  <c:v>6.4444444444444446</c:v>
                </c:pt>
                <c:pt idx="283">
                  <c:v>6.666666666666667</c:v>
                </c:pt>
                <c:pt idx="284">
                  <c:v>6.8888888888888893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ED87-DC46-84EE-1B2FFC0EFF57}"/>
            </c:ext>
          </c:extLst>
        </c:ser>
        <c:ser>
          <c:idx val="38"/>
          <c:order val="37"/>
          <c:tx>
            <c:strRef>
              <c:f>'Day View'!$AN$1</c:f>
              <c:strCache>
                <c:ptCount val="1"/>
                <c:pt idx="0">
                  <c:v>Wed wk6 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'Day View'!$A$2:$A$291</c:f>
              <c:strCache>
                <c:ptCount val="290"/>
                <c:pt idx="0">
                  <c:v>00:00</c:v>
                </c:pt>
                <c:pt idx="1">
                  <c:v>00:04</c:v>
                </c:pt>
                <c:pt idx="2">
                  <c:v>00:09</c:v>
                </c:pt>
                <c:pt idx="3">
                  <c:v>00:14</c:v>
                </c:pt>
                <c:pt idx="4">
                  <c:v>00:19</c:v>
                </c:pt>
                <c:pt idx="5">
                  <c:v>00:24</c:v>
                </c:pt>
                <c:pt idx="6">
                  <c:v>00:29</c:v>
                </c:pt>
                <c:pt idx="7">
                  <c:v>00:34</c:v>
                </c:pt>
                <c:pt idx="8">
                  <c:v>00:39</c:v>
                </c:pt>
                <c:pt idx="9">
                  <c:v>00:44</c:v>
                </c:pt>
                <c:pt idx="10">
                  <c:v>00:49</c:v>
                </c:pt>
                <c:pt idx="11">
                  <c:v>00:54</c:v>
                </c:pt>
                <c:pt idx="12">
                  <c:v>00:59</c:v>
                </c:pt>
                <c:pt idx="13">
                  <c:v>01:04</c:v>
                </c:pt>
                <c:pt idx="14">
                  <c:v>01:09</c:v>
                </c:pt>
                <c:pt idx="15">
                  <c:v>01:14</c:v>
                </c:pt>
                <c:pt idx="16">
                  <c:v>01:19</c:v>
                </c:pt>
                <c:pt idx="17">
                  <c:v>01:24</c:v>
                </c:pt>
                <c:pt idx="18">
                  <c:v>01:29</c:v>
                </c:pt>
                <c:pt idx="19">
                  <c:v>01:34</c:v>
                </c:pt>
                <c:pt idx="20">
                  <c:v>01:39</c:v>
                </c:pt>
                <c:pt idx="21">
                  <c:v>01:44</c:v>
                </c:pt>
                <c:pt idx="22">
                  <c:v>01:49</c:v>
                </c:pt>
                <c:pt idx="23">
                  <c:v>01:54</c:v>
                </c:pt>
                <c:pt idx="24">
                  <c:v>01:59</c:v>
                </c:pt>
                <c:pt idx="25">
                  <c:v>02:04</c:v>
                </c:pt>
                <c:pt idx="26">
                  <c:v>02:09</c:v>
                </c:pt>
                <c:pt idx="27">
                  <c:v>02:14</c:v>
                </c:pt>
                <c:pt idx="28">
                  <c:v>02:19</c:v>
                </c:pt>
                <c:pt idx="29">
                  <c:v>02:24</c:v>
                </c:pt>
                <c:pt idx="30">
                  <c:v>02:29</c:v>
                </c:pt>
                <c:pt idx="31">
                  <c:v>02:34</c:v>
                </c:pt>
                <c:pt idx="32">
                  <c:v>02:39</c:v>
                </c:pt>
                <c:pt idx="33">
                  <c:v>02:44</c:v>
                </c:pt>
                <c:pt idx="34">
                  <c:v>02:49</c:v>
                </c:pt>
                <c:pt idx="35">
                  <c:v>02:54</c:v>
                </c:pt>
                <c:pt idx="36">
                  <c:v>02:59</c:v>
                </c:pt>
                <c:pt idx="37">
                  <c:v>03:04</c:v>
                </c:pt>
                <c:pt idx="38">
                  <c:v>03:09</c:v>
                </c:pt>
                <c:pt idx="39">
                  <c:v>03:14</c:v>
                </c:pt>
                <c:pt idx="40">
                  <c:v>03:19</c:v>
                </c:pt>
                <c:pt idx="41">
                  <c:v>03:24</c:v>
                </c:pt>
                <c:pt idx="42">
                  <c:v>03:29</c:v>
                </c:pt>
                <c:pt idx="43">
                  <c:v>03:34</c:v>
                </c:pt>
                <c:pt idx="44">
                  <c:v>03:39</c:v>
                </c:pt>
                <c:pt idx="45">
                  <c:v>03:44</c:v>
                </c:pt>
                <c:pt idx="46">
                  <c:v>03:49</c:v>
                </c:pt>
                <c:pt idx="47">
                  <c:v>03:54</c:v>
                </c:pt>
                <c:pt idx="48">
                  <c:v>03:59</c:v>
                </c:pt>
                <c:pt idx="49">
                  <c:v>04:04</c:v>
                </c:pt>
                <c:pt idx="50">
                  <c:v>04:09</c:v>
                </c:pt>
                <c:pt idx="51">
                  <c:v>04:14</c:v>
                </c:pt>
                <c:pt idx="52">
                  <c:v>04:19</c:v>
                </c:pt>
                <c:pt idx="53">
                  <c:v>04:24</c:v>
                </c:pt>
                <c:pt idx="54">
                  <c:v>04:29</c:v>
                </c:pt>
                <c:pt idx="55">
                  <c:v>04:34</c:v>
                </c:pt>
                <c:pt idx="56">
                  <c:v>04:39</c:v>
                </c:pt>
                <c:pt idx="57">
                  <c:v>04:44</c:v>
                </c:pt>
                <c:pt idx="58">
                  <c:v>04:49</c:v>
                </c:pt>
                <c:pt idx="59">
                  <c:v>04:54</c:v>
                </c:pt>
                <c:pt idx="60">
                  <c:v>04:59</c:v>
                </c:pt>
                <c:pt idx="61">
                  <c:v>05:04</c:v>
                </c:pt>
                <c:pt idx="62">
                  <c:v>05:09</c:v>
                </c:pt>
                <c:pt idx="63">
                  <c:v>05:14</c:v>
                </c:pt>
                <c:pt idx="64">
                  <c:v>05:19</c:v>
                </c:pt>
                <c:pt idx="65">
                  <c:v>05:24</c:v>
                </c:pt>
                <c:pt idx="66">
                  <c:v>05:29</c:v>
                </c:pt>
                <c:pt idx="67">
                  <c:v>05:34</c:v>
                </c:pt>
                <c:pt idx="68">
                  <c:v>05:39</c:v>
                </c:pt>
                <c:pt idx="69">
                  <c:v>05:44</c:v>
                </c:pt>
                <c:pt idx="70">
                  <c:v>05:49</c:v>
                </c:pt>
                <c:pt idx="71">
                  <c:v>05:54</c:v>
                </c:pt>
                <c:pt idx="72">
                  <c:v>05:59</c:v>
                </c:pt>
                <c:pt idx="73">
                  <c:v>06:04</c:v>
                </c:pt>
                <c:pt idx="74">
                  <c:v>06:09</c:v>
                </c:pt>
                <c:pt idx="75">
                  <c:v>06:14</c:v>
                </c:pt>
                <c:pt idx="76">
                  <c:v>06:19</c:v>
                </c:pt>
                <c:pt idx="77">
                  <c:v>06:24</c:v>
                </c:pt>
                <c:pt idx="78">
                  <c:v>06:29</c:v>
                </c:pt>
                <c:pt idx="79">
                  <c:v>06:34</c:v>
                </c:pt>
                <c:pt idx="80">
                  <c:v>06:39</c:v>
                </c:pt>
                <c:pt idx="81">
                  <c:v>06:44</c:v>
                </c:pt>
                <c:pt idx="82">
                  <c:v>06:49</c:v>
                </c:pt>
                <c:pt idx="83">
                  <c:v>06:54</c:v>
                </c:pt>
                <c:pt idx="84">
                  <c:v>06:59</c:v>
                </c:pt>
                <c:pt idx="85">
                  <c:v>07:04</c:v>
                </c:pt>
                <c:pt idx="86">
                  <c:v>07:09</c:v>
                </c:pt>
                <c:pt idx="87">
                  <c:v>07:14</c:v>
                </c:pt>
                <c:pt idx="88">
                  <c:v>07:19</c:v>
                </c:pt>
                <c:pt idx="89">
                  <c:v>07:24</c:v>
                </c:pt>
                <c:pt idx="90">
                  <c:v>07:29</c:v>
                </c:pt>
                <c:pt idx="91">
                  <c:v>07:34</c:v>
                </c:pt>
                <c:pt idx="92">
                  <c:v>07:39</c:v>
                </c:pt>
                <c:pt idx="93">
                  <c:v>07:44</c:v>
                </c:pt>
                <c:pt idx="94">
                  <c:v>07:49</c:v>
                </c:pt>
                <c:pt idx="95">
                  <c:v>07:54</c:v>
                </c:pt>
                <c:pt idx="96">
                  <c:v>07:59</c:v>
                </c:pt>
                <c:pt idx="97">
                  <c:v>08:04</c:v>
                </c:pt>
                <c:pt idx="98">
                  <c:v>08:09</c:v>
                </c:pt>
                <c:pt idx="99">
                  <c:v>08:14</c:v>
                </c:pt>
                <c:pt idx="100">
                  <c:v>08:19</c:v>
                </c:pt>
                <c:pt idx="101">
                  <c:v>08:24</c:v>
                </c:pt>
                <c:pt idx="102">
                  <c:v>08:29</c:v>
                </c:pt>
                <c:pt idx="103">
                  <c:v>08:34</c:v>
                </c:pt>
                <c:pt idx="104">
                  <c:v>08:39</c:v>
                </c:pt>
                <c:pt idx="105">
                  <c:v>08:44</c:v>
                </c:pt>
                <c:pt idx="106">
                  <c:v>08:49</c:v>
                </c:pt>
                <c:pt idx="107">
                  <c:v>08:54</c:v>
                </c:pt>
                <c:pt idx="108">
                  <c:v>08:59</c:v>
                </c:pt>
                <c:pt idx="109">
                  <c:v>09:04</c:v>
                </c:pt>
                <c:pt idx="110">
                  <c:v>09:09</c:v>
                </c:pt>
                <c:pt idx="111">
                  <c:v>09:14</c:v>
                </c:pt>
                <c:pt idx="112">
                  <c:v>09:19</c:v>
                </c:pt>
                <c:pt idx="113">
                  <c:v>09:24</c:v>
                </c:pt>
                <c:pt idx="114">
                  <c:v>09:29</c:v>
                </c:pt>
                <c:pt idx="115">
                  <c:v>09:34</c:v>
                </c:pt>
                <c:pt idx="116">
                  <c:v>09:39</c:v>
                </c:pt>
                <c:pt idx="117">
                  <c:v>09:44</c:v>
                </c:pt>
                <c:pt idx="118">
                  <c:v>09:49</c:v>
                </c:pt>
                <c:pt idx="119">
                  <c:v>09:54</c:v>
                </c:pt>
                <c:pt idx="120">
                  <c:v>09:59</c:v>
                </c:pt>
                <c:pt idx="121">
                  <c:v>10:04</c:v>
                </c:pt>
                <c:pt idx="122">
                  <c:v>10:09</c:v>
                </c:pt>
                <c:pt idx="123">
                  <c:v>10:14</c:v>
                </c:pt>
                <c:pt idx="124">
                  <c:v>10:19</c:v>
                </c:pt>
                <c:pt idx="125">
                  <c:v>10:24</c:v>
                </c:pt>
                <c:pt idx="126">
                  <c:v>10:29</c:v>
                </c:pt>
                <c:pt idx="127">
                  <c:v>10:34</c:v>
                </c:pt>
                <c:pt idx="128">
                  <c:v>10:39</c:v>
                </c:pt>
                <c:pt idx="129">
                  <c:v>10:44</c:v>
                </c:pt>
                <c:pt idx="130">
                  <c:v>10:49</c:v>
                </c:pt>
                <c:pt idx="131">
                  <c:v>10:54</c:v>
                </c:pt>
                <c:pt idx="132">
                  <c:v>10:59</c:v>
                </c:pt>
                <c:pt idx="133">
                  <c:v>11:04</c:v>
                </c:pt>
                <c:pt idx="134">
                  <c:v>11:09</c:v>
                </c:pt>
                <c:pt idx="135">
                  <c:v>11:14</c:v>
                </c:pt>
                <c:pt idx="136">
                  <c:v>11:19</c:v>
                </c:pt>
                <c:pt idx="137">
                  <c:v>11:24</c:v>
                </c:pt>
                <c:pt idx="138">
                  <c:v>11:29</c:v>
                </c:pt>
                <c:pt idx="139">
                  <c:v>11:34</c:v>
                </c:pt>
                <c:pt idx="140">
                  <c:v>11:39</c:v>
                </c:pt>
                <c:pt idx="141">
                  <c:v>11:44</c:v>
                </c:pt>
                <c:pt idx="142">
                  <c:v>11:49</c:v>
                </c:pt>
                <c:pt idx="143">
                  <c:v>11:54</c:v>
                </c:pt>
                <c:pt idx="144">
                  <c:v>11:59</c:v>
                </c:pt>
                <c:pt idx="145">
                  <c:v>12:04</c:v>
                </c:pt>
                <c:pt idx="146">
                  <c:v>12:09</c:v>
                </c:pt>
                <c:pt idx="147">
                  <c:v>12:14</c:v>
                </c:pt>
                <c:pt idx="148">
                  <c:v>12:19</c:v>
                </c:pt>
                <c:pt idx="149">
                  <c:v>12:24</c:v>
                </c:pt>
                <c:pt idx="150">
                  <c:v>12:29</c:v>
                </c:pt>
                <c:pt idx="151">
                  <c:v>12:34</c:v>
                </c:pt>
                <c:pt idx="152">
                  <c:v>12:39</c:v>
                </c:pt>
                <c:pt idx="153">
                  <c:v>12:44</c:v>
                </c:pt>
                <c:pt idx="154">
                  <c:v>12:49</c:v>
                </c:pt>
                <c:pt idx="155">
                  <c:v>12:54</c:v>
                </c:pt>
                <c:pt idx="156">
                  <c:v>12:59</c:v>
                </c:pt>
                <c:pt idx="157">
                  <c:v>13:04</c:v>
                </c:pt>
                <c:pt idx="158">
                  <c:v>13:09</c:v>
                </c:pt>
                <c:pt idx="159">
                  <c:v>13:14</c:v>
                </c:pt>
                <c:pt idx="160">
                  <c:v>13:19</c:v>
                </c:pt>
                <c:pt idx="161">
                  <c:v>13:24</c:v>
                </c:pt>
                <c:pt idx="162">
                  <c:v>13:29</c:v>
                </c:pt>
                <c:pt idx="163">
                  <c:v>13:34</c:v>
                </c:pt>
                <c:pt idx="164">
                  <c:v>13:39</c:v>
                </c:pt>
                <c:pt idx="165">
                  <c:v>13:44</c:v>
                </c:pt>
                <c:pt idx="166">
                  <c:v>13:49</c:v>
                </c:pt>
                <c:pt idx="167">
                  <c:v>13:54</c:v>
                </c:pt>
                <c:pt idx="168">
                  <c:v>13:59</c:v>
                </c:pt>
                <c:pt idx="169">
                  <c:v>14:04</c:v>
                </c:pt>
                <c:pt idx="170">
                  <c:v>14:09</c:v>
                </c:pt>
                <c:pt idx="171">
                  <c:v>14:14</c:v>
                </c:pt>
                <c:pt idx="172">
                  <c:v>14:19</c:v>
                </c:pt>
                <c:pt idx="173">
                  <c:v>14:24</c:v>
                </c:pt>
                <c:pt idx="174">
                  <c:v>14:29</c:v>
                </c:pt>
                <c:pt idx="175">
                  <c:v>14:34</c:v>
                </c:pt>
                <c:pt idx="176">
                  <c:v>14:39</c:v>
                </c:pt>
                <c:pt idx="177">
                  <c:v>14:44</c:v>
                </c:pt>
                <c:pt idx="178">
                  <c:v>14:49</c:v>
                </c:pt>
                <c:pt idx="179">
                  <c:v>14:54</c:v>
                </c:pt>
                <c:pt idx="180">
                  <c:v>14:59</c:v>
                </c:pt>
                <c:pt idx="181">
                  <c:v>15:04</c:v>
                </c:pt>
                <c:pt idx="182">
                  <c:v>15:09</c:v>
                </c:pt>
                <c:pt idx="183">
                  <c:v>15:14</c:v>
                </c:pt>
                <c:pt idx="184">
                  <c:v>15:19</c:v>
                </c:pt>
                <c:pt idx="185">
                  <c:v>15:24</c:v>
                </c:pt>
                <c:pt idx="186">
                  <c:v>15:29</c:v>
                </c:pt>
                <c:pt idx="187">
                  <c:v>15:34</c:v>
                </c:pt>
                <c:pt idx="188">
                  <c:v>15:39</c:v>
                </c:pt>
                <c:pt idx="189">
                  <c:v>15:44</c:v>
                </c:pt>
                <c:pt idx="190">
                  <c:v>15:49</c:v>
                </c:pt>
                <c:pt idx="191">
                  <c:v>15:54</c:v>
                </c:pt>
                <c:pt idx="192">
                  <c:v>15:59</c:v>
                </c:pt>
                <c:pt idx="193">
                  <c:v>16:04</c:v>
                </c:pt>
                <c:pt idx="194">
                  <c:v>16:09</c:v>
                </c:pt>
                <c:pt idx="195">
                  <c:v>16:14</c:v>
                </c:pt>
                <c:pt idx="196">
                  <c:v>16:19</c:v>
                </c:pt>
                <c:pt idx="197">
                  <c:v>16:24</c:v>
                </c:pt>
                <c:pt idx="198">
                  <c:v>16:29</c:v>
                </c:pt>
                <c:pt idx="199">
                  <c:v>16:34</c:v>
                </c:pt>
                <c:pt idx="200">
                  <c:v>16:39</c:v>
                </c:pt>
                <c:pt idx="201">
                  <c:v>16:44</c:v>
                </c:pt>
                <c:pt idx="202">
                  <c:v>16:49</c:v>
                </c:pt>
                <c:pt idx="203">
                  <c:v>16:54</c:v>
                </c:pt>
                <c:pt idx="204">
                  <c:v>16:59</c:v>
                </c:pt>
                <c:pt idx="205">
                  <c:v>17:04</c:v>
                </c:pt>
                <c:pt idx="206">
                  <c:v>17:09</c:v>
                </c:pt>
                <c:pt idx="207">
                  <c:v>17:14</c:v>
                </c:pt>
                <c:pt idx="208">
                  <c:v>17:19</c:v>
                </c:pt>
                <c:pt idx="209">
                  <c:v>17:24</c:v>
                </c:pt>
                <c:pt idx="210">
                  <c:v>17:29</c:v>
                </c:pt>
                <c:pt idx="211">
                  <c:v>17:34</c:v>
                </c:pt>
                <c:pt idx="212">
                  <c:v>17:39</c:v>
                </c:pt>
                <c:pt idx="213">
                  <c:v>17:44</c:v>
                </c:pt>
                <c:pt idx="214">
                  <c:v>17:49</c:v>
                </c:pt>
                <c:pt idx="215">
                  <c:v>17:54</c:v>
                </c:pt>
                <c:pt idx="216">
                  <c:v>17:59</c:v>
                </c:pt>
                <c:pt idx="217">
                  <c:v>18:04</c:v>
                </c:pt>
                <c:pt idx="218">
                  <c:v>18:09</c:v>
                </c:pt>
                <c:pt idx="219">
                  <c:v>18:14</c:v>
                </c:pt>
                <c:pt idx="220">
                  <c:v>18:19</c:v>
                </c:pt>
                <c:pt idx="221">
                  <c:v>18:24</c:v>
                </c:pt>
                <c:pt idx="222">
                  <c:v>18:29</c:v>
                </c:pt>
                <c:pt idx="223">
                  <c:v>18:34</c:v>
                </c:pt>
                <c:pt idx="224">
                  <c:v>18:39</c:v>
                </c:pt>
                <c:pt idx="225">
                  <c:v>18:44</c:v>
                </c:pt>
                <c:pt idx="226">
                  <c:v>18:49</c:v>
                </c:pt>
                <c:pt idx="227">
                  <c:v>18:54</c:v>
                </c:pt>
                <c:pt idx="228">
                  <c:v>18:59</c:v>
                </c:pt>
                <c:pt idx="229">
                  <c:v>19:04</c:v>
                </c:pt>
                <c:pt idx="230">
                  <c:v>19:09</c:v>
                </c:pt>
                <c:pt idx="231">
                  <c:v>19:14</c:v>
                </c:pt>
                <c:pt idx="232">
                  <c:v>19:19</c:v>
                </c:pt>
                <c:pt idx="233">
                  <c:v>19:24</c:v>
                </c:pt>
                <c:pt idx="234">
                  <c:v>19:29</c:v>
                </c:pt>
                <c:pt idx="235">
                  <c:v>19:34</c:v>
                </c:pt>
                <c:pt idx="236">
                  <c:v>19:39</c:v>
                </c:pt>
                <c:pt idx="237">
                  <c:v>19:44</c:v>
                </c:pt>
                <c:pt idx="238">
                  <c:v>19:49</c:v>
                </c:pt>
                <c:pt idx="239">
                  <c:v>19:54</c:v>
                </c:pt>
                <c:pt idx="240">
                  <c:v>19:59</c:v>
                </c:pt>
                <c:pt idx="241">
                  <c:v>20:04</c:v>
                </c:pt>
                <c:pt idx="242">
                  <c:v>20:09</c:v>
                </c:pt>
                <c:pt idx="243">
                  <c:v>20:14</c:v>
                </c:pt>
                <c:pt idx="244">
                  <c:v>20:19</c:v>
                </c:pt>
                <c:pt idx="245">
                  <c:v>20:24</c:v>
                </c:pt>
                <c:pt idx="246">
                  <c:v>20:29</c:v>
                </c:pt>
                <c:pt idx="247">
                  <c:v>20:34</c:v>
                </c:pt>
                <c:pt idx="248">
                  <c:v>20:39</c:v>
                </c:pt>
                <c:pt idx="249">
                  <c:v>20:44</c:v>
                </c:pt>
                <c:pt idx="250">
                  <c:v>20:49</c:v>
                </c:pt>
                <c:pt idx="251">
                  <c:v>20:54</c:v>
                </c:pt>
                <c:pt idx="252">
                  <c:v>20:59</c:v>
                </c:pt>
                <c:pt idx="253">
                  <c:v>21:04</c:v>
                </c:pt>
                <c:pt idx="254">
                  <c:v>21:09</c:v>
                </c:pt>
                <c:pt idx="255">
                  <c:v>21:14</c:v>
                </c:pt>
                <c:pt idx="256">
                  <c:v>21:19</c:v>
                </c:pt>
                <c:pt idx="257">
                  <c:v>21:24</c:v>
                </c:pt>
                <c:pt idx="258">
                  <c:v>21:29</c:v>
                </c:pt>
                <c:pt idx="259">
                  <c:v>21:34</c:v>
                </c:pt>
                <c:pt idx="260">
                  <c:v>21:39</c:v>
                </c:pt>
                <c:pt idx="261">
                  <c:v>21:44</c:v>
                </c:pt>
                <c:pt idx="262">
                  <c:v>21:49</c:v>
                </c:pt>
                <c:pt idx="263">
                  <c:v>21:54</c:v>
                </c:pt>
                <c:pt idx="264">
                  <c:v>21:59</c:v>
                </c:pt>
                <c:pt idx="265">
                  <c:v>22:04</c:v>
                </c:pt>
                <c:pt idx="266">
                  <c:v>22:09</c:v>
                </c:pt>
                <c:pt idx="267">
                  <c:v>22:14</c:v>
                </c:pt>
                <c:pt idx="268">
                  <c:v>22:19</c:v>
                </c:pt>
                <c:pt idx="269">
                  <c:v>22:24</c:v>
                </c:pt>
                <c:pt idx="270">
                  <c:v>22:29</c:v>
                </c:pt>
                <c:pt idx="271">
                  <c:v>22:34</c:v>
                </c:pt>
                <c:pt idx="272">
                  <c:v>22:39</c:v>
                </c:pt>
                <c:pt idx="273">
                  <c:v>22:44</c:v>
                </c:pt>
                <c:pt idx="274">
                  <c:v>22:49</c:v>
                </c:pt>
                <c:pt idx="275">
                  <c:v>22:54</c:v>
                </c:pt>
                <c:pt idx="276">
                  <c:v>22:59</c:v>
                </c:pt>
                <c:pt idx="277">
                  <c:v>23:04</c:v>
                </c:pt>
                <c:pt idx="278">
                  <c:v>23:09</c:v>
                </c:pt>
                <c:pt idx="279">
                  <c:v>23:14</c:v>
                </c:pt>
                <c:pt idx="280">
                  <c:v>23:19</c:v>
                </c:pt>
                <c:pt idx="281">
                  <c:v>23:24</c:v>
                </c:pt>
                <c:pt idx="282">
                  <c:v>23:29</c:v>
                </c:pt>
                <c:pt idx="283">
                  <c:v>23:34</c:v>
                </c:pt>
                <c:pt idx="284">
                  <c:v>23:39</c:v>
                </c:pt>
                <c:pt idx="285">
                  <c:v>23:44</c:v>
                </c:pt>
                <c:pt idx="286">
                  <c:v>23:49</c:v>
                </c:pt>
                <c:pt idx="287">
                  <c:v>23:54</c:v>
                </c:pt>
                <c:pt idx="288">
                  <c:v>23:59</c:v>
                </c:pt>
                <c:pt idx="289">
                  <c:v>SD</c:v>
                </c:pt>
              </c:strCache>
            </c:strRef>
          </c:cat>
          <c:val>
            <c:numRef>
              <c:f>'Day View'!$AN$2:$AN$291</c:f>
              <c:numCache>
                <c:formatCode>0.0</c:formatCode>
                <c:ptCount val="290"/>
                <c:pt idx="0">
                  <c:v>6.0555555555555554</c:v>
                </c:pt>
                <c:pt idx="1">
                  <c:v>6.1111111111111107</c:v>
                </c:pt>
                <c:pt idx="2">
                  <c:v>6.166666666666667</c:v>
                </c:pt>
                <c:pt idx="3">
                  <c:v>6.333333333333333</c:v>
                </c:pt>
                <c:pt idx="4">
                  <c:v>6.5</c:v>
                </c:pt>
                <c:pt idx="5">
                  <c:v>6.7222222222222223</c:v>
                </c:pt>
                <c:pt idx="6">
                  <c:v>7</c:v>
                </c:pt>
                <c:pt idx="7">
                  <c:v>7.2777777777777777</c:v>
                </c:pt>
                <c:pt idx="8">
                  <c:v>7.5</c:v>
                </c:pt>
                <c:pt idx="9">
                  <c:v>7.666666666666667</c:v>
                </c:pt>
                <c:pt idx="10">
                  <c:v>7.833333333333333</c:v>
                </c:pt>
                <c:pt idx="11">
                  <c:v>8</c:v>
                </c:pt>
                <c:pt idx="12">
                  <c:v>8.1111111111111107</c:v>
                </c:pt>
                <c:pt idx="13">
                  <c:v>8.2222222222222214</c:v>
                </c:pt>
                <c:pt idx="14">
                  <c:v>8.2777777777777786</c:v>
                </c:pt>
                <c:pt idx="15">
                  <c:v>8.3333333333333339</c:v>
                </c:pt>
                <c:pt idx="16">
                  <c:v>8.3888888888888893</c:v>
                </c:pt>
                <c:pt idx="17">
                  <c:v>8.5555555555555554</c:v>
                </c:pt>
                <c:pt idx="18">
                  <c:v>8.6666666666666661</c:v>
                </c:pt>
                <c:pt idx="19">
                  <c:v>8.6666666666666661</c:v>
                </c:pt>
                <c:pt idx="20">
                  <c:v>8.6666666666666661</c:v>
                </c:pt>
                <c:pt idx="21">
                  <c:v>8.6666666666666661</c:v>
                </c:pt>
                <c:pt idx="22">
                  <c:v>8.6666666666666661</c:v>
                </c:pt>
                <c:pt idx="23">
                  <c:v>8.6111111111111107</c:v>
                </c:pt>
                <c:pt idx="24">
                  <c:v>8.6111111111111107</c:v>
                </c:pt>
                <c:pt idx="25">
                  <c:v>8.6111111111111107</c:v>
                </c:pt>
                <c:pt idx="26">
                  <c:v>8.6111111111111107</c:v>
                </c:pt>
                <c:pt idx="27">
                  <c:v>8.5555555555555554</c:v>
                </c:pt>
                <c:pt idx="28">
                  <c:v>8.6111111111111107</c:v>
                </c:pt>
                <c:pt idx="29">
                  <c:v>8.5555555555555554</c:v>
                </c:pt>
                <c:pt idx="30">
                  <c:v>8.5</c:v>
                </c:pt>
                <c:pt idx="31">
                  <c:v>8.4444444444444446</c:v>
                </c:pt>
                <c:pt idx="32">
                  <c:v>8.3333333333333339</c:v>
                </c:pt>
                <c:pt idx="33">
                  <c:v>8.1666666666666661</c:v>
                </c:pt>
                <c:pt idx="34">
                  <c:v>8</c:v>
                </c:pt>
                <c:pt idx="35">
                  <c:v>7.8888888888888893</c:v>
                </c:pt>
                <c:pt idx="36">
                  <c:v>7.9444444444444446</c:v>
                </c:pt>
                <c:pt idx="37">
                  <c:v>7.9444444444444446</c:v>
                </c:pt>
                <c:pt idx="38">
                  <c:v>7.833333333333333</c:v>
                </c:pt>
                <c:pt idx="39">
                  <c:v>7.7222222222222223</c:v>
                </c:pt>
                <c:pt idx="40">
                  <c:v>7.6111111111111107</c:v>
                </c:pt>
                <c:pt idx="41">
                  <c:v>7.4444444444444446</c:v>
                </c:pt>
                <c:pt idx="42">
                  <c:v>7.2777777777777777</c:v>
                </c:pt>
                <c:pt idx="43">
                  <c:v>7.1111111111111107</c:v>
                </c:pt>
                <c:pt idx="44">
                  <c:v>7</c:v>
                </c:pt>
                <c:pt idx="45">
                  <c:v>6.8888888888888893</c:v>
                </c:pt>
                <c:pt idx="46">
                  <c:v>6.7777777777777777</c:v>
                </c:pt>
                <c:pt idx="47">
                  <c:v>6.7222222222222223</c:v>
                </c:pt>
                <c:pt idx="48">
                  <c:v>6.6111111111111107</c:v>
                </c:pt>
                <c:pt idx="49">
                  <c:v>6.5555555555555554</c:v>
                </c:pt>
                <c:pt idx="50">
                  <c:v>6.5</c:v>
                </c:pt>
                <c:pt idx="51">
                  <c:v>6.4444444444444446</c:v>
                </c:pt>
                <c:pt idx="52">
                  <c:v>6.3888888888888893</c:v>
                </c:pt>
                <c:pt idx="53">
                  <c:v>6.4444444444444446</c:v>
                </c:pt>
                <c:pt idx="54">
                  <c:v>6.4444444444444446</c:v>
                </c:pt>
                <c:pt idx="55">
                  <c:v>6.3888888888888893</c:v>
                </c:pt>
                <c:pt idx="56">
                  <c:v>6.2777777777777777</c:v>
                </c:pt>
                <c:pt idx="57">
                  <c:v>6.166666666666667</c:v>
                </c:pt>
                <c:pt idx="58">
                  <c:v>6.0555555555555554</c:v>
                </c:pt>
                <c:pt idx="59">
                  <c:v>5.9444444444444446</c:v>
                </c:pt>
                <c:pt idx="60">
                  <c:v>5.833333333333333</c:v>
                </c:pt>
                <c:pt idx="61">
                  <c:v>5.7222222222222223</c:v>
                </c:pt>
                <c:pt idx="62">
                  <c:v>5.5</c:v>
                </c:pt>
                <c:pt idx="63">
                  <c:v>5.3888888888888893</c:v>
                </c:pt>
                <c:pt idx="64">
                  <c:v>5.2777777777777777</c:v>
                </c:pt>
                <c:pt idx="65">
                  <c:v>5.166666666666667</c:v>
                </c:pt>
                <c:pt idx="66">
                  <c:v>5.1111111111111107</c:v>
                </c:pt>
                <c:pt idx="67">
                  <c:v>5.2222222222222223</c:v>
                </c:pt>
                <c:pt idx="68">
                  <c:v>5.2222222222222223</c:v>
                </c:pt>
                <c:pt idx="69">
                  <c:v>5.1111111111111107</c:v>
                </c:pt>
                <c:pt idx="70">
                  <c:v>5</c:v>
                </c:pt>
                <c:pt idx="71">
                  <c:v>4.9444444444444446</c:v>
                </c:pt>
                <c:pt idx="72">
                  <c:v>4.833333333333333</c:v>
                </c:pt>
                <c:pt idx="73">
                  <c:v>4.666666666666667</c:v>
                </c:pt>
                <c:pt idx="74">
                  <c:v>4.5555555555555554</c:v>
                </c:pt>
                <c:pt idx="75">
                  <c:v>4.4444444444444446</c:v>
                </c:pt>
                <c:pt idx="76">
                  <c:v>4.3888888888888893</c:v>
                </c:pt>
                <c:pt idx="77">
                  <c:v>4.5</c:v>
                </c:pt>
                <c:pt idx="78">
                  <c:v>4.5555555555555554</c:v>
                </c:pt>
                <c:pt idx="79">
                  <c:v>4.4444444444444446</c:v>
                </c:pt>
                <c:pt idx="80">
                  <c:v>4.3888888888888893</c:v>
                </c:pt>
                <c:pt idx="81">
                  <c:v>4.333333333333333</c:v>
                </c:pt>
                <c:pt idx="82">
                  <c:v>4.333333333333333</c:v>
                </c:pt>
                <c:pt idx="83">
                  <c:v>4.2777777777777777</c:v>
                </c:pt>
                <c:pt idx="84">
                  <c:v>4.2222222222222223</c:v>
                </c:pt>
                <c:pt idx="85">
                  <c:v>4.166666666666667</c:v>
                </c:pt>
                <c:pt idx="86">
                  <c:v>4.1111111111111107</c:v>
                </c:pt>
                <c:pt idx="87">
                  <c:v>4</c:v>
                </c:pt>
                <c:pt idx="88">
                  <c:v>3.9444444444444446</c:v>
                </c:pt>
                <c:pt idx="89">
                  <c:v>4</c:v>
                </c:pt>
                <c:pt idx="90">
                  <c:v>4.0555555555555554</c:v>
                </c:pt>
                <c:pt idx="91">
                  <c:v>4.1111111111111107</c:v>
                </c:pt>
                <c:pt idx="92">
                  <c:v>4.1111111111111107</c:v>
                </c:pt>
                <c:pt idx="93">
                  <c:v>5.5</c:v>
                </c:pt>
                <c:pt idx="94">
                  <c:v>5.666666666666667</c:v>
                </c:pt>
                <c:pt idx="95">
                  <c:v>5.666666666666667</c:v>
                </c:pt>
                <c:pt idx="96">
                  <c:v>5.666666666666667</c:v>
                </c:pt>
                <c:pt idx="97">
                  <c:v>5.8888888888888893</c:v>
                </c:pt>
                <c:pt idx="98">
                  <c:v>5.9444444444444446</c:v>
                </c:pt>
                <c:pt idx="99">
                  <c:v>5.8888888888888893</c:v>
                </c:pt>
                <c:pt idx="100">
                  <c:v>5.8888888888888893</c:v>
                </c:pt>
                <c:pt idx="101">
                  <c:v>5.8888888888888893</c:v>
                </c:pt>
                <c:pt idx="102">
                  <c:v>5.9444444444444446</c:v>
                </c:pt>
                <c:pt idx="103">
                  <c:v>5.9444444444444446</c:v>
                </c:pt>
                <c:pt idx="104">
                  <c:v>5.9444444444444446</c:v>
                </c:pt>
                <c:pt idx="105">
                  <c:v>5.833333333333333</c:v>
                </c:pt>
                <c:pt idx="106">
                  <c:v>5.7777777777777777</c:v>
                </c:pt>
                <c:pt idx="107">
                  <c:v>5.7222222222222223</c:v>
                </c:pt>
                <c:pt idx="108">
                  <c:v>5.7222222222222223</c:v>
                </c:pt>
                <c:pt idx="109">
                  <c:v>5.7222222222222223</c:v>
                </c:pt>
                <c:pt idx="110">
                  <c:v>5.8888888888888893</c:v>
                </c:pt>
                <c:pt idx="111">
                  <c:v>6.2777777777777777</c:v>
                </c:pt>
                <c:pt idx="112">
                  <c:v>6.6111111111111107</c:v>
                </c:pt>
                <c:pt idx="113">
                  <c:v>6.9444444444444446</c:v>
                </c:pt>
                <c:pt idx="114">
                  <c:v>7.333333333333333</c:v>
                </c:pt>
                <c:pt idx="115">
                  <c:v>7.6111111111111107</c:v>
                </c:pt>
                <c:pt idx="116">
                  <c:v>8</c:v>
                </c:pt>
                <c:pt idx="117">
                  <c:v>8.4444444444444446</c:v>
                </c:pt>
                <c:pt idx="118">
                  <c:v>8.8888888888888893</c:v>
                </c:pt>
                <c:pt idx="119">
                  <c:v>9.1111111111111107</c:v>
                </c:pt>
                <c:pt idx="120">
                  <c:v>9.1111111111111107</c:v>
                </c:pt>
                <c:pt idx="121">
                  <c:v>8.9444444444444446</c:v>
                </c:pt>
                <c:pt idx="122">
                  <c:v>8.6666666666666661</c:v>
                </c:pt>
                <c:pt idx="123">
                  <c:v>8.4444444444444446</c:v>
                </c:pt>
                <c:pt idx="124">
                  <c:v>8.0555555555555554</c:v>
                </c:pt>
                <c:pt idx="125">
                  <c:v>7.7222222222222223</c:v>
                </c:pt>
                <c:pt idx="126">
                  <c:v>7.333333333333333</c:v>
                </c:pt>
                <c:pt idx="127">
                  <c:v>7</c:v>
                </c:pt>
                <c:pt idx="128">
                  <c:v>6.5</c:v>
                </c:pt>
                <c:pt idx="129">
                  <c:v>6.1111111111111107</c:v>
                </c:pt>
                <c:pt idx="130">
                  <c:v>5.7777777777777777</c:v>
                </c:pt>
                <c:pt idx="131">
                  <c:v>5.5</c:v>
                </c:pt>
                <c:pt idx="132">
                  <c:v>5.166666666666667</c:v>
                </c:pt>
                <c:pt idx="133">
                  <c:v>4.8888888888888893</c:v>
                </c:pt>
                <c:pt idx="134">
                  <c:v>4.6111111111111107</c:v>
                </c:pt>
                <c:pt idx="135">
                  <c:v>4.333333333333333</c:v>
                </c:pt>
                <c:pt idx="136">
                  <c:v>4.2222222222222223</c:v>
                </c:pt>
                <c:pt idx="137">
                  <c:v>4.0555555555555554</c:v>
                </c:pt>
                <c:pt idx="138">
                  <c:v>3.8888888888888888</c:v>
                </c:pt>
                <c:pt idx="139">
                  <c:v>3.7777777777777777</c:v>
                </c:pt>
                <c:pt idx="140">
                  <c:v>3.6666666666666665</c:v>
                </c:pt>
                <c:pt idx="141">
                  <c:v>3.5555555555555554</c:v>
                </c:pt>
                <c:pt idx="142">
                  <c:v>3.4444444444444446</c:v>
                </c:pt>
                <c:pt idx="143">
                  <c:v>3.2222222222222223</c:v>
                </c:pt>
                <c:pt idx="144">
                  <c:v>3.1666666666666665</c:v>
                </c:pt>
                <c:pt idx="145">
                  <c:v>3.1111111111111112</c:v>
                </c:pt>
                <c:pt idx="146">
                  <c:v>3.0555555555555554</c:v>
                </c:pt>
                <c:pt idx="147">
                  <c:v>3.0555555555555554</c:v>
                </c:pt>
                <c:pt idx="148">
                  <c:v>3.0555555555555554</c:v>
                </c:pt>
                <c:pt idx="149">
                  <c:v>3.0555555555555554</c:v>
                </c:pt>
                <c:pt idx="150">
                  <c:v>3.0555555555555554</c:v>
                </c:pt>
                <c:pt idx="151">
                  <c:v>3</c:v>
                </c:pt>
                <c:pt idx="152">
                  <c:v>3.1111111111111112</c:v>
                </c:pt>
                <c:pt idx="153">
                  <c:v>3.1111111111111112</c:v>
                </c:pt>
                <c:pt idx="154">
                  <c:v>3.1111111111111112</c:v>
                </c:pt>
                <c:pt idx="155">
                  <c:v>3.2777777777777777</c:v>
                </c:pt>
                <c:pt idx="156">
                  <c:v>3.2777777777777777</c:v>
                </c:pt>
                <c:pt idx="157">
                  <c:v>3.5</c:v>
                </c:pt>
                <c:pt idx="158">
                  <c:v>4.1111111111111107</c:v>
                </c:pt>
                <c:pt idx="159">
                  <c:v>5.1111111111111107</c:v>
                </c:pt>
                <c:pt idx="160">
                  <c:v>5.8888888888888893</c:v>
                </c:pt>
                <c:pt idx="161">
                  <c:v>7</c:v>
                </c:pt>
                <c:pt idx="162">
                  <c:v>7.8888888888888893</c:v>
                </c:pt>
                <c:pt idx="163">
                  <c:v>8.8888888888888893</c:v>
                </c:pt>
                <c:pt idx="164">
                  <c:v>9.9444444444444446</c:v>
                </c:pt>
                <c:pt idx="165">
                  <c:v>10.666666666666666</c:v>
                </c:pt>
                <c:pt idx="166">
                  <c:v>11.444444444444445</c:v>
                </c:pt>
                <c:pt idx="167">
                  <c:v>11.944444444444445</c:v>
                </c:pt>
                <c:pt idx="168">
                  <c:v>12.333333333333334</c:v>
                </c:pt>
                <c:pt idx="169">
                  <c:v>12.888888888888889</c:v>
                </c:pt>
                <c:pt idx="170">
                  <c:v>13.333333333333334</c:v>
                </c:pt>
                <c:pt idx="171">
                  <c:v>13.666666666666666</c:v>
                </c:pt>
                <c:pt idx="172">
                  <c:v>14.111111111111111</c:v>
                </c:pt>
                <c:pt idx="173">
                  <c:v>14.444444444444445</c:v>
                </c:pt>
                <c:pt idx="174">
                  <c:v>14.777777777777779</c:v>
                </c:pt>
                <c:pt idx="175">
                  <c:v>15.055555555555555</c:v>
                </c:pt>
                <c:pt idx="176">
                  <c:v>15.166666666666666</c:v>
                </c:pt>
                <c:pt idx="177">
                  <c:v>15.222222222222221</c:v>
                </c:pt>
                <c:pt idx="178">
                  <c:v>15.166666666666666</c:v>
                </c:pt>
                <c:pt idx="179">
                  <c:v>15.111111111111111</c:v>
                </c:pt>
                <c:pt idx="180">
                  <c:v>15.222222222222221</c:v>
                </c:pt>
                <c:pt idx="181">
                  <c:v>15.5</c:v>
                </c:pt>
                <c:pt idx="182">
                  <c:v>15.277777777777779</c:v>
                </c:pt>
                <c:pt idx="183">
                  <c:v>15.166666666666666</c:v>
                </c:pt>
                <c:pt idx="184">
                  <c:v>15.055555555555555</c:v>
                </c:pt>
                <c:pt idx="185">
                  <c:v>14.666666666666666</c:v>
                </c:pt>
                <c:pt idx="186">
                  <c:v>14.388888888888889</c:v>
                </c:pt>
                <c:pt idx="187">
                  <c:v>14.166666666666666</c:v>
                </c:pt>
                <c:pt idx="18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ED87-DC46-84EE-1B2FFC0EFF57}"/>
            </c:ext>
          </c:extLst>
        </c:ser>
        <c:ser>
          <c:idx val="39"/>
          <c:order val="38"/>
          <c:tx>
            <c:strRef>
              <c:f>'Day View'!$AO$1</c:f>
              <c:strCache>
                <c:ptCount val="1"/>
                <c:pt idx="0">
                  <c:v>Thurs wk6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'Day View'!$A$2:$A$291</c:f>
              <c:strCache>
                <c:ptCount val="290"/>
                <c:pt idx="0">
                  <c:v>00:00</c:v>
                </c:pt>
                <c:pt idx="1">
                  <c:v>00:04</c:v>
                </c:pt>
                <c:pt idx="2">
                  <c:v>00:09</c:v>
                </c:pt>
                <c:pt idx="3">
                  <c:v>00:14</c:v>
                </c:pt>
                <c:pt idx="4">
                  <c:v>00:19</c:v>
                </c:pt>
                <c:pt idx="5">
                  <c:v>00:24</c:v>
                </c:pt>
                <c:pt idx="6">
                  <c:v>00:29</c:v>
                </c:pt>
                <c:pt idx="7">
                  <c:v>00:34</c:v>
                </c:pt>
                <c:pt idx="8">
                  <c:v>00:39</c:v>
                </c:pt>
                <c:pt idx="9">
                  <c:v>00:44</c:v>
                </c:pt>
                <c:pt idx="10">
                  <c:v>00:49</c:v>
                </c:pt>
                <c:pt idx="11">
                  <c:v>00:54</c:v>
                </c:pt>
                <c:pt idx="12">
                  <c:v>00:59</c:v>
                </c:pt>
                <c:pt idx="13">
                  <c:v>01:04</c:v>
                </c:pt>
                <c:pt idx="14">
                  <c:v>01:09</c:v>
                </c:pt>
                <c:pt idx="15">
                  <c:v>01:14</c:v>
                </c:pt>
                <c:pt idx="16">
                  <c:v>01:19</c:v>
                </c:pt>
                <c:pt idx="17">
                  <c:v>01:24</c:v>
                </c:pt>
                <c:pt idx="18">
                  <c:v>01:29</c:v>
                </c:pt>
                <c:pt idx="19">
                  <c:v>01:34</c:v>
                </c:pt>
                <c:pt idx="20">
                  <c:v>01:39</c:v>
                </c:pt>
                <c:pt idx="21">
                  <c:v>01:44</c:v>
                </c:pt>
                <c:pt idx="22">
                  <c:v>01:49</c:v>
                </c:pt>
                <c:pt idx="23">
                  <c:v>01:54</c:v>
                </c:pt>
                <c:pt idx="24">
                  <c:v>01:59</c:v>
                </c:pt>
                <c:pt idx="25">
                  <c:v>02:04</c:v>
                </c:pt>
                <c:pt idx="26">
                  <c:v>02:09</c:v>
                </c:pt>
                <c:pt idx="27">
                  <c:v>02:14</c:v>
                </c:pt>
                <c:pt idx="28">
                  <c:v>02:19</c:v>
                </c:pt>
                <c:pt idx="29">
                  <c:v>02:24</c:v>
                </c:pt>
                <c:pt idx="30">
                  <c:v>02:29</c:v>
                </c:pt>
                <c:pt idx="31">
                  <c:v>02:34</c:v>
                </c:pt>
                <c:pt idx="32">
                  <c:v>02:39</c:v>
                </c:pt>
                <c:pt idx="33">
                  <c:v>02:44</c:v>
                </c:pt>
                <c:pt idx="34">
                  <c:v>02:49</c:v>
                </c:pt>
                <c:pt idx="35">
                  <c:v>02:54</c:v>
                </c:pt>
                <c:pt idx="36">
                  <c:v>02:59</c:v>
                </c:pt>
                <c:pt idx="37">
                  <c:v>03:04</c:v>
                </c:pt>
                <c:pt idx="38">
                  <c:v>03:09</c:v>
                </c:pt>
                <c:pt idx="39">
                  <c:v>03:14</c:v>
                </c:pt>
                <c:pt idx="40">
                  <c:v>03:19</c:v>
                </c:pt>
                <c:pt idx="41">
                  <c:v>03:24</c:v>
                </c:pt>
                <c:pt idx="42">
                  <c:v>03:29</c:v>
                </c:pt>
                <c:pt idx="43">
                  <c:v>03:34</c:v>
                </c:pt>
                <c:pt idx="44">
                  <c:v>03:39</c:v>
                </c:pt>
                <c:pt idx="45">
                  <c:v>03:44</c:v>
                </c:pt>
                <c:pt idx="46">
                  <c:v>03:49</c:v>
                </c:pt>
                <c:pt idx="47">
                  <c:v>03:54</c:v>
                </c:pt>
                <c:pt idx="48">
                  <c:v>03:59</c:v>
                </c:pt>
                <c:pt idx="49">
                  <c:v>04:04</c:v>
                </c:pt>
                <c:pt idx="50">
                  <c:v>04:09</c:v>
                </c:pt>
                <c:pt idx="51">
                  <c:v>04:14</c:v>
                </c:pt>
                <c:pt idx="52">
                  <c:v>04:19</c:v>
                </c:pt>
                <c:pt idx="53">
                  <c:v>04:24</c:v>
                </c:pt>
                <c:pt idx="54">
                  <c:v>04:29</c:v>
                </c:pt>
                <c:pt idx="55">
                  <c:v>04:34</c:v>
                </c:pt>
                <c:pt idx="56">
                  <c:v>04:39</c:v>
                </c:pt>
                <c:pt idx="57">
                  <c:v>04:44</c:v>
                </c:pt>
                <c:pt idx="58">
                  <c:v>04:49</c:v>
                </c:pt>
                <c:pt idx="59">
                  <c:v>04:54</c:v>
                </c:pt>
                <c:pt idx="60">
                  <c:v>04:59</c:v>
                </c:pt>
                <c:pt idx="61">
                  <c:v>05:04</c:v>
                </c:pt>
                <c:pt idx="62">
                  <c:v>05:09</c:v>
                </c:pt>
                <c:pt idx="63">
                  <c:v>05:14</c:v>
                </c:pt>
                <c:pt idx="64">
                  <c:v>05:19</c:v>
                </c:pt>
                <c:pt idx="65">
                  <c:v>05:24</c:v>
                </c:pt>
                <c:pt idx="66">
                  <c:v>05:29</c:v>
                </c:pt>
                <c:pt idx="67">
                  <c:v>05:34</c:v>
                </c:pt>
                <c:pt idx="68">
                  <c:v>05:39</c:v>
                </c:pt>
                <c:pt idx="69">
                  <c:v>05:44</c:v>
                </c:pt>
                <c:pt idx="70">
                  <c:v>05:49</c:v>
                </c:pt>
                <c:pt idx="71">
                  <c:v>05:54</c:v>
                </c:pt>
                <c:pt idx="72">
                  <c:v>05:59</c:v>
                </c:pt>
                <c:pt idx="73">
                  <c:v>06:04</c:v>
                </c:pt>
                <c:pt idx="74">
                  <c:v>06:09</c:v>
                </c:pt>
                <c:pt idx="75">
                  <c:v>06:14</c:v>
                </c:pt>
                <c:pt idx="76">
                  <c:v>06:19</c:v>
                </c:pt>
                <c:pt idx="77">
                  <c:v>06:24</c:v>
                </c:pt>
                <c:pt idx="78">
                  <c:v>06:29</c:v>
                </c:pt>
                <c:pt idx="79">
                  <c:v>06:34</c:v>
                </c:pt>
                <c:pt idx="80">
                  <c:v>06:39</c:v>
                </c:pt>
                <c:pt idx="81">
                  <c:v>06:44</c:v>
                </c:pt>
                <c:pt idx="82">
                  <c:v>06:49</c:v>
                </c:pt>
                <c:pt idx="83">
                  <c:v>06:54</c:v>
                </c:pt>
                <c:pt idx="84">
                  <c:v>06:59</c:v>
                </c:pt>
                <c:pt idx="85">
                  <c:v>07:04</c:v>
                </c:pt>
                <c:pt idx="86">
                  <c:v>07:09</c:v>
                </c:pt>
                <c:pt idx="87">
                  <c:v>07:14</c:v>
                </c:pt>
                <c:pt idx="88">
                  <c:v>07:19</c:v>
                </c:pt>
                <c:pt idx="89">
                  <c:v>07:24</c:v>
                </c:pt>
                <c:pt idx="90">
                  <c:v>07:29</c:v>
                </c:pt>
                <c:pt idx="91">
                  <c:v>07:34</c:v>
                </c:pt>
                <c:pt idx="92">
                  <c:v>07:39</c:v>
                </c:pt>
                <c:pt idx="93">
                  <c:v>07:44</c:v>
                </c:pt>
                <c:pt idx="94">
                  <c:v>07:49</c:v>
                </c:pt>
                <c:pt idx="95">
                  <c:v>07:54</c:v>
                </c:pt>
                <c:pt idx="96">
                  <c:v>07:59</c:v>
                </c:pt>
                <c:pt idx="97">
                  <c:v>08:04</c:v>
                </c:pt>
                <c:pt idx="98">
                  <c:v>08:09</c:v>
                </c:pt>
                <c:pt idx="99">
                  <c:v>08:14</c:v>
                </c:pt>
                <c:pt idx="100">
                  <c:v>08:19</c:v>
                </c:pt>
                <c:pt idx="101">
                  <c:v>08:24</c:v>
                </c:pt>
                <c:pt idx="102">
                  <c:v>08:29</c:v>
                </c:pt>
                <c:pt idx="103">
                  <c:v>08:34</c:v>
                </c:pt>
                <c:pt idx="104">
                  <c:v>08:39</c:v>
                </c:pt>
                <c:pt idx="105">
                  <c:v>08:44</c:v>
                </c:pt>
                <c:pt idx="106">
                  <c:v>08:49</c:v>
                </c:pt>
                <c:pt idx="107">
                  <c:v>08:54</c:v>
                </c:pt>
                <c:pt idx="108">
                  <c:v>08:59</c:v>
                </c:pt>
                <c:pt idx="109">
                  <c:v>09:04</c:v>
                </c:pt>
                <c:pt idx="110">
                  <c:v>09:09</c:v>
                </c:pt>
                <c:pt idx="111">
                  <c:v>09:14</c:v>
                </c:pt>
                <c:pt idx="112">
                  <c:v>09:19</c:v>
                </c:pt>
                <c:pt idx="113">
                  <c:v>09:24</c:v>
                </c:pt>
                <c:pt idx="114">
                  <c:v>09:29</c:v>
                </c:pt>
                <c:pt idx="115">
                  <c:v>09:34</c:v>
                </c:pt>
                <c:pt idx="116">
                  <c:v>09:39</c:v>
                </c:pt>
                <c:pt idx="117">
                  <c:v>09:44</c:v>
                </c:pt>
                <c:pt idx="118">
                  <c:v>09:49</c:v>
                </c:pt>
                <c:pt idx="119">
                  <c:v>09:54</c:v>
                </c:pt>
                <c:pt idx="120">
                  <c:v>09:59</c:v>
                </c:pt>
                <c:pt idx="121">
                  <c:v>10:04</c:v>
                </c:pt>
                <c:pt idx="122">
                  <c:v>10:09</c:v>
                </c:pt>
                <c:pt idx="123">
                  <c:v>10:14</c:v>
                </c:pt>
                <c:pt idx="124">
                  <c:v>10:19</c:v>
                </c:pt>
                <c:pt idx="125">
                  <c:v>10:24</c:v>
                </c:pt>
                <c:pt idx="126">
                  <c:v>10:29</c:v>
                </c:pt>
                <c:pt idx="127">
                  <c:v>10:34</c:v>
                </c:pt>
                <c:pt idx="128">
                  <c:v>10:39</c:v>
                </c:pt>
                <c:pt idx="129">
                  <c:v>10:44</c:v>
                </c:pt>
                <c:pt idx="130">
                  <c:v>10:49</c:v>
                </c:pt>
                <c:pt idx="131">
                  <c:v>10:54</c:v>
                </c:pt>
                <c:pt idx="132">
                  <c:v>10:59</c:v>
                </c:pt>
                <c:pt idx="133">
                  <c:v>11:04</c:v>
                </c:pt>
                <c:pt idx="134">
                  <c:v>11:09</c:v>
                </c:pt>
                <c:pt idx="135">
                  <c:v>11:14</c:v>
                </c:pt>
                <c:pt idx="136">
                  <c:v>11:19</c:v>
                </c:pt>
                <c:pt idx="137">
                  <c:v>11:24</c:v>
                </c:pt>
                <c:pt idx="138">
                  <c:v>11:29</c:v>
                </c:pt>
                <c:pt idx="139">
                  <c:v>11:34</c:v>
                </c:pt>
                <c:pt idx="140">
                  <c:v>11:39</c:v>
                </c:pt>
                <c:pt idx="141">
                  <c:v>11:44</c:v>
                </c:pt>
                <c:pt idx="142">
                  <c:v>11:49</c:v>
                </c:pt>
                <c:pt idx="143">
                  <c:v>11:54</c:v>
                </c:pt>
                <c:pt idx="144">
                  <c:v>11:59</c:v>
                </c:pt>
                <c:pt idx="145">
                  <c:v>12:04</c:v>
                </c:pt>
                <c:pt idx="146">
                  <c:v>12:09</c:v>
                </c:pt>
                <c:pt idx="147">
                  <c:v>12:14</c:v>
                </c:pt>
                <c:pt idx="148">
                  <c:v>12:19</c:v>
                </c:pt>
                <c:pt idx="149">
                  <c:v>12:24</c:v>
                </c:pt>
                <c:pt idx="150">
                  <c:v>12:29</c:v>
                </c:pt>
                <c:pt idx="151">
                  <c:v>12:34</c:v>
                </c:pt>
                <c:pt idx="152">
                  <c:v>12:39</c:v>
                </c:pt>
                <c:pt idx="153">
                  <c:v>12:44</c:v>
                </c:pt>
                <c:pt idx="154">
                  <c:v>12:49</c:v>
                </c:pt>
                <c:pt idx="155">
                  <c:v>12:54</c:v>
                </c:pt>
                <c:pt idx="156">
                  <c:v>12:59</c:v>
                </c:pt>
                <c:pt idx="157">
                  <c:v>13:04</c:v>
                </c:pt>
                <c:pt idx="158">
                  <c:v>13:09</c:v>
                </c:pt>
                <c:pt idx="159">
                  <c:v>13:14</c:v>
                </c:pt>
                <c:pt idx="160">
                  <c:v>13:19</c:v>
                </c:pt>
                <c:pt idx="161">
                  <c:v>13:24</c:v>
                </c:pt>
                <c:pt idx="162">
                  <c:v>13:29</c:v>
                </c:pt>
                <c:pt idx="163">
                  <c:v>13:34</c:v>
                </c:pt>
                <c:pt idx="164">
                  <c:v>13:39</c:v>
                </c:pt>
                <c:pt idx="165">
                  <c:v>13:44</c:v>
                </c:pt>
                <c:pt idx="166">
                  <c:v>13:49</c:v>
                </c:pt>
                <c:pt idx="167">
                  <c:v>13:54</c:v>
                </c:pt>
                <c:pt idx="168">
                  <c:v>13:59</c:v>
                </c:pt>
                <c:pt idx="169">
                  <c:v>14:04</c:v>
                </c:pt>
                <c:pt idx="170">
                  <c:v>14:09</c:v>
                </c:pt>
                <c:pt idx="171">
                  <c:v>14:14</c:v>
                </c:pt>
                <c:pt idx="172">
                  <c:v>14:19</c:v>
                </c:pt>
                <c:pt idx="173">
                  <c:v>14:24</c:v>
                </c:pt>
                <c:pt idx="174">
                  <c:v>14:29</c:v>
                </c:pt>
                <c:pt idx="175">
                  <c:v>14:34</c:v>
                </c:pt>
                <c:pt idx="176">
                  <c:v>14:39</c:v>
                </c:pt>
                <c:pt idx="177">
                  <c:v>14:44</c:v>
                </c:pt>
                <c:pt idx="178">
                  <c:v>14:49</c:v>
                </c:pt>
                <c:pt idx="179">
                  <c:v>14:54</c:v>
                </c:pt>
                <c:pt idx="180">
                  <c:v>14:59</c:v>
                </c:pt>
                <c:pt idx="181">
                  <c:v>15:04</c:v>
                </c:pt>
                <c:pt idx="182">
                  <c:v>15:09</c:v>
                </c:pt>
                <c:pt idx="183">
                  <c:v>15:14</c:v>
                </c:pt>
                <c:pt idx="184">
                  <c:v>15:19</c:v>
                </c:pt>
                <c:pt idx="185">
                  <c:v>15:24</c:v>
                </c:pt>
                <c:pt idx="186">
                  <c:v>15:29</c:v>
                </c:pt>
                <c:pt idx="187">
                  <c:v>15:34</c:v>
                </c:pt>
                <c:pt idx="188">
                  <c:v>15:39</c:v>
                </c:pt>
                <c:pt idx="189">
                  <c:v>15:44</c:v>
                </c:pt>
                <c:pt idx="190">
                  <c:v>15:49</c:v>
                </c:pt>
                <c:pt idx="191">
                  <c:v>15:54</c:v>
                </c:pt>
                <c:pt idx="192">
                  <c:v>15:59</c:v>
                </c:pt>
                <c:pt idx="193">
                  <c:v>16:04</c:v>
                </c:pt>
                <c:pt idx="194">
                  <c:v>16:09</c:v>
                </c:pt>
                <c:pt idx="195">
                  <c:v>16:14</c:v>
                </c:pt>
                <c:pt idx="196">
                  <c:v>16:19</c:v>
                </c:pt>
                <c:pt idx="197">
                  <c:v>16:24</c:v>
                </c:pt>
                <c:pt idx="198">
                  <c:v>16:29</c:v>
                </c:pt>
                <c:pt idx="199">
                  <c:v>16:34</c:v>
                </c:pt>
                <c:pt idx="200">
                  <c:v>16:39</c:v>
                </c:pt>
                <c:pt idx="201">
                  <c:v>16:44</c:v>
                </c:pt>
                <c:pt idx="202">
                  <c:v>16:49</c:v>
                </c:pt>
                <c:pt idx="203">
                  <c:v>16:54</c:v>
                </c:pt>
                <c:pt idx="204">
                  <c:v>16:59</c:v>
                </c:pt>
                <c:pt idx="205">
                  <c:v>17:04</c:v>
                </c:pt>
                <c:pt idx="206">
                  <c:v>17:09</c:v>
                </c:pt>
                <c:pt idx="207">
                  <c:v>17:14</c:v>
                </c:pt>
                <c:pt idx="208">
                  <c:v>17:19</c:v>
                </c:pt>
                <c:pt idx="209">
                  <c:v>17:24</c:v>
                </c:pt>
                <c:pt idx="210">
                  <c:v>17:29</c:v>
                </c:pt>
                <c:pt idx="211">
                  <c:v>17:34</c:v>
                </c:pt>
                <c:pt idx="212">
                  <c:v>17:39</c:v>
                </c:pt>
                <c:pt idx="213">
                  <c:v>17:44</c:v>
                </c:pt>
                <c:pt idx="214">
                  <c:v>17:49</c:v>
                </c:pt>
                <c:pt idx="215">
                  <c:v>17:54</c:v>
                </c:pt>
                <c:pt idx="216">
                  <c:v>17:59</c:v>
                </c:pt>
                <c:pt idx="217">
                  <c:v>18:04</c:v>
                </c:pt>
                <c:pt idx="218">
                  <c:v>18:09</c:v>
                </c:pt>
                <c:pt idx="219">
                  <c:v>18:14</c:v>
                </c:pt>
                <c:pt idx="220">
                  <c:v>18:19</c:v>
                </c:pt>
                <c:pt idx="221">
                  <c:v>18:24</c:v>
                </c:pt>
                <c:pt idx="222">
                  <c:v>18:29</c:v>
                </c:pt>
                <c:pt idx="223">
                  <c:v>18:34</c:v>
                </c:pt>
                <c:pt idx="224">
                  <c:v>18:39</c:v>
                </c:pt>
                <c:pt idx="225">
                  <c:v>18:44</c:v>
                </c:pt>
                <c:pt idx="226">
                  <c:v>18:49</c:v>
                </c:pt>
                <c:pt idx="227">
                  <c:v>18:54</c:v>
                </c:pt>
                <c:pt idx="228">
                  <c:v>18:59</c:v>
                </c:pt>
                <c:pt idx="229">
                  <c:v>19:04</c:v>
                </c:pt>
                <c:pt idx="230">
                  <c:v>19:09</c:v>
                </c:pt>
                <c:pt idx="231">
                  <c:v>19:14</c:v>
                </c:pt>
                <c:pt idx="232">
                  <c:v>19:19</c:v>
                </c:pt>
                <c:pt idx="233">
                  <c:v>19:24</c:v>
                </c:pt>
                <c:pt idx="234">
                  <c:v>19:29</c:v>
                </c:pt>
                <c:pt idx="235">
                  <c:v>19:34</c:v>
                </c:pt>
                <c:pt idx="236">
                  <c:v>19:39</c:v>
                </c:pt>
                <c:pt idx="237">
                  <c:v>19:44</c:v>
                </c:pt>
                <c:pt idx="238">
                  <c:v>19:49</c:v>
                </c:pt>
                <c:pt idx="239">
                  <c:v>19:54</c:v>
                </c:pt>
                <c:pt idx="240">
                  <c:v>19:59</c:v>
                </c:pt>
                <c:pt idx="241">
                  <c:v>20:04</c:v>
                </c:pt>
                <c:pt idx="242">
                  <c:v>20:09</c:v>
                </c:pt>
                <c:pt idx="243">
                  <c:v>20:14</c:v>
                </c:pt>
                <c:pt idx="244">
                  <c:v>20:19</c:v>
                </c:pt>
                <c:pt idx="245">
                  <c:v>20:24</c:v>
                </c:pt>
                <c:pt idx="246">
                  <c:v>20:29</c:v>
                </c:pt>
                <c:pt idx="247">
                  <c:v>20:34</c:v>
                </c:pt>
                <c:pt idx="248">
                  <c:v>20:39</c:v>
                </c:pt>
                <c:pt idx="249">
                  <c:v>20:44</c:v>
                </c:pt>
                <c:pt idx="250">
                  <c:v>20:49</c:v>
                </c:pt>
                <c:pt idx="251">
                  <c:v>20:54</c:v>
                </c:pt>
                <c:pt idx="252">
                  <c:v>20:59</c:v>
                </c:pt>
                <c:pt idx="253">
                  <c:v>21:04</c:v>
                </c:pt>
                <c:pt idx="254">
                  <c:v>21:09</c:v>
                </c:pt>
                <c:pt idx="255">
                  <c:v>21:14</c:v>
                </c:pt>
                <c:pt idx="256">
                  <c:v>21:19</c:v>
                </c:pt>
                <c:pt idx="257">
                  <c:v>21:24</c:v>
                </c:pt>
                <c:pt idx="258">
                  <c:v>21:29</c:v>
                </c:pt>
                <c:pt idx="259">
                  <c:v>21:34</c:v>
                </c:pt>
                <c:pt idx="260">
                  <c:v>21:39</c:v>
                </c:pt>
                <c:pt idx="261">
                  <c:v>21:44</c:v>
                </c:pt>
                <c:pt idx="262">
                  <c:v>21:49</c:v>
                </c:pt>
                <c:pt idx="263">
                  <c:v>21:54</c:v>
                </c:pt>
                <c:pt idx="264">
                  <c:v>21:59</c:v>
                </c:pt>
                <c:pt idx="265">
                  <c:v>22:04</c:v>
                </c:pt>
                <c:pt idx="266">
                  <c:v>22:09</c:v>
                </c:pt>
                <c:pt idx="267">
                  <c:v>22:14</c:v>
                </c:pt>
                <c:pt idx="268">
                  <c:v>22:19</c:v>
                </c:pt>
                <c:pt idx="269">
                  <c:v>22:24</c:v>
                </c:pt>
                <c:pt idx="270">
                  <c:v>22:29</c:v>
                </c:pt>
                <c:pt idx="271">
                  <c:v>22:34</c:v>
                </c:pt>
                <c:pt idx="272">
                  <c:v>22:39</c:v>
                </c:pt>
                <c:pt idx="273">
                  <c:v>22:44</c:v>
                </c:pt>
                <c:pt idx="274">
                  <c:v>22:49</c:v>
                </c:pt>
                <c:pt idx="275">
                  <c:v>22:54</c:v>
                </c:pt>
                <c:pt idx="276">
                  <c:v>22:59</c:v>
                </c:pt>
                <c:pt idx="277">
                  <c:v>23:04</c:v>
                </c:pt>
                <c:pt idx="278">
                  <c:v>23:09</c:v>
                </c:pt>
                <c:pt idx="279">
                  <c:v>23:14</c:v>
                </c:pt>
                <c:pt idx="280">
                  <c:v>23:19</c:v>
                </c:pt>
                <c:pt idx="281">
                  <c:v>23:24</c:v>
                </c:pt>
                <c:pt idx="282">
                  <c:v>23:29</c:v>
                </c:pt>
                <c:pt idx="283">
                  <c:v>23:34</c:v>
                </c:pt>
                <c:pt idx="284">
                  <c:v>23:39</c:v>
                </c:pt>
                <c:pt idx="285">
                  <c:v>23:44</c:v>
                </c:pt>
                <c:pt idx="286">
                  <c:v>23:49</c:v>
                </c:pt>
                <c:pt idx="287">
                  <c:v>23:54</c:v>
                </c:pt>
                <c:pt idx="288">
                  <c:v>23:59</c:v>
                </c:pt>
                <c:pt idx="289">
                  <c:v>SD</c:v>
                </c:pt>
              </c:strCache>
            </c:strRef>
          </c:cat>
          <c:val>
            <c:numRef>
              <c:f>'Day View'!$AO$2:$AO$291</c:f>
              <c:numCache>
                <c:formatCode>General</c:formatCode>
                <c:ptCount val="290"/>
                <c:pt idx="152" formatCode="0.0">
                  <c:v>15.555555555555555</c:v>
                </c:pt>
                <c:pt idx="153" formatCode="0.0">
                  <c:v>15.777777777777779</c:v>
                </c:pt>
                <c:pt idx="154" formatCode="0.0">
                  <c:v>15.833333333333334</c:v>
                </c:pt>
                <c:pt idx="155" formatCode="0.0">
                  <c:v>15.777777777777779</c:v>
                </c:pt>
                <c:pt idx="156" formatCode="0.0">
                  <c:v>15.444444444444445</c:v>
                </c:pt>
                <c:pt idx="157" formatCode="0.0">
                  <c:v>15.722222222222221</c:v>
                </c:pt>
                <c:pt idx="158" formatCode="0.0">
                  <c:v>15.833333333333334</c:v>
                </c:pt>
                <c:pt idx="159" formatCode="0.0">
                  <c:v>15.833333333333334</c:v>
                </c:pt>
                <c:pt idx="160" formatCode="0.0">
                  <c:v>15.722222222222221</c:v>
                </c:pt>
                <c:pt idx="161" formatCode="0.0">
                  <c:v>15.388888888888889</c:v>
                </c:pt>
                <c:pt idx="162" formatCode="0.0">
                  <c:v>14.666666666666666</c:v>
                </c:pt>
                <c:pt idx="163" formatCode="0.0">
                  <c:v>14.277777777777779</c:v>
                </c:pt>
                <c:pt idx="164" formatCode="0.0">
                  <c:v>13.888888888888889</c:v>
                </c:pt>
                <c:pt idx="165" formatCode="0.0">
                  <c:v>13.777777777777779</c:v>
                </c:pt>
                <c:pt idx="166" formatCode="0.0">
                  <c:v>13.833333333333334</c:v>
                </c:pt>
                <c:pt idx="167" formatCode="0.0">
                  <c:v>14.055555555555555</c:v>
                </c:pt>
                <c:pt idx="168" formatCode="0.0">
                  <c:v>14.388888888888889</c:v>
                </c:pt>
                <c:pt idx="169" formatCode="0.0">
                  <c:v>14.444444444444445</c:v>
                </c:pt>
                <c:pt idx="170" formatCode="0.0">
                  <c:v>14.388888888888889</c:v>
                </c:pt>
                <c:pt idx="171" formatCode="0.0">
                  <c:v>14.444444444444445</c:v>
                </c:pt>
                <c:pt idx="172" formatCode="0.0">
                  <c:v>14.611111111111111</c:v>
                </c:pt>
                <c:pt idx="173" formatCode="0.0">
                  <c:v>14.833333333333334</c:v>
                </c:pt>
                <c:pt idx="174" formatCode="0.0">
                  <c:v>15.111111111111111</c:v>
                </c:pt>
                <c:pt idx="175" formatCode="0.0">
                  <c:v>15.166666666666666</c:v>
                </c:pt>
                <c:pt idx="176" formatCode="0.0">
                  <c:v>15.055555555555555</c:v>
                </c:pt>
                <c:pt idx="177" formatCode="0.0">
                  <c:v>14.944444444444445</c:v>
                </c:pt>
                <c:pt idx="178" formatCode="0.0">
                  <c:v>14.444444444444445</c:v>
                </c:pt>
                <c:pt idx="179" formatCode="0.0">
                  <c:v>13.944444444444445</c:v>
                </c:pt>
                <c:pt idx="180" formatCode="0.0">
                  <c:v>13.611111111111111</c:v>
                </c:pt>
                <c:pt idx="181" formatCode="0.0">
                  <c:v>13.333333333333334</c:v>
                </c:pt>
                <c:pt idx="182" formatCode="0.0">
                  <c:v>13.111111111111111</c:v>
                </c:pt>
                <c:pt idx="183" formatCode="0.0">
                  <c:v>12.944444444444445</c:v>
                </c:pt>
                <c:pt idx="184" formatCode="0.0">
                  <c:v>13</c:v>
                </c:pt>
                <c:pt idx="185" formatCode="0.0">
                  <c:v>13.111111111111111</c:v>
                </c:pt>
                <c:pt idx="186" formatCode="0.0">
                  <c:v>13.111111111111111</c:v>
                </c:pt>
                <c:pt idx="187" formatCode="0.0">
                  <c:v>13</c:v>
                </c:pt>
                <c:pt idx="188" formatCode="0.0">
                  <c:v>13</c:v>
                </c:pt>
                <c:pt idx="189" formatCode="0.0">
                  <c:v>12.944444444444445</c:v>
                </c:pt>
                <c:pt idx="190" formatCode="0.0">
                  <c:v>13.222222222222221</c:v>
                </c:pt>
                <c:pt idx="191" formatCode="0.0">
                  <c:v>13.333333333333334</c:v>
                </c:pt>
                <c:pt idx="192" formatCode="0.0">
                  <c:v>13.333333333333334</c:v>
                </c:pt>
                <c:pt idx="193" formatCode="0.0">
                  <c:v>13.555555555555555</c:v>
                </c:pt>
                <c:pt idx="194" formatCode="0.0">
                  <c:v>13.777777777777779</c:v>
                </c:pt>
                <c:pt idx="195" formatCode="0.0">
                  <c:v>13.722222222222221</c:v>
                </c:pt>
                <c:pt idx="196" formatCode="0.0">
                  <c:v>14</c:v>
                </c:pt>
                <c:pt idx="197" formatCode="0.0">
                  <c:v>14</c:v>
                </c:pt>
                <c:pt idx="198" formatCode="0.0">
                  <c:v>13.833333333333334</c:v>
                </c:pt>
                <c:pt idx="199" formatCode="0.0">
                  <c:v>13.722222222222221</c:v>
                </c:pt>
                <c:pt idx="200" formatCode="0.0">
                  <c:v>13.444444444444445</c:v>
                </c:pt>
                <c:pt idx="201" formatCode="0.0">
                  <c:v>13.555555555555555</c:v>
                </c:pt>
                <c:pt idx="202" formatCode="0.0">
                  <c:v>13.777777777777779</c:v>
                </c:pt>
                <c:pt idx="203" formatCode="0.0">
                  <c:v>13.5</c:v>
                </c:pt>
                <c:pt idx="204" formatCode="0.0">
                  <c:v>13.166666666666666</c:v>
                </c:pt>
                <c:pt idx="205" formatCode="0.0">
                  <c:v>12.555555555555555</c:v>
                </c:pt>
                <c:pt idx="206" formatCode="0.0">
                  <c:v>12.111111111111111</c:v>
                </c:pt>
                <c:pt idx="207" formatCode="0.0">
                  <c:v>11.444444444444445</c:v>
                </c:pt>
                <c:pt idx="208" formatCode="0.0">
                  <c:v>11.222222222222221</c:v>
                </c:pt>
                <c:pt idx="209" formatCode="0.0">
                  <c:v>11</c:v>
                </c:pt>
                <c:pt idx="210" formatCode="0.0">
                  <c:v>10.944444444444445</c:v>
                </c:pt>
                <c:pt idx="211" formatCode="0.0">
                  <c:v>10.888888888888889</c:v>
                </c:pt>
                <c:pt idx="212" formatCode="0.0">
                  <c:v>10.722222222222221</c:v>
                </c:pt>
                <c:pt idx="213" formatCode="0.0">
                  <c:v>10.444444444444445</c:v>
                </c:pt>
                <c:pt idx="214" formatCode="0.0">
                  <c:v>10.277777777777779</c:v>
                </c:pt>
                <c:pt idx="215" formatCode="0.0">
                  <c:v>10.222222222222221</c:v>
                </c:pt>
                <c:pt idx="216" formatCode="0.0">
                  <c:v>10.333333333333334</c:v>
                </c:pt>
                <c:pt idx="217" formatCode="0.0">
                  <c:v>10.5</c:v>
                </c:pt>
                <c:pt idx="218" formatCode="0.0">
                  <c:v>10.5</c:v>
                </c:pt>
                <c:pt idx="219" formatCode="0.0">
                  <c:v>10.444444444444445</c:v>
                </c:pt>
                <c:pt idx="220" formatCode="0.0">
                  <c:v>10.111111111111111</c:v>
                </c:pt>
                <c:pt idx="221" formatCode="0.0">
                  <c:v>10.166666666666666</c:v>
                </c:pt>
                <c:pt idx="222" formatCode="0.0">
                  <c:v>10.333333333333334</c:v>
                </c:pt>
                <c:pt idx="223" formatCode="0.0">
                  <c:v>10.222222222222221</c:v>
                </c:pt>
                <c:pt idx="224" formatCode="0.0">
                  <c:v>9.9444444444444446</c:v>
                </c:pt>
                <c:pt idx="225" formatCode="0.0">
                  <c:v>9.7222222222222214</c:v>
                </c:pt>
                <c:pt idx="226" formatCode="0.0">
                  <c:v>9.5</c:v>
                </c:pt>
                <c:pt idx="227" formatCode="0.0">
                  <c:v>9.2777777777777786</c:v>
                </c:pt>
                <c:pt idx="228" formatCode="0.0">
                  <c:v>9.2222222222222214</c:v>
                </c:pt>
                <c:pt idx="229" formatCode="0.0">
                  <c:v>9.1666666666666661</c:v>
                </c:pt>
                <c:pt idx="230" formatCode="0.0">
                  <c:v>9.5</c:v>
                </c:pt>
                <c:pt idx="231" formatCode="0.0">
                  <c:v>9.8333333333333339</c:v>
                </c:pt>
                <c:pt idx="232" formatCode="0.0">
                  <c:v>9.8333333333333339</c:v>
                </c:pt>
                <c:pt idx="233" formatCode="0.0">
                  <c:v>9.6666666666666661</c:v>
                </c:pt>
                <c:pt idx="234" formatCode="0.0">
                  <c:v>9.3333333333333339</c:v>
                </c:pt>
                <c:pt idx="235" formatCode="0.0">
                  <c:v>9.1111111111111107</c:v>
                </c:pt>
                <c:pt idx="236" formatCode="0.0">
                  <c:v>8.7222222222222214</c:v>
                </c:pt>
                <c:pt idx="237" formatCode="0.0">
                  <c:v>8.3333333333333339</c:v>
                </c:pt>
                <c:pt idx="238" formatCode="0.0">
                  <c:v>7.7777777777777777</c:v>
                </c:pt>
                <c:pt idx="239" formatCode="0.0">
                  <c:v>7.166666666666667</c:v>
                </c:pt>
                <c:pt idx="240" formatCode="0.0">
                  <c:v>6.7222222222222223</c:v>
                </c:pt>
                <c:pt idx="241" formatCode="0.0">
                  <c:v>6.3888888888888893</c:v>
                </c:pt>
                <c:pt idx="242" formatCode="0.0">
                  <c:v>6.166666666666667</c:v>
                </c:pt>
                <c:pt idx="243" formatCode="0.0">
                  <c:v>6.3888888888888893</c:v>
                </c:pt>
                <c:pt idx="244" formatCode="0.0">
                  <c:v>6.7777777777777777</c:v>
                </c:pt>
                <c:pt idx="245" formatCode="0.0">
                  <c:v>7.166666666666667</c:v>
                </c:pt>
                <c:pt idx="246" formatCode="0.0">
                  <c:v>7.5555555555555554</c:v>
                </c:pt>
                <c:pt idx="247" formatCode="0.0">
                  <c:v>7.7777777777777777</c:v>
                </c:pt>
                <c:pt idx="248" formatCode="0.0">
                  <c:v>7.666666666666667</c:v>
                </c:pt>
                <c:pt idx="249" formatCode="0.0">
                  <c:v>7.333333333333333</c:v>
                </c:pt>
                <c:pt idx="250" formatCode="0.0">
                  <c:v>6.8888888888888893</c:v>
                </c:pt>
                <c:pt idx="251" formatCode="0.0">
                  <c:v>6.5</c:v>
                </c:pt>
                <c:pt idx="252" formatCode="0.0">
                  <c:v>6.2222222222222223</c:v>
                </c:pt>
                <c:pt idx="253" formatCode="0.0">
                  <c:v>6.2777777777777777</c:v>
                </c:pt>
                <c:pt idx="254" formatCode="0.0">
                  <c:v>6.5</c:v>
                </c:pt>
                <c:pt idx="255" formatCode="0.0">
                  <c:v>6.5555555555555554</c:v>
                </c:pt>
                <c:pt idx="256" formatCode="0.0">
                  <c:v>6.5</c:v>
                </c:pt>
                <c:pt idx="257" formatCode="0.0">
                  <c:v>6.4444444444444446</c:v>
                </c:pt>
                <c:pt idx="258" formatCode="0.0">
                  <c:v>6.3888888888888893</c:v>
                </c:pt>
                <c:pt idx="259" formatCode="0.0">
                  <c:v>6.2777777777777777</c:v>
                </c:pt>
                <c:pt idx="260" formatCode="0.0">
                  <c:v>6.166666666666667</c:v>
                </c:pt>
                <c:pt idx="261" formatCode="0.0">
                  <c:v>5.9444444444444446</c:v>
                </c:pt>
                <c:pt idx="262" formatCode="0.0">
                  <c:v>6.166666666666667</c:v>
                </c:pt>
                <c:pt idx="263" formatCode="0.0">
                  <c:v>6.5555555555555554</c:v>
                </c:pt>
                <c:pt idx="264" formatCode="0.0">
                  <c:v>6.8888888888888893</c:v>
                </c:pt>
                <c:pt idx="265" formatCode="0.0">
                  <c:v>7.2222222222222223</c:v>
                </c:pt>
                <c:pt idx="266" formatCode="0.0">
                  <c:v>7.7222222222222223</c:v>
                </c:pt>
                <c:pt idx="267" formatCode="0.0">
                  <c:v>8.2222222222222214</c:v>
                </c:pt>
                <c:pt idx="268" formatCode="0.0">
                  <c:v>9.2777777777777786</c:v>
                </c:pt>
                <c:pt idx="269" formatCode="0.0">
                  <c:v>10.388888888888889</c:v>
                </c:pt>
                <c:pt idx="270" formatCode="0.0">
                  <c:v>11.388888888888889</c:v>
                </c:pt>
                <c:pt idx="271" formatCode="0.0">
                  <c:v>12.166666666666666</c:v>
                </c:pt>
                <c:pt idx="272" formatCode="0.0">
                  <c:v>12.888888888888889</c:v>
                </c:pt>
                <c:pt idx="273" formatCode="0.0">
                  <c:v>13.444444444444445</c:v>
                </c:pt>
                <c:pt idx="274" formatCode="0.0">
                  <c:v>14</c:v>
                </c:pt>
                <c:pt idx="275" formatCode="0.0">
                  <c:v>14.722222222222221</c:v>
                </c:pt>
                <c:pt idx="276" formatCode="0.0">
                  <c:v>15.222222222222221</c:v>
                </c:pt>
                <c:pt idx="277" formatCode="0.0">
                  <c:v>15.555555555555555</c:v>
                </c:pt>
                <c:pt idx="278" formatCode="0.0">
                  <c:v>15.722222222222221</c:v>
                </c:pt>
                <c:pt idx="279" formatCode="0.0">
                  <c:v>16</c:v>
                </c:pt>
                <c:pt idx="280" formatCode="0.0">
                  <c:v>16.611111111111111</c:v>
                </c:pt>
                <c:pt idx="281" formatCode="0.0">
                  <c:v>17.166666666666668</c:v>
                </c:pt>
                <c:pt idx="282" formatCode="0.0">
                  <c:v>17.5</c:v>
                </c:pt>
                <c:pt idx="283" formatCode="0.0">
                  <c:v>17.555555555555557</c:v>
                </c:pt>
                <c:pt idx="284" formatCode="0.0">
                  <c:v>17.333333333333332</c:v>
                </c:pt>
                <c:pt idx="285" formatCode="0.0">
                  <c:v>17.055555555555557</c:v>
                </c:pt>
                <c:pt idx="286" formatCode="0.0">
                  <c:v>16.833333333333332</c:v>
                </c:pt>
                <c:pt idx="287" formatCode="0.0">
                  <c:v>16.666666666666668</c:v>
                </c:pt>
                <c:pt idx="288" formatCode="0.0">
                  <c:v>16.5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ED87-DC46-84EE-1B2FFC0EFF57}"/>
            </c:ext>
          </c:extLst>
        </c:ser>
        <c:ser>
          <c:idx val="40"/>
          <c:order val="39"/>
          <c:tx>
            <c:strRef>
              <c:f>'Day View'!$AP$1</c:f>
              <c:strCache>
                <c:ptCount val="1"/>
                <c:pt idx="0">
                  <c:v>Fri wk6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'Day View'!$A$2:$A$291</c:f>
              <c:strCache>
                <c:ptCount val="290"/>
                <c:pt idx="0">
                  <c:v>00:00</c:v>
                </c:pt>
                <c:pt idx="1">
                  <c:v>00:04</c:v>
                </c:pt>
                <c:pt idx="2">
                  <c:v>00:09</c:v>
                </c:pt>
                <c:pt idx="3">
                  <c:v>00:14</c:v>
                </c:pt>
                <c:pt idx="4">
                  <c:v>00:19</c:v>
                </c:pt>
                <c:pt idx="5">
                  <c:v>00:24</c:v>
                </c:pt>
                <c:pt idx="6">
                  <c:v>00:29</c:v>
                </c:pt>
                <c:pt idx="7">
                  <c:v>00:34</c:v>
                </c:pt>
                <c:pt idx="8">
                  <c:v>00:39</c:v>
                </c:pt>
                <c:pt idx="9">
                  <c:v>00:44</c:v>
                </c:pt>
                <c:pt idx="10">
                  <c:v>00:49</c:v>
                </c:pt>
                <c:pt idx="11">
                  <c:v>00:54</c:v>
                </c:pt>
                <c:pt idx="12">
                  <c:v>00:59</c:v>
                </c:pt>
                <c:pt idx="13">
                  <c:v>01:04</c:v>
                </c:pt>
                <c:pt idx="14">
                  <c:v>01:09</c:v>
                </c:pt>
                <c:pt idx="15">
                  <c:v>01:14</c:v>
                </c:pt>
                <c:pt idx="16">
                  <c:v>01:19</c:v>
                </c:pt>
                <c:pt idx="17">
                  <c:v>01:24</c:v>
                </c:pt>
                <c:pt idx="18">
                  <c:v>01:29</c:v>
                </c:pt>
                <c:pt idx="19">
                  <c:v>01:34</c:v>
                </c:pt>
                <c:pt idx="20">
                  <c:v>01:39</c:v>
                </c:pt>
                <c:pt idx="21">
                  <c:v>01:44</c:v>
                </c:pt>
                <c:pt idx="22">
                  <c:v>01:49</c:v>
                </c:pt>
                <c:pt idx="23">
                  <c:v>01:54</c:v>
                </c:pt>
                <c:pt idx="24">
                  <c:v>01:59</c:v>
                </c:pt>
                <c:pt idx="25">
                  <c:v>02:04</c:v>
                </c:pt>
                <c:pt idx="26">
                  <c:v>02:09</c:v>
                </c:pt>
                <c:pt idx="27">
                  <c:v>02:14</c:v>
                </c:pt>
                <c:pt idx="28">
                  <c:v>02:19</c:v>
                </c:pt>
                <c:pt idx="29">
                  <c:v>02:24</c:v>
                </c:pt>
                <c:pt idx="30">
                  <c:v>02:29</c:v>
                </c:pt>
                <c:pt idx="31">
                  <c:v>02:34</c:v>
                </c:pt>
                <c:pt idx="32">
                  <c:v>02:39</c:v>
                </c:pt>
                <c:pt idx="33">
                  <c:v>02:44</c:v>
                </c:pt>
                <c:pt idx="34">
                  <c:v>02:49</c:v>
                </c:pt>
                <c:pt idx="35">
                  <c:v>02:54</c:v>
                </c:pt>
                <c:pt idx="36">
                  <c:v>02:59</c:v>
                </c:pt>
                <c:pt idx="37">
                  <c:v>03:04</c:v>
                </c:pt>
                <c:pt idx="38">
                  <c:v>03:09</c:v>
                </c:pt>
                <c:pt idx="39">
                  <c:v>03:14</c:v>
                </c:pt>
                <c:pt idx="40">
                  <c:v>03:19</c:v>
                </c:pt>
                <c:pt idx="41">
                  <c:v>03:24</c:v>
                </c:pt>
                <c:pt idx="42">
                  <c:v>03:29</c:v>
                </c:pt>
                <c:pt idx="43">
                  <c:v>03:34</c:v>
                </c:pt>
                <c:pt idx="44">
                  <c:v>03:39</c:v>
                </c:pt>
                <c:pt idx="45">
                  <c:v>03:44</c:v>
                </c:pt>
                <c:pt idx="46">
                  <c:v>03:49</c:v>
                </c:pt>
                <c:pt idx="47">
                  <c:v>03:54</c:v>
                </c:pt>
                <c:pt idx="48">
                  <c:v>03:59</c:v>
                </c:pt>
                <c:pt idx="49">
                  <c:v>04:04</c:v>
                </c:pt>
                <c:pt idx="50">
                  <c:v>04:09</c:v>
                </c:pt>
                <c:pt idx="51">
                  <c:v>04:14</c:v>
                </c:pt>
                <c:pt idx="52">
                  <c:v>04:19</c:v>
                </c:pt>
                <c:pt idx="53">
                  <c:v>04:24</c:v>
                </c:pt>
                <c:pt idx="54">
                  <c:v>04:29</c:v>
                </c:pt>
                <c:pt idx="55">
                  <c:v>04:34</c:v>
                </c:pt>
                <c:pt idx="56">
                  <c:v>04:39</c:v>
                </c:pt>
                <c:pt idx="57">
                  <c:v>04:44</c:v>
                </c:pt>
                <c:pt idx="58">
                  <c:v>04:49</c:v>
                </c:pt>
                <c:pt idx="59">
                  <c:v>04:54</c:v>
                </c:pt>
                <c:pt idx="60">
                  <c:v>04:59</c:v>
                </c:pt>
                <c:pt idx="61">
                  <c:v>05:04</c:v>
                </c:pt>
                <c:pt idx="62">
                  <c:v>05:09</c:v>
                </c:pt>
                <c:pt idx="63">
                  <c:v>05:14</c:v>
                </c:pt>
                <c:pt idx="64">
                  <c:v>05:19</c:v>
                </c:pt>
                <c:pt idx="65">
                  <c:v>05:24</c:v>
                </c:pt>
                <c:pt idx="66">
                  <c:v>05:29</c:v>
                </c:pt>
                <c:pt idx="67">
                  <c:v>05:34</c:v>
                </c:pt>
                <c:pt idx="68">
                  <c:v>05:39</c:v>
                </c:pt>
                <c:pt idx="69">
                  <c:v>05:44</c:v>
                </c:pt>
                <c:pt idx="70">
                  <c:v>05:49</c:v>
                </c:pt>
                <c:pt idx="71">
                  <c:v>05:54</c:v>
                </c:pt>
                <c:pt idx="72">
                  <c:v>05:59</c:v>
                </c:pt>
                <c:pt idx="73">
                  <c:v>06:04</c:v>
                </c:pt>
                <c:pt idx="74">
                  <c:v>06:09</c:v>
                </c:pt>
                <c:pt idx="75">
                  <c:v>06:14</c:v>
                </c:pt>
                <c:pt idx="76">
                  <c:v>06:19</c:v>
                </c:pt>
                <c:pt idx="77">
                  <c:v>06:24</c:v>
                </c:pt>
                <c:pt idx="78">
                  <c:v>06:29</c:v>
                </c:pt>
                <c:pt idx="79">
                  <c:v>06:34</c:v>
                </c:pt>
                <c:pt idx="80">
                  <c:v>06:39</c:v>
                </c:pt>
                <c:pt idx="81">
                  <c:v>06:44</c:v>
                </c:pt>
                <c:pt idx="82">
                  <c:v>06:49</c:v>
                </c:pt>
                <c:pt idx="83">
                  <c:v>06:54</c:v>
                </c:pt>
                <c:pt idx="84">
                  <c:v>06:59</c:v>
                </c:pt>
                <c:pt idx="85">
                  <c:v>07:04</c:v>
                </c:pt>
                <c:pt idx="86">
                  <c:v>07:09</c:v>
                </c:pt>
                <c:pt idx="87">
                  <c:v>07:14</c:v>
                </c:pt>
                <c:pt idx="88">
                  <c:v>07:19</c:v>
                </c:pt>
                <c:pt idx="89">
                  <c:v>07:24</c:v>
                </c:pt>
                <c:pt idx="90">
                  <c:v>07:29</c:v>
                </c:pt>
                <c:pt idx="91">
                  <c:v>07:34</c:v>
                </c:pt>
                <c:pt idx="92">
                  <c:v>07:39</c:v>
                </c:pt>
                <c:pt idx="93">
                  <c:v>07:44</c:v>
                </c:pt>
                <c:pt idx="94">
                  <c:v>07:49</c:v>
                </c:pt>
                <c:pt idx="95">
                  <c:v>07:54</c:v>
                </c:pt>
                <c:pt idx="96">
                  <c:v>07:59</c:v>
                </c:pt>
                <c:pt idx="97">
                  <c:v>08:04</c:v>
                </c:pt>
                <c:pt idx="98">
                  <c:v>08:09</c:v>
                </c:pt>
                <c:pt idx="99">
                  <c:v>08:14</c:v>
                </c:pt>
                <c:pt idx="100">
                  <c:v>08:19</c:v>
                </c:pt>
                <c:pt idx="101">
                  <c:v>08:24</c:v>
                </c:pt>
                <c:pt idx="102">
                  <c:v>08:29</c:v>
                </c:pt>
                <c:pt idx="103">
                  <c:v>08:34</c:v>
                </c:pt>
                <c:pt idx="104">
                  <c:v>08:39</c:v>
                </c:pt>
                <c:pt idx="105">
                  <c:v>08:44</c:v>
                </c:pt>
                <c:pt idx="106">
                  <c:v>08:49</c:v>
                </c:pt>
                <c:pt idx="107">
                  <c:v>08:54</c:v>
                </c:pt>
                <c:pt idx="108">
                  <c:v>08:59</c:v>
                </c:pt>
                <c:pt idx="109">
                  <c:v>09:04</c:v>
                </c:pt>
                <c:pt idx="110">
                  <c:v>09:09</c:v>
                </c:pt>
                <c:pt idx="111">
                  <c:v>09:14</c:v>
                </c:pt>
                <c:pt idx="112">
                  <c:v>09:19</c:v>
                </c:pt>
                <c:pt idx="113">
                  <c:v>09:24</c:v>
                </c:pt>
                <c:pt idx="114">
                  <c:v>09:29</c:v>
                </c:pt>
                <c:pt idx="115">
                  <c:v>09:34</c:v>
                </c:pt>
                <c:pt idx="116">
                  <c:v>09:39</c:v>
                </c:pt>
                <c:pt idx="117">
                  <c:v>09:44</c:v>
                </c:pt>
                <c:pt idx="118">
                  <c:v>09:49</c:v>
                </c:pt>
                <c:pt idx="119">
                  <c:v>09:54</c:v>
                </c:pt>
                <c:pt idx="120">
                  <c:v>09:59</c:v>
                </c:pt>
                <c:pt idx="121">
                  <c:v>10:04</c:v>
                </c:pt>
                <c:pt idx="122">
                  <c:v>10:09</c:v>
                </c:pt>
                <c:pt idx="123">
                  <c:v>10:14</c:v>
                </c:pt>
                <c:pt idx="124">
                  <c:v>10:19</c:v>
                </c:pt>
                <c:pt idx="125">
                  <c:v>10:24</c:v>
                </c:pt>
                <c:pt idx="126">
                  <c:v>10:29</c:v>
                </c:pt>
                <c:pt idx="127">
                  <c:v>10:34</c:v>
                </c:pt>
                <c:pt idx="128">
                  <c:v>10:39</c:v>
                </c:pt>
                <c:pt idx="129">
                  <c:v>10:44</c:v>
                </c:pt>
                <c:pt idx="130">
                  <c:v>10:49</c:v>
                </c:pt>
                <c:pt idx="131">
                  <c:v>10:54</c:v>
                </c:pt>
                <c:pt idx="132">
                  <c:v>10:59</c:v>
                </c:pt>
                <c:pt idx="133">
                  <c:v>11:04</c:v>
                </c:pt>
                <c:pt idx="134">
                  <c:v>11:09</c:v>
                </c:pt>
                <c:pt idx="135">
                  <c:v>11:14</c:v>
                </c:pt>
                <c:pt idx="136">
                  <c:v>11:19</c:v>
                </c:pt>
                <c:pt idx="137">
                  <c:v>11:24</c:v>
                </c:pt>
                <c:pt idx="138">
                  <c:v>11:29</c:v>
                </c:pt>
                <c:pt idx="139">
                  <c:v>11:34</c:v>
                </c:pt>
                <c:pt idx="140">
                  <c:v>11:39</c:v>
                </c:pt>
                <c:pt idx="141">
                  <c:v>11:44</c:v>
                </c:pt>
                <c:pt idx="142">
                  <c:v>11:49</c:v>
                </c:pt>
                <c:pt idx="143">
                  <c:v>11:54</c:v>
                </c:pt>
                <c:pt idx="144">
                  <c:v>11:59</c:v>
                </c:pt>
                <c:pt idx="145">
                  <c:v>12:04</c:v>
                </c:pt>
                <c:pt idx="146">
                  <c:v>12:09</c:v>
                </c:pt>
                <c:pt idx="147">
                  <c:v>12:14</c:v>
                </c:pt>
                <c:pt idx="148">
                  <c:v>12:19</c:v>
                </c:pt>
                <c:pt idx="149">
                  <c:v>12:24</c:v>
                </c:pt>
                <c:pt idx="150">
                  <c:v>12:29</c:v>
                </c:pt>
                <c:pt idx="151">
                  <c:v>12:34</c:v>
                </c:pt>
                <c:pt idx="152">
                  <c:v>12:39</c:v>
                </c:pt>
                <c:pt idx="153">
                  <c:v>12:44</c:v>
                </c:pt>
                <c:pt idx="154">
                  <c:v>12:49</c:v>
                </c:pt>
                <c:pt idx="155">
                  <c:v>12:54</c:v>
                </c:pt>
                <c:pt idx="156">
                  <c:v>12:59</c:v>
                </c:pt>
                <c:pt idx="157">
                  <c:v>13:04</c:v>
                </c:pt>
                <c:pt idx="158">
                  <c:v>13:09</c:v>
                </c:pt>
                <c:pt idx="159">
                  <c:v>13:14</c:v>
                </c:pt>
                <c:pt idx="160">
                  <c:v>13:19</c:v>
                </c:pt>
                <c:pt idx="161">
                  <c:v>13:24</c:v>
                </c:pt>
                <c:pt idx="162">
                  <c:v>13:29</c:v>
                </c:pt>
                <c:pt idx="163">
                  <c:v>13:34</c:v>
                </c:pt>
                <c:pt idx="164">
                  <c:v>13:39</c:v>
                </c:pt>
                <c:pt idx="165">
                  <c:v>13:44</c:v>
                </c:pt>
                <c:pt idx="166">
                  <c:v>13:49</c:v>
                </c:pt>
                <c:pt idx="167">
                  <c:v>13:54</c:v>
                </c:pt>
                <c:pt idx="168">
                  <c:v>13:59</c:v>
                </c:pt>
                <c:pt idx="169">
                  <c:v>14:04</c:v>
                </c:pt>
                <c:pt idx="170">
                  <c:v>14:09</c:v>
                </c:pt>
                <c:pt idx="171">
                  <c:v>14:14</c:v>
                </c:pt>
                <c:pt idx="172">
                  <c:v>14:19</c:v>
                </c:pt>
                <c:pt idx="173">
                  <c:v>14:24</c:v>
                </c:pt>
                <c:pt idx="174">
                  <c:v>14:29</c:v>
                </c:pt>
                <c:pt idx="175">
                  <c:v>14:34</c:v>
                </c:pt>
                <c:pt idx="176">
                  <c:v>14:39</c:v>
                </c:pt>
                <c:pt idx="177">
                  <c:v>14:44</c:v>
                </c:pt>
                <c:pt idx="178">
                  <c:v>14:49</c:v>
                </c:pt>
                <c:pt idx="179">
                  <c:v>14:54</c:v>
                </c:pt>
                <c:pt idx="180">
                  <c:v>14:59</c:v>
                </c:pt>
                <c:pt idx="181">
                  <c:v>15:04</c:v>
                </c:pt>
                <c:pt idx="182">
                  <c:v>15:09</c:v>
                </c:pt>
                <c:pt idx="183">
                  <c:v>15:14</c:v>
                </c:pt>
                <c:pt idx="184">
                  <c:v>15:19</c:v>
                </c:pt>
                <c:pt idx="185">
                  <c:v>15:24</c:v>
                </c:pt>
                <c:pt idx="186">
                  <c:v>15:29</c:v>
                </c:pt>
                <c:pt idx="187">
                  <c:v>15:34</c:v>
                </c:pt>
                <c:pt idx="188">
                  <c:v>15:39</c:v>
                </c:pt>
                <c:pt idx="189">
                  <c:v>15:44</c:v>
                </c:pt>
                <c:pt idx="190">
                  <c:v>15:49</c:v>
                </c:pt>
                <c:pt idx="191">
                  <c:v>15:54</c:v>
                </c:pt>
                <c:pt idx="192">
                  <c:v>15:59</c:v>
                </c:pt>
                <c:pt idx="193">
                  <c:v>16:04</c:v>
                </c:pt>
                <c:pt idx="194">
                  <c:v>16:09</c:v>
                </c:pt>
                <c:pt idx="195">
                  <c:v>16:14</c:v>
                </c:pt>
                <c:pt idx="196">
                  <c:v>16:19</c:v>
                </c:pt>
                <c:pt idx="197">
                  <c:v>16:24</c:v>
                </c:pt>
                <c:pt idx="198">
                  <c:v>16:29</c:v>
                </c:pt>
                <c:pt idx="199">
                  <c:v>16:34</c:v>
                </c:pt>
                <c:pt idx="200">
                  <c:v>16:39</c:v>
                </c:pt>
                <c:pt idx="201">
                  <c:v>16:44</c:v>
                </c:pt>
                <c:pt idx="202">
                  <c:v>16:49</c:v>
                </c:pt>
                <c:pt idx="203">
                  <c:v>16:54</c:v>
                </c:pt>
                <c:pt idx="204">
                  <c:v>16:59</c:v>
                </c:pt>
                <c:pt idx="205">
                  <c:v>17:04</c:v>
                </c:pt>
                <c:pt idx="206">
                  <c:v>17:09</c:v>
                </c:pt>
                <c:pt idx="207">
                  <c:v>17:14</c:v>
                </c:pt>
                <c:pt idx="208">
                  <c:v>17:19</c:v>
                </c:pt>
                <c:pt idx="209">
                  <c:v>17:24</c:v>
                </c:pt>
                <c:pt idx="210">
                  <c:v>17:29</c:v>
                </c:pt>
                <c:pt idx="211">
                  <c:v>17:34</c:v>
                </c:pt>
                <c:pt idx="212">
                  <c:v>17:39</c:v>
                </c:pt>
                <c:pt idx="213">
                  <c:v>17:44</c:v>
                </c:pt>
                <c:pt idx="214">
                  <c:v>17:49</c:v>
                </c:pt>
                <c:pt idx="215">
                  <c:v>17:54</c:v>
                </c:pt>
                <c:pt idx="216">
                  <c:v>17:59</c:v>
                </c:pt>
                <c:pt idx="217">
                  <c:v>18:04</c:v>
                </c:pt>
                <c:pt idx="218">
                  <c:v>18:09</c:v>
                </c:pt>
                <c:pt idx="219">
                  <c:v>18:14</c:v>
                </c:pt>
                <c:pt idx="220">
                  <c:v>18:19</c:v>
                </c:pt>
                <c:pt idx="221">
                  <c:v>18:24</c:v>
                </c:pt>
                <c:pt idx="222">
                  <c:v>18:29</c:v>
                </c:pt>
                <c:pt idx="223">
                  <c:v>18:34</c:v>
                </c:pt>
                <c:pt idx="224">
                  <c:v>18:39</c:v>
                </c:pt>
                <c:pt idx="225">
                  <c:v>18:44</c:v>
                </c:pt>
                <c:pt idx="226">
                  <c:v>18:49</c:v>
                </c:pt>
                <c:pt idx="227">
                  <c:v>18:54</c:v>
                </c:pt>
                <c:pt idx="228">
                  <c:v>18:59</c:v>
                </c:pt>
                <c:pt idx="229">
                  <c:v>19:04</c:v>
                </c:pt>
                <c:pt idx="230">
                  <c:v>19:09</c:v>
                </c:pt>
                <c:pt idx="231">
                  <c:v>19:14</c:v>
                </c:pt>
                <c:pt idx="232">
                  <c:v>19:19</c:v>
                </c:pt>
                <c:pt idx="233">
                  <c:v>19:24</c:v>
                </c:pt>
                <c:pt idx="234">
                  <c:v>19:29</c:v>
                </c:pt>
                <c:pt idx="235">
                  <c:v>19:34</c:v>
                </c:pt>
                <c:pt idx="236">
                  <c:v>19:39</c:v>
                </c:pt>
                <c:pt idx="237">
                  <c:v>19:44</c:v>
                </c:pt>
                <c:pt idx="238">
                  <c:v>19:49</c:v>
                </c:pt>
                <c:pt idx="239">
                  <c:v>19:54</c:v>
                </c:pt>
                <c:pt idx="240">
                  <c:v>19:59</c:v>
                </c:pt>
                <c:pt idx="241">
                  <c:v>20:04</c:v>
                </c:pt>
                <c:pt idx="242">
                  <c:v>20:09</c:v>
                </c:pt>
                <c:pt idx="243">
                  <c:v>20:14</c:v>
                </c:pt>
                <c:pt idx="244">
                  <c:v>20:19</c:v>
                </c:pt>
                <c:pt idx="245">
                  <c:v>20:24</c:v>
                </c:pt>
                <c:pt idx="246">
                  <c:v>20:29</c:v>
                </c:pt>
                <c:pt idx="247">
                  <c:v>20:34</c:v>
                </c:pt>
                <c:pt idx="248">
                  <c:v>20:39</c:v>
                </c:pt>
                <c:pt idx="249">
                  <c:v>20:44</c:v>
                </c:pt>
                <c:pt idx="250">
                  <c:v>20:49</c:v>
                </c:pt>
                <c:pt idx="251">
                  <c:v>20:54</c:v>
                </c:pt>
                <c:pt idx="252">
                  <c:v>20:59</c:v>
                </c:pt>
                <c:pt idx="253">
                  <c:v>21:04</c:v>
                </c:pt>
                <c:pt idx="254">
                  <c:v>21:09</c:v>
                </c:pt>
                <c:pt idx="255">
                  <c:v>21:14</c:v>
                </c:pt>
                <c:pt idx="256">
                  <c:v>21:19</c:v>
                </c:pt>
                <c:pt idx="257">
                  <c:v>21:24</c:v>
                </c:pt>
                <c:pt idx="258">
                  <c:v>21:29</c:v>
                </c:pt>
                <c:pt idx="259">
                  <c:v>21:34</c:v>
                </c:pt>
                <c:pt idx="260">
                  <c:v>21:39</c:v>
                </c:pt>
                <c:pt idx="261">
                  <c:v>21:44</c:v>
                </c:pt>
                <c:pt idx="262">
                  <c:v>21:49</c:v>
                </c:pt>
                <c:pt idx="263">
                  <c:v>21:54</c:v>
                </c:pt>
                <c:pt idx="264">
                  <c:v>21:59</c:v>
                </c:pt>
                <c:pt idx="265">
                  <c:v>22:04</c:v>
                </c:pt>
                <c:pt idx="266">
                  <c:v>22:09</c:v>
                </c:pt>
                <c:pt idx="267">
                  <c:v>22:14</c:v>
                </c:pt>
                <c:pt idx="268">
                  <c:v>22:19</c:v>
                </c:pt>
                <c:pt idx="269">
                  <c:v>22:24</c:v>
                </c:pt>
                <c:pt idx="270">
                  <c:v>22:29</c:v>
                </c:pt>
                <c:pt idx="271">
                  <c:v>22:34</c:v>
                </c:pt>
                <c:pt idx="272">
                  <c:v>22:39</c:v>
                </c:pt>
                <c:pt idx="273">
                  <c:v>22:44</c:v>
                </c:pt>
                <c:pt idx="274">
                  <c:v>22:49</c:v>
                </c:pt>
                <c:pt idx="275">
                  <c:v>22:54</c:v>
                </c:pt>
                <c:pt idx="276">
                  <c:v>22:59</c:v>
                </c:pt>
                <c:pt idx="277">
                  <c:v>23:04</c:v>
                </c:pt>
                <c:pt idx="278">
                  <c:v>23:09</c:v>
                </c:pt>
                <c:pt idx="279">
                  <c:v>23:14</c:v>
                </c:pt>
                <c:pt idx="280">
                  <c:v>23:19</c:v>
                </c:pt>
                <c:pt idx="281">
                  <c:v>23:24</c:v>
                </c:pt>
                <c:pt idx="282">
                  <c:v>23:29</c:v>
                </c:pt>
                <c:pt idx="283">
                  <c:v>23:34</c:v>
                </c:pt>
                <c:pt idx="284">
                  <c:v>23:39</c:v>
                </c:pt>
                <c:pt idx="285">
                  <c:v>23:44</c:v>
                </c:pt>
                <c:pt idx="286">
                  <c:v>23:49</c:v>
                </c:pt>
                <c:pt idx="287">
                  <c:v>23:54</c:v>
                </c:pt>
                <c:pt idx="288">
                  <c:v>23:59</c:v>
                </c:pt>
                <c:pt idx="289">
                  <c:v>SD</c:v>
                </c:pt>
              </c:strCache>
            </c:strRef>
          </c:cat>
          <c:val>
            <c:numRef>
              <c:f>'Day View'!$AP$2:$AP$291</c:f>
              <c:numCache>
                <c:formatCode>0.0</c:formatCode>
                <c:ptCount val="290"/>
                <c:pt idx="0">
                  <c:v>16.333333333333332</c:v>
                </c:pt>
                <c:pt idx="1">
                  <c:v>16.277777777777779</c:v>
                </c:pt>
                <c:pt idx="2">
                  <c:v>16.166666666666668</c:v>
                </c:pt>
                <c:pt idx="3">
                  <c:v>16</c:v>
                </c:pt>
                <c:pt idx="4">
                  <c:v>15.944444444444445</c:v>
                </c:pt>
                <c:pt idx="5">
                  <c:v>15.944444444444445</c:v>
                </c:pt>
                <c:pt idx="6">
                  <c:v>15.944444444444445</c:v>
                </c:pt>
                <c:pt idx="7">
                  <c:v>16.055555555555557</c:v>
                </c:pt>
                <c:pt idx="8">
                  <c:v>16.277777777777779</c:v>
                </c:pt>
                <c:pt idx="9">
                  <c:v>16.277777777777779</c:v>
                </c:pt>
                <c:pt idx="10">
                  <c:v>16.277777777777779</c:v>
                </c:pt>
                <c:pt idx="11">
                  <c:v>16.222222222222221</c:v>
                </c:pt>
                <c:pt idx="12">
                  <c:v>16.222222222222221</c:v>
                </c:pt>
                <c:pt idx="13">
                  <c:v>16.333333333333332</c:v>
                </c:pt>
                <c:pt idx="14">
                  <c:v>16.277777777777779</c:v>
                </c:pt>
                <c:pt idx="15">
                  <c:v>16.277777777777779</c:v>
                </c:pt>
                <c:pt idx="16">
                  <c:v>16.277777777777779</c:v>
                </c:pt>
                <c:pt idx="17">
                  <c:v>16.333333333333332</c:v>
                </c:pt>
                <c:pt idx="18">
                  <c:v>16.388888888888889</c:v>
                </c:pt>
                <c:pt idx="19">
                  <c:v>16.5</c:v>
                </c:pt>
                <c:pt idx="20">
                  <c:v>16.611111111111111</c:v>
                </c:pt>
                <c:pt idx="21">
                  <c:v>16.722222222222221</c:v>
                </c:pt>
                <c:pt idx="22">
                  <c:v>17.166666666666668</c:v>
                </c:pt>
                <c:pt idx="23">
                  <c:v>17</c:v>
                </c:pt>
                <c:pt idx="24">
                  <c:v>16.833333333333332</c:v>
                </c:pt>
                <c:pt idx="25">
                  <c:v>17.222222222222221</c:v>
                </c:pt>
                <c:pt idx="26">
                  <c:v>17.833333333333332</c:v>
                </c:pt>
                <c:pt idx="27">
                  <c:v>18.222222222222221</c:v>
                </c:pt>
                <c:pt idx="28">
                  <c:v>18.277777777777779</c:v>
                </c:pt>
                <c:pt idx="29">
                  <c:v>18.166666666666668</c:v>
                </c:pt>
                <c:pt idx="30">
                  <c:v>17.777777777777779</c:v>
                </c:pt>
                <c:pt idx="31">
                  <c:v>17.277777777777779</c:v>
                </c:pt>
                <c:pt idx="32">
                  <c:v>17</c:v>
                </c:pt>
                <c:pt idx="33">
                  <c:v>17.277777777777779</c:v>
                </c:pt>
                <c:pt idx="34">
                  <c:v>17.5</c:v>
                </c:pt>
                <c:pt idx="35">
                  <c:v>17.833333333333332</c:v>
                </c:pt>
                <c:pt idx="36">
                  <c:v>18.333333333333332</c:v>
                </c:pt>
                <c:pt idx="37">
                  <c:v>18.388888888888889</c:v>
                </c:pt>
                <c:pt idx="38">
                  <c:v>18</c:v>
                </c:pt>
                <c:pt idx="39">
                  <c:v>17.555555555555557</c:v>
                </c:pt>
                <c:pt idx="40">
                  <c:v>17.111111111111111</c:v>
                </c:pt>
                <c:pt idx="41">
                  <c:v>16.666666666666668</c:v>
                </c:pt>
                <c:pt idx="42">
                  <c:v>16.222222222222221</c:v>
                </c:pt>
                <c:pt idx="43">
                  <c:v>15.888888888888889</c:v>
                </c:pt>
                <c:pt idx="44">
                  <c:v>15.555555555555555</c:v>
                </c:pt>
                <c:pt idx="45">
                  <c:v>15.277777777777779</c:v>
                </c:pt>
                <c:pt idx="46">
                  <c:v>15.055555555555555</c:v>
                </c:pt>
                <c:pt idx="47">
                  <c:v>14.888888888888889</c:v>
                </c:pt>
                <c:pt idx="48">
                  <c:v>14.777777777777779</c:v>
                </c:pt>
                <c:pt idx="49">
                  <c:v>14.444444444444445</c:v>
                </c:pt>
                <c:pt idx="50">
                  <c:v>14.055555555555555</c:v>
                </c:pt>
                <c:pt idx="51">
                  <c:v>13.833333333333334</c:v>
                </c:pt>
                <c:pt idx="52">
                  <c:v>13.777777777777779</c:v>
                </c:pt>
                <c:pt idx="53">
                  <c:v>13.611111111111111</c:v>
                </c:pt>
                <c:pt idx="54">
                  <c:v>13.388888888888889</c:v>
                </c:pt>
                <c:pt idx="55">
                  <c:v>13.222222222222221</c:v>
                </c:pt>
                <c:pt idx="56">
                  <c:v>12.833333333333334</c:v>
                </c:pt>
                <c:pt idx="57">
                  <c:v>12.555555555555555</c:v>
                </c:pt>
                <c:pt idx="83">
                  <c:v>12.888888888888889</c:v>
                </c:pt>
                <c:pt idx="84">
                  <c:v>13.388888888888889</c:v>
                </c:pt>
                <c:pt idx="85">
                  <c:v>13.166666666666666</c:v>
                </c:pt>
                <c:pt idx="86">
                  <c:v>13.055555555555555</c:v>
                </c:pt>
                <c:pt idx="87">
                  <c:v>12.722222222222221</c:v>
                </c:pt>
                <c:pt idx="88">
                  <c:v>12.222222222222221</c:v>
                </c:pt>
                <c:pt idx="89">
                  <c:v>11.666666666666666</c:v>
                </c:pt>
                <c:pt idx="90">
                  <c:v>11.055555555555555</c:v>
                </c:pt>
                <c:pt idx="91">
                  <c:v>10.611111111111111</c:v>
                </c:pt>
                <c:pt idx="92">
                  <c:v>10.555555555555555</c:v>
                </c:pt>
                <c:pt idx="93">
                  <c:v>10.555555555555555</c:v>
                </c:pt>
                <c:pt idx="94">
                  <c:v>10.666666666666666</c:v>
                </c:pt>
                <c:pt idx="95">
                  <c:v>10.833333333333334</c:v>
                </c:pt>
                <c:pt idx="96">
                  <c:v>11.055555555555555</c:v>
                </c:pt>
                <c:pt idx="97">
                  <c:v>11.388888888888889</c:v>
                </c:pt>
                <c:pt idx="98">
                  <c:v>11.277777777777779</c:v>
                </c:pt>
                <c:pt idx="99">
                  <c:v>10.944444444444445</c:v>
                </c:pt>
                <c:pt idx="100">
                  <c:v>10.722222222222221</c:v>
                </c:pt>
                <c:pt idx="101">
                  <c:v>10.222222222222221</c:v>
                </c:pt>
                <c:pt idx="102">
                  <c:v>10.277777777777779</c:v>
                </c:pt>
                <c:pt idx="103">
                  <c:v>10.277777777777779</c:v>
                </c:pt>
                <c:pt idx="104">
                  <c:v>10</c:v>
                </c:pt>
                <c:pt idx="105">
                  <c:v>9.4444444444444446</c:v>
                </c:pt>
                <c:pt idx="106">
                  <c:v>8.6666666666666661</c:v>
                </c:pt>
                <c:pt idx="107">
                  <c:v>8.0555555555555554</c:v>
                </c:pt>
                <c:pt idx="108">
                  <c:v>7.5555555555555554</c:v>
                </c:pt>
                <c:pt idx="109">
                  <c:v>6.9444444444444446</c:v>
                </c:pt>
                <c:pt idx="110">
                  <c:v>6.333333333333333</c:v>
                </c:pt>
                <c:pt idx="111">
                  <c:v>5.7222222222222223</c:v>
                </c:pt>
                <c:pt idx="112">
                  <c:v>5.3888888888888893</c:v>
                </c:pt>
                <c:pt idx="113">
                  <c:v>5.5555555555555554</c:v>
                </c:pt>
                <c:pt idx="114">
                  <c:v>5.3888888888888893</c:v>
                </c:pt>
                <c:pt idx="115">
                  <c:v>5.166666666666667</c:v>
                </c:pt>
                <c:pt idx="116">
                  <c:v>4.8888888888888893</c:v>
                </c:pt>
                <c:pt idx="117">
                  <c:v>4.5555555555555554</c:v>
                </c:pt>
                <c:pt idx="118">
                  <c:v>4.1111111111111107</c:v>
                </c:pt>
                <c:pt idx="119">
                  <c:v>3.7777777777777777</c:v>
                </c:pt>
                <c:pt idx="120">
                  <c:v>3.8888888888888888</c:v>
                </c:pt>
                <c:pt idx="121">
                  <c:v>4.666666666666667</c:v>
                </c:pt>
                <c:pt idx="122">
                  <c:v>6.1111111111111107</c:v>
                </c:pt>
                <c:pt idx="123">
                  <c:v>7.6111111111111107</c:v>
                </c:pt>
                <c:pt idx="124">
                  <c:v>8.8888888888888893</c:v>
                </c:pt>
                <c:pt idx="125">
                  <c:v>10.055555555555555</c:v>
                </c:pt>
                <c:pt idx="126">
                  <c:v>11.055555555555555</c:v>
                </c:pt>
                <c:pt idx="127">
                  <c:v>11.888888888888889</c:v>
                </c:pt>
                <c:pt idx="128">
                  <c:v>12.611111111111111</c:v>
                </c:pt>
                <c:pt idx="129">
                  <c:v>13.222222222222221</c:v>
                </c:pt>
                <c:pt idx="130">
                  <c:v>13.777777777777779</c:v>
                </c:pt>
                <c:pt idx="131">
                  <c:v>14.777777777777779</c:v>
                </c:pt>
                <c:pt idx="132">
                  <c:v>15.166666666666666</c:v>
                </c:pt>
                <c:pt idx="133">
                  <c:v>15.777777777777779</c:v>
                </c:pt>
                <c:pt idx="134">
                  <c:v>16.333333333333332</c:v>
                </c:pt>
                <c:pt idx="135">
                  <c:v>16.333333333333332</c:v>
                </c:pt>
                <c:pt idx="136">
                  <c:v>16.611111111111111</c:v>
                </c:pt>
                <c:pt idx="137">
                  <c:v>16.5</c:v>
                </c:pt>
                <c:pt idx="138">
                  <c:v>16.055555555555557</c:v>
                </c:pt>
                <c:pt idx="139">
                  <c:v>15.666666666666666</c:v>
                </c:pt>
                <c:pt idx="140">
                  <c:v>15.444444444444445</c:v>
                </c:pt>
                <c:pt idx="141">
                  <c:v>15.5</c:v>
                </c:pt>
                <c:pt idx="142">
                  <c:v>15.277777777777779</c:v>
                </c:pt>
                <c:pt idx="143">
                  <c:v>14.944444444444445</c:v>
                </c:pt>
                <c:pt idx="144">
                  <c:v>14.5</c:v>
                </c:pt>
                <c:pt idx="145">
                  <c:v>14.444444444444445</c:v>
                </c:pt>
                <c:pt idx="146">
                  <c:v>14.444444444444445</c:v>
                </c:pt>
                <c:pt idx="147">
                  <c:v>14.333333333333334</c:v>
                </c:pt>
                <c:pt idx="148">
                  <c:v>14.611111111111111</c:v>
                </c:pt>
                <c:pt idx="149">
                  <c:v>14.777777777777779</c:v>
                </c:pt>
                <c:pt idx="150">
                  <c:v>15</c:v>
                </c:pt>
                <c:pt idx="151">
                  <c:v>15.277777777777779</c:v>
                </c:pt>
                <c:pt idx="152">
                  <c:v>15.666666666666666</c:v>
                </c:pt>
                <c:pt idx="153">
                  <c:v>16.111111111111111</c:v>
                </c:pt>
                <c:pt idx="154">
                  <c:v>16.611111111111111</c:v>
                </c:pt>
                <c:pt idx="155">
                  <c:v>17.166666666666668</c:v>
                </c:pt>
                <c:pt idx="156">
                  <c:v>17.388888888888889</c:v>
                </c:pt>
                <c:pt idx="157">
                  <c:v>17.444444444444443</c:v>
                </c:pt>
                <c:pt idx="158">
                  <c:v>17.388888888888889</c:v>
                </c:pt>
                <c:pt idx="159">
                  <c:v>17.055555555555557</c:v>
                </c:pt>
                <c:pt idx="160">
                  <c:v>16.388888888888889</c:v>
                </c:pt>
                <c:pt idx="161">
                  <c:v>15.666666666666666</c:v>
                </c:pt>
                <c:pt idx="162">
                  <c:v>15.277777777777779</c:v>
                </c:pt>
                <c:pt idx="163">
                  <c:v>15.333333333333334</c:v>
                </c:pt>
                <c:pt idx="164">
                  <c:v>15.333333333333334</c:v>
                </c:pt>
                <c:pt idx="165">
                  <c:v>15.333333333333334</c:v>
                </c:pt>
                <c:pt idx="166">
                  <c:v>15.666666666666666</c:v>
                </c:pt>
                <c:pt idx="167">
                  <c:v>15.888888888888889</c:v>
                </c:pt>
                <c:pt idx="168">
                  <c:v>15.777777777777779</c:v>
                </c:pt>
                <c:pt idx="169">
                  <c:v>15.277777777777779</c:v>
                </c:pt>
                <c:pt idx="170">
                  <c:v>15.388888888888889</c:v>
                </c:pt>
                <c:pt idx="171">
                  <c:v>16.055555555555557</c:v>
                </c:pt>
                <c:pt idx="172">
                  <c:v>16.722222222222221</c:v>
                </c:pt>
                <c:pt idx="173">
                  <c:v>17</c:v>
                </c:pt>
                <c:pt idx="174">
                  <c:v>17.277777777777779</c:v>
                </c:pt>
                <c:pt idx="175">
                  <c:v>17.555555555555557</c:v>
                </c:pt>
                <c:pt idx="176">
                  <c:v>17.5</c:v>
                </c:pt>
                <c:pt idx="177">
                  <c:v>17.555555555555557</c:v>
                </c:pt>
                <c:pt idx="178">
                  <c:v>17.555555555555557</c:v>
                </c:pt>
                <c:pt idx="179">
                  <c:v>17.444444444444443</c:v>
                </c:pt>
                <c:pt idx="180">
                  <c:v>17.166666666666668</c:v>
                </c:pt>
                <c:pt idx="181">
                  <c:v>16.833333333333332</c:v>
                </c:pt>
                <c:pt idx="182">
                  <c:v>16.333333333333332</c:v>
                </c:pt>
                <c:pt idx="183">
                  <c:v>15.833333333333334</c:v>
                </c:pt>
                <c:pt idx="184">
                  <c:v>15.388888888888889</c:v>
                </c:pt>
                <c:pt idx="185">
                  <c:v>14.5</c:v>
                </c:pt>
                <c:pt idx="186">
                  <c:v>13.611111111111111</c:v>
                </c:pt>
                <c:pt idx="187">
                  <c:v>12.888888888888889</c:v>
                </c:pt>
                <c:pt idx="188">
                  <c:v>12.333333333333334</c:v>
                </c:pt>
                <c:pt idx="189">
                  <c:v>12.277777777777779</c:v>
                </c:pt>
                <c:pt idx="190">
                  <c:v>12.333333333333334</c:v>
                </c:pt>
                <c:pt idx="191">
                  <c:v>12.388888888888889</c:v>
                </c:pt>
                <c:pt idx="192">
                  <c:v>12.388888888888889</c:v>
                </c:pt>
                <c:pt idx="193">
                  <c:v>12.388888888888889</c:v>
                </c:pt>
                <c:pt idx="194">
                  <c:v>12.444444444444445</c:v>
                </c:pt>
                <c:pt idx="195">
                  <c:v>12.5</c:v>
                </c:pt>
                <c:pt idx="196">
                  <c:v>12.611111111111111</c:v>
                </c:pt>
                <c:pt idx="197">
                  <c:v>12.555555555555555</c:v>
                </c:pt>
                <c:pt idx="279">
                  <c:v>11.722222222222221</c:v>
                </c:pt>
                <c:pt idx="280">
                  <c:v>11.944444444444445</c:v>
                </c:pt>
                <c:pt idx="281">
                  <c:v>11.833333333333334</c:v>
                </c:pt>
                <c:pt idx="282">
                  <c:v>11.833333333333334</c:v>
                </c:pt>
                <c:pt idx="283">
                  <c:v>11.611111111111111</c:v>
                </c:pt>
                <c:pt idx="284">
                  <c:v>11.333333333333334</c:v>
                </c:pt>
                <c:pt idx="285">
                  <c:v>10.944444444444445</c:v>
                </c:pt>
                <c:pt idx="286">
                  <c:v>10.666666666666666</c:v>
                </c:pt>
                <c:pt idx="287">
                  <c:v>10.444444444444445</c:v>
                </c:pt>
                <c:pt idx="288">
                  <c:v>10.111111111111111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ED87-DC46-84EE-1B2FFC0EFF57}"/>
            </c:ext>
          </c:extLst>
        </c:ser>
        <c:ser>
          <c:idx val="41"/>
          <c:order val="40"/>
          <c:tx>
            <c:strRef>
              <c:f>'Day View'!$AQ$1</c:f>
              <c:strCache>
                <c:ptCount val="1"/>
                <c:pt idx="0">
                  <c:v>Sat wk6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'Day View'!$A$2:$A$291</c:f>
              <c:strCache>
                <c:ptCount val="290"/>
                <c:pt idx="0">
                  <c:v>00:00</c:v>
                </c:pt>
                <c:pt idx="1">
                  <c:v>00:04</c:v>
                </c:pt>
                <c:pt idx="2">
                  <c:v>00:09</c:v>
                </c:pt>
                <c:pt idx="3">
                  <c:v>00:14</c:v>
                </c:pt>
                <c:pt idx="4">
                  <c:v>00:19</c:v>
                </c:pt>
                <c:pt idx="5">
                  <c:v>00:24</c:v>
                </c:pt>
                <c:pt idx="6">
                  <c:v>00:29</c:v>
                </c:pt>
                <c:pt idx="7">
                  <c:v>00:34</c:v>
                </c:pt>
                <c:pt idx="8">
                  <c:v>00:39</c:v>
                </c:pt>
                <c:pt idx="9">
                  <c:v>00:44</c:v>
                </c:pt>
                <c:pt idx="10">
                  <c:v>00:49</c:v>
                </c:pt>
                <c:pt idx="11">
                  <c:v>00:54</c:v>
                </c:pt>
                <c:pt idx="12">
                  <c:v>00:59</c:v>
                </c:pt>
                <c:pt idx="13">
                  <c:v>01:04</c:v>
                </c:pt>
                <c:pt idx="14">
                  <c:v>01:09</c:v>
                </c:pt>
                <c:pt idx="15">
                  <c:v>01:14</c:v>
                </c:pt>
                <c:pt idx="16">
                  <c:v>01:19</c:v>
                </c:pt>
                <c:pt idx="17">
                  <c:v>01:24</c:v>
                </c:pt>
                <c:pt idx="18">
                  <c:v>01:29</c:v>
                </c:pt>
                <c:pt idx="19">
                  <c:v>01:34</c:v>
                </c:pt>
                <c:pt idx="20">
                  <c:v>01:39</c:v>
                </c:pt>
                <c:pt idx="21">
                  <c:v>01:44</c:v>
                </c:pt>
                <c:pt idx="22">
                  <c:v>01:49</c:v>
                </c:pt>
                <c:pt idx="23">
                  <c:v>01:54</c:v>
                </c:pt>
                <c:pt idx="24">
                  <c:v>01:59</c:v>
                </c:pt>
                <c:pt idx="25">
                  <c:v>02:04</c:v>
                </c:pt>
                <c:pt idx="26">
                  <c:v>02:09</c:v>
                </c:pt>
                <c:pt idx="27">
                  <c:v>02:14</c:v>
                </c:pt>
                <c:pt idx="28">
                  <c:v>02:19</c:v>
                </c:pt>
                <c:pt idx="29">
                  <c:v>02:24</c:v>
                </c:pt>
                <c:pt idx="30">
                  <c:v>02:29</c:v>
                </c:pt>
                <c:pt idx="31">
                  <c:v>02:34</c:v>
                </c:pt>
                <c:pt idx="32">
                  <c:v>02:39</c:v>
                </c:pt>
                <c:pt idx="33">
                  <c:v>02:44</c:v>
                </c:pt>
                <c:pt idx="34">
                  <c:v>02:49</c:v>
                </c:pt>
                <c:pt idx="35">
                  <c:v>02:54</c:v>
                </c:pt>
                <c:pt idx="36">
                  <c:v>02:59</c:v>
                </c:pt>
                <c:pt idx="37">
                  <c:v>03:04</c:v>
                </c:pt>
                <c:pt idx="38">
                  <c:v>03:09</c:v>
                </c:pt>
                <c:pt idx="39">
                  <c:v>03:14</c:v>
                </c:pt>
                <c:pt idx="40">
                  <c:v>03:19</c:v>
                </c:pt>
                <c:pt idx="41">
                  <c:v>03:24</c:v>
                </c:pt>
                <c:pt idx="42">
                  <c:v>03:29</c:v>
                </c:pt>
                <c:pt idx="43">
                  <c:v>03:34</c:v>
                </c:pt>
                <c:pt idx="44">
                  <c:v>03:39</c:v>
                </c:pt>
                <c:pt idx="45">
                  <c:v>03:44</c:v>
                </c:pt>
                <c:pt idx="46">
                  <c:v>03:49</c:v>
                </c:pt>
                <c:pt idx="47">
                  <c:v>03:54</c:v>
                </c:pt>
                <c:pt idx="48">
                  <c:v>03:59</c:v>
                </c:pt>
                <c:pt idx="49">
                  <c:v>04:04</c:v>
                </c:pt>
                <c:pt idx="50">
                  <c:v>04:09</c:v>
                </c:pt>
                <c:pt idx="51">
                  <c:v>04:14</c:v>
                </c:pt>
                <c:pt idx="52">
                  <c:v>04:19</c:v>
                </c:pt>
                <c:pt idx="53">
                  <c:v>04:24</c:v>
                </c:pt>
                <c:pt idx="54">
                  <c:v>04:29</c:v>
                </c:pt>
                <c:pt idx="55">
                  <c:v>04:34</c:v>
                </c:pt>
                <c:pt idx="56">
                  <c:v>04:39</c:v>
                </c:pt>
                <c:pt idx="57">
                  <c:v>04:44</c:v>
                </c:pt>
                <c:pt idx="58">
                  <c:v>04:49</c:v>
                </c:pt>
                <c:pt idx="59">
                  <c:v>04:54</c:v>
                </c:pt>
                <c:pt idx="60">
                  <c:v>04:59</c:v>
                </c:pt>
                <c:pt idx="61">
                  <c:v>05:04</c:v>
                </c:pt>
                <c:pt idx="62">
                  <c:v>05:09</c:v>
                </c:pt>
                <c:pt idx="63">
                  <c:v>05:14</c:v>
                </c:pt>
                <c:pt idx="64">
                  <c:v>05:19</c:v>
                </c:pt>
                <c:pt idx="65">
                  <c:v>05:24</c:v>
                </c:pt>
                <c:pt idx="66">
                  <c:v>05:29</c:v>
                </c:pt>
                <c:pt idx="67">
                  <c:v>05:34</c:v>
                </c:pt>
                <c:pt idx="68">
                  <c:v>05:39</c:v>
                </c:pt>
                <c:pt idx="69">
                  <c:v>05:44</c:v>
                </c:pt>
                <c:pt idx="70">
                  <c:v>05:49</c:v>
                </c:pt>
                <c:pt idx="71">
                  <c:v>05:54</c:v>
                </c:pt>
                <c:pt idx="72">
                  <c:v>05:59</c:v>
                </c:pt>
                <c:pt idx="73">
                  <c:v>06:04</c:v>
                </c:pt>
                <c:pt idx="74">
                  <c:v>06:09</c:v>
                </c:pt>
                <c:pt idx="75">
                  <c:v>06:14</c:v>
                </c:pt>
                <c:pt idx="76">
                  <c:v>06:19</c:v>
                </c:pt>
                <c:pt idx="77">
                  <c:v>06:24</c:v>
                </c:pt>
                <c:pt idx="78">
                  <c:v>06:29</c:v>
                </c:pt>
                <c:pt idx="79">
                  <c:v>06:34</c:v>
                </c:pt>
                <c:pt idx="80">
                  <c:v>06:39</c:v>
                </c:pt>
                <c:pt idx="81">
                  <c:v>06:44</c:v>
                </c:pt>
                <c:pt idx="82">
                  <c:v>06:49</c:v>
                </c:pt>
                <c:pt idx="83">
                  <c:v>06:54</c:v>
                </c:pt>
                <c:pt idx="84">
                  <c:v>06:59</c:v>
                </c:pt>
                <c:pt idx="85">
                  <c:v>07:04</c:v>
                </c:pt>
                <c:pt idx="86">
                  <c:v>07:09</c:v>
                </c:pt>
                <c:pt idx="87">
                  <c:v>07:14</c:v>
                </c:pt>
                <c:pt idx="88">
                  <c:v>07:19</c:v>
                </c:pt>
                <c:pt idx="89">
                  <c:v>07:24</c:v>
                </c:pt>
                <c:pt idx="90">
                  <c:v>07:29</c:v>
                </c:pt>
                <c:pt idx="91">
                  <c:v>07:34</c:v>
                </c:pt>
                <c:pt idx="92">
                  <c:v>07:39</c:v>
                </c:pt>
                <c:pt idx="93">
                  <c:v>07:44</c:v>
                </c:pt>
                <c:pt idx="94">
                  <c:v>07:49</c:v>
                </c:pt>
                <c:pt idx="95">
                  <c:v>07:54</c:v>
                </c:pt>
                <c:pt idx="96">
                  <c:v>07:59</c:v>
                </c:pt>
                <c:pt idx="97">
                  <c:v>08:04</c:v>
                </c:pt>
                <c:pt idx="98">
                  <c:v>08:09</c:v>
                </c:pt>
                <c:pt idx="99">
                  <c:v>08:14</c:v>
                </c:pt>
                <c:pt idx="100">
                  <c:v>08:19</c:v>
                </c:pt>
                <c:pt idx="101">
                  <c:v>08:24</c:v>
                </c:pt>
                <c:pt idx="102">
                  <c:v>08:29</c:v>
                </c:pt>
                <c:pt idx="103">
                  <c:v>08:34</c:v>
                </c:pt>
                <c:pt idx="104">
                  <c:v>08:39</c:v>
                </c:pt>
                <c:pt idx="105">
                  <c:v>08:44</c:v>
                </c:pt>
                <c:pt idx="106">
                  <c:v>08:49</c:v>
                </c:pt>
                <c:pt idx="107">
                  <c:v>08:54</c:v>
                </c:pt>
                <c:pt idx="108">
                  <c:v>08:59</c:v>
                </c:pt>
                <c:pt idx="109">
                  <c:v>09:04</c:v>
                </c:pt>
                <c:pt idx="110">
                  <c:v>09:09</c:v>
                </c:pt>
                <c:pt idx="111">
                  <c:v>09:14</c:v>
                </c:pt>
                <c:pt idx="112">
                  <c:v>09:19</c:v>
                </c:pt>
                <c:pt idx="113">
                  <c:v>09:24</c:v>
                </c:pt>
                <c:pt idx="114">
                  <c:v>09:29</c:v>
                </c:pt>
                <c:pt idx="115">
                  <c:v>09:34</c:v>
                </c:pt>
                <c:pt idx="116">
                  <c:v>09:39</c:v>
                </c:pt>
                <c:pt idx="117">
                  <c:v>09:44</c:v>
                </c:pt>
                <c:pt idx="118">
                  <c:v>09:49</c:v>
                </c:pt>
                <c:pt idx="119">
                  <c:v>09:54</c:v>
                </c:pt>
                <c:pt idx="120">
                  <c:v>09:59</c:v>
                </c:pt>
                <c:pt idx="121">
                  <c:v>10:04</c:v>
                </c:pt>
                <c:pt idx="122">
                  <c:v>10:09</c:v>
                </c:pt>
                <c:pt idx="123">
                  <c:v>10:14</c:v>
                </c:pt>
                <c:pt idx="124">
                  <c:v>10:19</c:v>
                </c:pt>
                <c:pt idx="125">
                  <c:v>10:24</c:v>
                </c:pt>
                <c:pt idx="126">
                  <c:v>10:29</c:v>
                </c:pt>
                <c:pt idx="127">
                  <c:v>10:34</c:v>
                </c:pt>
                <c:pt idx="128">
                  <c:v>10:39</c:v>
                </c:pt>
                <c:pt idx="129">
                  <c:v>10:44</c:v>
                </c:pt>
                <c:pt idx="130">
                  <c:v>10:49</c:v>
                </c:pt>
                <c:pt idx="131">
                  <c:v>10:54</c:v>
                </c:pt>
                <c:pt idx="132">
                  <c:v>10:59</c:v>
                </c:pt>
                <c:pt idx="133">
                  <c:v>11:04</c:v>
                </c:pt>
                <c:pt idx="134">
                  <c:v>11:09</c:v>
                </c:pt>
                <c:pt idx="135">
                  <c:v>11:14</c:v>
                </c:pt>
                <c:pt idx="136">
                  <c:v>11:19</c:v>
                </c:pt>
                <c:pt idx="137">
                  <c:v>11:24</c:v>
                </c:pt>
                <c:pt idx="138">
                  <c:v>11:29</c:v>
                </c:pt>
                <c:pt idx="139">
                  <c:v>11:34</c:v>
                </c:pt>
                <c:pt idx="140">
                  <c:v>11:39</c:v>
                </c:pt>
                <c:pt idx="141">
                  <c:v>11:44</c:v>
                </c:pt>
                <c:pt idx="142">
                  <c:v>11:49</c:v>
                </c:pt>
                <c:pt idx="143">
                  <c:v>11:54</c:v>
                </c:pt>
                <c:pt idx="144">
                  <c:v>11:59</c:v>
                </c:pt>
                <c:pt idx="145">
                  <c:v>12:04</c:v>
                </c:pt>
                <c:pt idx="146">
                  <c:v>12:09</c:v>
                </c:pt>
                <c:pt idx="147">
                  <c:v>12:14</c:v>
                </c:pt>
                <c:pt idx="148">
                  <c:v>12:19</c:v>
                </c:pt>
                <c:pt idx="149">
                  <c:v>12:24</c:v>
                </c:pt>
                <c:pt idx="150">
                  <c:v>12:29</c:v>
                </c:pt>
                <c:pt idx="151">
                  <c:v>12:34</c:v>
                </c:pt>
                <c:pt idx="152">
                  <c:v>12:39</c:v>
                </c:pt>
                <c:pt idx="153">
                  <c:v>12:44</c:v>
                </c:pt>
                <c:pt idx="154">
                  <c:v>12:49</c:v>
                </c:pt>
                <c:pt idx="155">
                  <c:v>12:54</c:v>
                </c:pt>
                <c:pt idx="156">
                  <c:v>12:59</c:v>
                </c:pt>
                <c:pt idx="157">
                  <c:v>13:04</c:v>
                </c:pt>
                <c:pt idx="158">
                  <c:v>13:09</c:v>
                </c:pt>
                <c:pt idx="159">
                  <c:v>13:14</c:v>
                </c:pt>
                <c:pt idx="160">
                  <c:v>13:19</c:v>
                </c:pt>
                <c:pt idx="161">
                  <c:v>13:24</c:v>
                </c:pt>
                <c:pt idx="162">
                  <c:v>13:29</c:v>
                </c:pt>
                <c:pt idx="163">
                  <c:v>13:34</c:v>
                </c:pt>
                <c:pt idx="164">
                  <c:v>13:39</c:v>
                </c:pt>
                <c:pt idx="165">
                  <c:v>13:44</c:v>
                </c:pt>
                <c:pt idx="166">
                  <c:v>13:49</c:v>
                </c:pt>
                <c:pt idx="167">
                  <c:v>13:54</c:v>
                </c:pt>
                <c:pt idx="168">
                  <c:v>13:59</c:v>
                </c:pt>
                <c:pt idx="169">
                  <c:v>14:04</c:v>
                </c:pt>
                <c:pt idx="170">
                  <c:v>14:09</c:v>
                </c:pt>
                <c:pt idx="171">
                  <c:v>14:14</c:v>
                </c:pt>
                <c:pt idx="172">
                  <c:v>14:19</c:v>
                </c:pt>
                <c:pt idx="173">
                  <c:v>14:24</c:v>
                </c:pt>
                <c:pt idx="174">
                  <c:v>14:29</c:v>
                </c:pt>
                <c:pt idx="175">
                  <c:v>14:34</c:v>
                </c:pt>
                <c:pt idx="176">
                  <c:v>14:39</c:v>
                </c:pt>
                <c:pt idx="177">
                  <c:v>14:44</c:v>
                </c:pt>
                <c:pt idx="178">
                  <c:v>14:49</c:v>
                </c:pt>
                <c:pt idx="179">
                  <c:v>14:54</c:v>
                </c:pt>
                <c:pt idx="180">
                  <c:v>14:59</c:v>
                </c:pt>
                <c:pt idx="181">
                  <c:v>15:04</c:v>
                </c:pt>
                <c:pt idx="182">
                  <c:v>15:09</c:v>
                </c:pt>
                <c:pt idx="183">
                  <c:v>15:14</c:v>
                </c:pt>
                <c:pt idx="184">
                  <c:v>15:19</c:v>
                </c:pt>
                <c:pt idx="185">
                  <c:v>15:24</c:v>
                </c:pt>
                <c:pt idx="186">
                  <c:v>15:29</c:v>
                </c:pt>
                <c:pt idx="187">
                  <c:v>15:34</c:v>
                </c:pt>
                <c:pt idx="188">
                  <c:v>15:39</c:v>
                </c:pt>
                <c:pt idx="189">
                  <c:v>15:44</c:v>
                </c:pt>
                <c:pt idx="190">
                  <c:v>15:49</c:v>
                </c:pt>
                <c:pt idx="191">
                  <c:v>15:54</c:v>
                </c:pt>
                <c:pt idx="192">
                  <c:v>15:59</c:v>
                </c:pt>
                <c:pt idx="193">
                  <c:v>16:04</c:v>
                </c:pt>
                <c:pt idx="194">
                  <c:v>16:09</c:v>
                </c:pt>
                <c:pt idx="195">
                  <c:v>16:14</c:v>
                </c:pt>
                <c:pt idx="196">
                  <c:v>16:19</c:v>
                </c:pt>
                <c:pt idx="197">
                  <c:v>16:24</c:v>
                </c:pt>
                <c:pt idx="198">
                  <c:v>16:29</c:v>
                </c:pt>
                <c:pt idx="199">
                  <c:v>16:34</c:v>
                </c:pt>
                <c:pt idx="200">
                  <c:v>16:39</c:v>
                </c:pt>
                <c:pt idx="201">
                  <c:v>16:44</c:v>
                </c:pt>
                <c:pt idx="202">
                  <c:v>16:49</c:v>
                </c:pt>
                <c:pt idx="203">
                  <c:v>16:54</c:v>
                </c:pt>
                <c:pt idx="204">
                  <c:v>16:59</c:v>
                </c:pt>
                <c:pt idx="205">
                  <c:v>17:04</c:v>
                </c:pt>
                <c:pt idx="206">
                  <c:v>17:09</c:v>
                </c:pt>
                <c:pt idx="207">
                  <c:v>17:14</c:v>
                </c:pt>
                <c:pt idx="208">
                  <c:v>17:19</c:v>
                </c:pt>
                <c:pt idx="209">
                  <c:v>17:24</c:v>
                </c:pt>
                <c:pt idx="210">
                  <c:v>17:29</c:v>
                </c:pt>
                <c:pt idx="211">
                  <c:v>17:34</c:v>
                </c:pt>
                <c:pt idx="212">
                  <c:v>17:39</c:v>
                </c:pt>
                <c:pt idx="213">
                  <c:v>17:44</c:v>
                </c:pt>
                <c:pt idx="214">
                  <c:v>17:49</c:v>
                </c:pt>
                <c:pt idx="215">
                  <c:v>17:54</c:v>
                </c:pt>
                <c:pt idx="216">
                  <c:v>17:59</c:v>
                </c:pt>
                <c:pt idx="217">
                  <c:v>18:04</c:v>
                </c:pt>
                <c:pt idx="218">
                  <c:v>18:09</c:v>
                </c:pt>
                <c:pt idx="219">
                  <c:v>18:14</c:v>
                </c:pt>
                <c:pt idx="220">
                  <c:v>18:19</c:v>
                </c:pt>
                <c:pt idx="221">
                  <c:v>18:24</c:v>
                </c:pt>
                <c:pt idx="222">
                  <c:v>18:29</c:v>
                </c:pt>
                <c:pt idx="223">
                  <c:v>18:34</c:v>
                </c:pt>
                <c:pt idx="224">
                  <c:v>18:39</c:v>
                </c:pt>
                <c:pt idx="225">
                  <c:v>18:44</c:v>
                </c:pt>
                <c:pt idx="226">
                  <c:v>18:49</c:v>
                </c:pt>
                <c:pt idx="227">
                  <c:v>18:54</c:v>
                </c:pt>
                <c:pt idx="228">
                  <c:v>18:59</c:v>
                </c:pt>
                <c:pt idx="229">
                  <c:v>19:04</c:v>
                </c:pt>
                <c:pt idx="230">
                  <c:v>19:09</c:v>
                </c:pt>
                <c:pt idx="231">
                  <c:v>19:14</c:v>
                </c:pt>
                <c:pt idx="232">
                  <c:v>19:19</c:v>
                </c:pt>
                <c:pt idx="233">
                  <c:v>19:24</c:v>
                </c:pt>
                <c:pt idx="234">
                  <c:v>19:29</c:v>
                </c:pt>
                <c:pt idx="235">
                  <c:v>19:34</c:v>
                </c:pt>
                <c:pt idx="236">
                  <c:v>19:39</c:v>
                </c:pt>
                <c:pt idx="237">
                  <c:v>19:44</c:v>
                </c:pt>
                <c:pt idx="238">
                  <c:v>19:49</c:v>
                </c:pt>
                <c:pt idx="239">
                  <c:v>19:54</c:v>
                </c:pt>
                <c:pt idx="240">
                  <c:v>19:59</c:v>
                </c:pt>
                <c:pt idx="241">
                  <c:v>20:04</c:v>
                </c:pt>
                <c:pt idx="242">
                  <c:v>20:09</c:v>
                </c:pt>
                <c:pt idx="243">
                  <c:v>20:14</c:v>
                </c:pt>
                <c:pt idx="244">
                  <c:v>20:19</c:v>
                </c:pt>
                <c:pt idx="245">
                  <c:v>20:24</c:v>
                </c:pt>
                <c:pt idx="246">
                  <c:v>20:29</c:v>
                </c:pt>
                <c:pt idx="247">
                  <c:v>20:34</c:v>
                </c:pt>
                <c:pt idx="248">
                  <c:v>20:39</c:v>
                </c:pt>
                <c:pt idx="249">
                  <c:v>20:44</c:v>
                </c:pt>
                <c:pt idx="250">
                  <c:v>20:49</c:v>
                </c:pt>
                <c:pt idx="251">
                  <c:v>20:54</c:v>
                </c:pt>
                <c:pt idx="252">
                  <c:v>20:59</c:v>
                </c:pt>
                <c:pt idx="253">
                  <c:v>21:04</c:v>
                </c:pt>
                <c:pt idx="254">
                  <c:v>21:09</c:v>
                </c:pt>
                <c:pt idx="255">
                  <c:v>21:14</c:v>
                </c:pt>
                <c:pt idx="256">
                  <c:v>21:19</c:v>
                </c:pt>
                <c:pt idx="257">
                  <c:v>21:24</c:v>
                </c:pt>
                <c:pt idx="258">
                  <c:v>21:29</c:v>
                </c:pt>
                <c:pt idx="259">
                  <c:v>21:34</c:v>
                </c:pt>
                <c:pt idx="260">
                  <c:v>21:39</c:v>
                </c:pt>
                <c:pt idx="261">
                  <c:v>21:44</c:v>
                </c:pt>
                <c:pt idx="262">
                  <c:v>21:49</c:v>
                </c:pt>
                <c:pt idx="263">
                  <c:v>21:54</c:v>
                </c:pt>
                <c:pt idx="264">
                  <c:v>21:59</c:v>
                </c:pt>
                <c:pt idx="265">
                  <c:v>22:04</c:v>
                </c:pt>
                <c:pt idx="266">
                  <c:v>22:09</c:v>
                </c:pt>
                <c:pt idx="267">
                  <c:v>22:14</c:v>
                </c:pt>
                <c:pt idx="268">
                  <c:v>22:19</c:v>
                </c:pt>
                <c:pt idx="269">
                  <c:v>22:24</c:v>
                </c:pt>
                <c:pt idx="270">
                  <c:v>22:29</c:v>
                </c:pt>
                <c:pt idx="271">
                  <c:v>22:34</c:v>
                </c:pt>
                <c:pt idx="272">
                  <c:v>22:39</c:v>
                </c:pt>
                <c:pt idx="273">
                  <c:v>22:44</c:v>
                </c:pt>
                <c:pt idx="274">
                  <c:v>22:49</c:v>
                </c:pt>
                <c:pt idx="275">
                  <c:v>22:54</c:v>
                </c:pt>
                <c:pt idx="276">
                  <c:v>22:59</c:v>
                </c:pt>
                <c:pt idx="277">
                  <c:v>23:04</c:v>
                </c:pt>
                <c:pt idx="278">
                  <c:v>23:09</c:v>
                </c:pt>
                <c:pt idx="279">
                  <c:v>23:14</c:v>
                </c:pt>
                <c:pt idx="280">
                  <c:v>23:19</c:v>
                </c:pt>
                <c:pt idx="281">
                  <c:v>23:24</c:v>
                </c:pt>
                <c:pt idx="282">
                  <c:v>23:29</c:v>
                </c:pt>
                <c:pt idx="283">
                  <c:v>23:34</c:v>
                </c:pt>
                <c:pt idx="284">
                  <c:v>23:39</c:v>
                </c:pt>
                <c:pt idx="285">
                  <c:v>23:44</c:v>
                </c:pt>
                <c:pt idx="286">
                  <c:v>23:49</c:v>
                </c:pt>
                <c:pt idx="287">
                  <c:v>23:54</c:v>
                </c:pt>
                <c:pt idx="288">
                  <c:v>23:59</c:v>
                </c:pt>
                <c:pt idx="289">
                  <c:v>SD</c:v>
                </c:pt>
              </c:strCache>
            </c:strRef>
          </c:cat>
          <c:val>
            <c:numRef>
              <c:f>'Day View'!$AQ$2:$AQ$291</c:f>
              <c:numCache>
                <c:formatCode>0.0</c:formatCode>
                <c:ptCount val="290"/>
                <c:pt idx="0">
                  <c:v>10.055555555555555</c:v>
                </c:pt>
                <c:pt idx="1">
                  <c:v>10</c:v>
                </c:pt>
                <c:pt idx="2">
                  <c:v>9.8888888888888893</c:v>
                </c:pt>
                <c:pt idx="3">
                  <c:v>9.8888888888888893</c:v>
                </c:pt>
                <c:pt idx="4">
                  <c:v>9.7777777777777786</c:v>
                </c:pt>
                <c:pt idx="5">
                  <c:v>9.6111111111111107</c:v>
                </c:pt>
                <c:pt idx="6">
                  <c:v>9.3333333333333339</c:v>
                </c:pt>
                <c:pt idx="7">
                  <c:v>9.0555555555555554</c:v>
                </c:pt>
                <c:pt idx="8">
                  <c:v>8.8888888888888893</c:v>
                </c:pt>
                <c:pt idx="9">
                  <c:v>8.7222222222222214</c:v>
                </c:pt>
                <c:pt idx="10">
                  <c:v>8.6111111111111107</c:v>
                </c:pt>
                <c:pt idx="11">
                  <c:v>8.5555555555555554</c:v>
                </c:pt>
                <c:pt idx="12">
                  <c:v>8.5</c:v>
                </c:pt>
                <c:pt idx="13">
                  <c:v>8.3888888888888893</c:v>
                </c:pt>
                <c:pt idx="14">
                  <c:v>8.2222222222222214</c:v>
                </c:pt>
                <c:pt idx="15">
                  <c:v>7.833333333333333</c:v>
                </c:pt>
                <c:pt idx="16">
                  <c:v>7.6111111111111107</c:v>
                </c:pt>
                <c:pt idx="17">
                  <c:v>7.3888888888888893</c:v>
                </c:pt>
                <c:pt idx="18">
                  <c:v>7.166666666666667</c:v>
                </c:pt>
                <c:pt idx="19">
                  <c:v>6.9444444444444446</c:v>
                </c:pt>
                <c:pt idx="20">
                  <c:v>6.7222222222222223</c:v>
                </c:pt>
                <c:pt idx="21">
                  <c:v>6.6111111111111107</c:v>
                </c:pt>
                <c:pt idx="22">
                  <c:v>6.333333333333333</c:v>
                </c:pt>
                <c:pt idx="23">
                  <c:v>6</c:v>
                </c:pt>
                <c:pt idx="24">
                  <c:v>5.833333333333333</c:v>
                </c:pt>
                <c:pt idx="25">
                  <c:v>5.6111111111111107</c:v>
                </c:pt>
                <c:pt idx="26">
                  <c:v>5.4444444444444446</c:v>
                </c:pt>
                <c:pt idx="27">
                  <c:v>5.2777777777777777</c:v>
                </c:pt>
                <c:pt idx="28">
                  <c:v>5.166666666666667</c:v>
                </c:pt>
                <c:pt idx="29">
                  <c:v>5</c:v>
                </c:pt>
                <c:pt idx="30">
                  <c:v>4.833333333333333</c:v>
                </c:pt>
                <c:pt idx="31">
                  <c:v>4.7222222222222223</c:v>
                </c:pt>
                <c:pt idx="32">
                  <c:v>4.6111111111111107</c:v>
                </c:pt>
                <c:pt idx="33">
                  <c:v>4.6111111111111107</c:v>
                </c:pt>
                <c:pt idx="34">
                  <c:v>4.333333333333333</c:v>
                </c:pt>
                <c:pt idx="35">
                  <c:v>4.0555555555555554</c:v>
                </c:pt>
                <c:pt idx="36">
                  <c:v>3.8333333333333335</c:v>
                </c:pt>
                <c:pt idx="37">
                  <c:v>3.6666666666666665</c:v>
                </c:pt>
                <c:pt idx="38">
                  <c:v>3.5</c:v>
                </c:pt>
                <c:pt idx="39">
                  <c:v>3.3888888888888888</c:v>
                </c:pt>
                <c:pt idx="40">
                  <c:v>3.2222222222222223</c:v>
                </c:pt>
                <c:pt idx="41">
                  <c:v>3.1666666666666665</c:v>
                </c:pt>
                <c:pt idx="42">
                  <c:v>3.5555555555555554</c:v>
                </c:pt>
                <c:pt idx="43">
                  <c:v>4.3888888888888893</c:v>
                </c:pt>
                <c:pt idx="44">
                  <c:v>4.166666666666667</c:v>
                </c:pt>
                <c:pt idx="45">
                  <c:v>4.3888888888888893</c:v>
                </c:pt>
                <c:pt idx="46">
                  <c:v>4.7222222222222223</c:v>
                </c:pt>
                <c:pt idx="47">
                  <c:v>5.333333333333333</c:v>
                </c:pt>
                <c:pt idx="48">
                  <c:v>6.0555555555555554</c:v>
                </c:pt>
                <c:pt idx="49">
                  <c:v>6.5555555555555554</c:v>
                </c:pt>
                <c:pt idx="50">
                  <c:v>6.7222222222222223</c:v>
                </c:pt>
                <c:pt idx="51">
                  <c:v>6.4444444444444446</c:v>
                </c:pt>
                <c:pt idx="52">
                  <c:v>6.5</c:v>
                </c:pt>
                <c:pt idx="53">
                  <c:v>6.5</c:v>
                </c:pt>
                <c:pt idx="54">
                  <c:v>6.3888888888888893</c:v>
                </c:pt>
                <c:pt idx="55">
                  <c:v>6.2777777777777777</c:v>
                </c:pt>
                <c:pt idx="56">
                  <c:v>6.166666666666667</c:v>
                </c:pt>
                <c:pt idx="57">
                  <c:v>5.9444444444444446</c:v>
                </c:pt>
                <c:pt idx="58">
                  <c:v>5.7777777777777777</c:v>
                </c:pt>
                <c:pt idx="59">
                  <c:v>5.666666666666667</c:v>
                </c:pt>
                <c:pt idx="60">
                  <c:v>5.5</c:v>
                </c:pt>
                <c:pt idx="61">
                  <c:v>5.3888888888888893</c:v>
                </c:pt>
                <c:pt idx="62">
                  <c:v>5.2777777777777777</c:v>
                </c:pt>
                <c:pt idx="63">
                  <c:v>5.166666666666667</c:v>
                </c:pt>
                <c:pt idx="64">
                  <c:v>5.1111111111111107</c:v>
                </c:pt>
                <c:pt idx="65">
                  <c:v>5.0555555555555554</c:v>
                </c:pt>
                <c:pt idx="66">
                  <c:v>5</c:v>
                </c:pt>
                <c:pt idx="67">
                  <c:v>4.9444444444444446</c:v>
                </c:pt>
                <c:pt idx="68">
                  <c:v>4.8888888888888893</c:v>
                </c:pt>
                <c:pt idx="69">
                  <c:v>4.833333333333333</c:v>
                </c:pt>
                <c:pt idx="70">
                  <c:v>4.7222222222222223</c:v>
                </c:pt>
                <c:pt idx="71">
                  <c:v>4.666666666666667</c:v>
                </c:pt>
                <c:pt idx="72">
                  <c:v>4.6111111111111107</c:v>
                </c:pt>
                <c:pt idx="73">
                  <c:v>4.6111111111111107</c:v>
                </c:pt>
                <c:pt idx="74">
                  <c:v>4.666666666666667</c:v>
                </c:pt>
                <c:pt idx="75">
                  <c:v>4.6111111111111107</c:v>
                </c:pt>
                <c:pt idx="76">
                  <c:v>4.5555555555555554</c:v>
                </c:pt>
                <c:pt idx="77">
                  <c:v>4.5555555555555554</c:v>
                </c:pt>
                <c:pt idx="78">
                  <c:v>4.5555555555555554</c:v>
                </c:pt>
                <c:pt idx="79">
                  <c:v>4.6111111111111107</c:v>
                </c:pt>
                <c:pt idx="80">
                  <c:v>4.666666666666667</c:v>
                </c:pt>
                <c:pt idx="81">
                  <c:v>4.7777777777777777</c:v>
                </c:pt>
                <c:pt idx="82">
                  <c:v>4.833333333333333</c:v>
                </c:pt>
                <c:pt idx="83">
                  <c:v>4.833333333333333</c:v>
                </c:pt>
                <c:pt idx="84">
                  <c:v>4.8888888888888893</c:v>
                </c:pt>
                <c:pt idx="85">
                  <c:v>4.8888888888888893</c:v>
                </c:pt>
                <c:pt idx="86">
                  <c:v>4.9444444444444446</c:v>
                </c:pt>
                <c:pt idx="87">
                  <c:v>5.0555555555555554</c:v>
                </c:pt>
                <c:pt idx="88">
                  <c:v>5.0555555555555554</c:v>
                </c:pt>
                <c:pt idx="89">
                  <c:v>5.0555555555555554</c:v>
                </c:pt>
                <c:pt idx="90">
                  <c:v>5.1111111111111107</c:v>
                </c:pt>
                <c:pt idx="91">
                  <c:v>5.1111111111111107</c:v>
                </c:pt>
                <c:pt idx="92">
                  <c:v>5.1111111111111107</c:v>
                </c:pt>
                <c:pt idx="93">
                  <c:v>5.0555555555555554</c:v>
                </c:pt>
                <c:pt idx="94">
                  <c:v>5.0555555555555554</c:v>
                </c:pt>
                <c:pt idx="95">
                  <c:v>5.0555555555555554</c:v>
                </c:pt>
                <c:pt idx="96">
                  <c:v>5</c:v>
                </c:pt>
                <c:pt idx="97">
                  <c:v>4.9444444444444446</c:v>
                </c:pt>
                <c:pt idx="98">
                  <c:v>4.833333333333333</c:v>
                </c:pt>
                <c:pt idx="99">
                  <c:v>4.7777777777777777</c:v>
                </c:pt>
                <c:pt idx="100">
                  <c:v>4.833333333333333</c:v>
                </c:pt>
                <c:pt idx="101">
                  <c:v>4.833333333333333</c:v>
                </c:pt>
                <c:pt idx="102">
                  <c:v>4.7777777777777777</c:v>
                </c:pt>
                <c:pt idx="103">
                  <c:v>4.7777777777777777</c:v>
                </c:pt>
                <c:pt idx="104">
                  <c:v>4.6111111111111107</c:v>
                </c:pt>
                <c:pt idx="105">
                  <c:v>4.5555555555555554</c:v>
                </c:pt>
                <c:pt idx="106">
                  <c:v>4.833333333333333</c:v>
                </c:pt>
                <c:pt idx="107">
                  <c:v>5.6111111111111107</c:v>
                </c:pt>
                <c:pt idx="108">
                  <c:v>5.333333333333333</c:v>
                </c:pt>
                <c:pt idx="109">
                  <c:v>5.5</c:v>
                </c:pt>
                <c:pt idx="110">
                  <c:v>5.5555555555555554</c:v>
                </c:pt>
                <c:pt idx="111">
                  <c:v>5.6111111111111107</c:v>
                </c:pt>
                <c:pt idx="112">
                  <c:v>6.166666666666667</c:v>
                </c:pt>
                <c:pt idx="113">
                  <c:v>6.6111111111111107</c:v>
                </c:pt>
                <c:pt idx="114">
                  <c:v>6.666666666666667</c:v>
                </c:pt>
                <c:pt idx="115">
                  <c:v>6.6111111111111107</c:v>
                </c:pt>
                <c:pt idx="116">
                  <c:v>6.5555555555555554</c:v>
                </c:pt>
                <c:pt idx="117">
                  <c:v>6.6111111111111107</c:v>
                </c:pt>
                <c:pt idx="118">
                  <c:v>6.7777777777777777</c:v>
                </c:pt>
                <c:pt idx="119">
                  <c:v>6.8888888888888893</c:v>
                </c:pt>
                <c:pt idx="120">
                  <c:v>7</c:v>
                </c:pt>
                <c:pt idx="121">
                  <c:v>7.1111111111111107</c:v>
                </c:pt>
                <c:pt idx="122">
                  <c:v>7.2222222222222223</c:v>
                </c:pt>
                <c:pt idx="123">
                  <c:v>7.3888888888888893</c:v>
                </c:pt>
                <c:pt idx="124">
                  <c:v>7.666666666666667</c:v>
                </c:pt>
                <c:pt idx="125">
                  <c:v>7.7777777777777777</c:v>
                </c:pt>
                <c:pt idx="126">
                  <c:v>7.833333333333333</c:v>
                </c:pt>
                <c:pt idx="127">
                  <c:v>7.9444444444444446</c:v>
                </c:pt>
                <c:pt idx="128">
                  <c:v>8.3333333333333339</c:v>
                </c:pt>
                <c:pt idx="129">
                  <c:v>9.1111111111111107</c:v>
                </c:pt>
                <c:pt idx="130">
                  <c:v>9.8333333333333339</c:v>
                </c:pt>
                <c:pt idx="131">
                  <c:v>10.444444444444445</c:v>
                </c:pt>
                <c:pt idx="132">
                  <c:v>11.055555555555555</c:v>
                </c:pt>
                <c:pt idx="133">
                  <c:v>11.277777777777779</c:v>
                </c:pt>
                <c:pt idx="134">
                  <c:v>10.888888888888889</c:v>
                </c:pt>
                <c:pt idx="135">
                  <c:v>11.055555555555555</c:v>
                </c:pt>
                <c:pt idx="136">
                  <c:v>11.333333333333334</c:v>
                </c:pt>
                <c:pt idx="137">
                  <c:v>11.611111111111111</c:v>
                </c:pt>
                <c:pt idx="138">
                  <c:v>11.555555555555555</c:v>
                </c:pt>
                <c:pt idx="139">
                  <c:v>11.222222222222221</c:v>
                </c:pt>
                <c:pt idx="140">
                  <c:v>10.833333333333334</c:v>
                </c:pt>
                <c:pt idx="141">
                  <c:v>10.5</c:v>
                </c:pt>
                <c:pt idx="142">
                  <c:v>9.9444444444444446</c:v>
                </c:pt>
                <c:pt idx="143">
                  <c:v>9.4444444444444446</c:v>
                </c:pt>
                <c:pt idx="144">
                  <c:v>8.9444444444444446</c:v>
                </c:pt>
                <c:pt idx="145">
                  <c:v>8.4444444444444446</c:v>
                </c:pt>
                <c:pt idx="146">
                  <c:v>8.1666666666666661</c:v>
                </c:pt>
                <c:pt idx="147">
                  <c:v>7.9444444444444446</c:v>
                </c:pt>
                <c:pt idx="148">
                  <c:v>7.8888888888888893</c:v>
                </c:pt>
                <c:pt idx="149">
                  <c:v>8.1666666666666661</c:v>
                </c:pt>
                <c:pt idx="150">
                  <c:v>8.3888888888888893</c:v>
                </c:pt>
                <c:pt idx="151">
                  <c:v>8.3333333333333339</c:v>
                </c:pt>
                <c:pt idx="152">
                  <c:v>8.0555555555555554</c:v>
                </c:pt>
                <c:pt idx="153">
                  <c:v>7.833333333333333</c:v>
                </c:pt>
                <c:pt idx="154">
                  <c:v>7.666666666666667</c:v>
                </c:pt>
                <c:pt idx="155">
                  <c:v>7.5</c:v>
                </c:pt>
                <c:pt idx="156">
                  <c:v>7.3888888888888893</c:v>
                </c:pt>
                <c:pt idx="157">
                  <c:v>7.5555555555555554</c:v>
                </c:pt>
                <c:pt idx="158">
                  <c:v>7.6111111111111107</c:v>
                </c:pt>
                <c:pt idx="159">
                  <c:v>7.7222222222222223</c:v>
                </c:pt>
                <c:pt idx="160">
                  <c:v>7.7777777777777777</c:v>
                </c:pt>
                <c:pt idx="161">
                  <c:v>7.666666666666667</c:v>
                </c:pt>
                <c:pt idx="162">
                  <c:v>7.4444444444444446</c:v>
                </c:pt>
                <c:pt idx="163">
                  <c:v>7.166666666666667</c:v>
                </c:pt>
                <c:pt idx="164">
                  <c:v>6.8888888888888893</c:v>
                </c:pt>
                <c:pt idx="165">
                  <c:v>6.5555555555555554</c:v>
                </c:pt>
                <c:pt idx="166">
                  <c:v>6.2777777777777777</c:v>
                </c:pt>
                <c:pt idx="167">
                  <c:v>5.7222222222222223</c:v>
                </c:pt>
                <c:pt idx="168">
                  <c:v>5.5</c:v>
                </c:pt>
                <c:pt idx="169">
                  <c:v>5.2222222222222223</c:v>
                </c:pt>
                <c:pt idx="170">
                  <c:v>5</c:v>
                </c:pt>
                <c:pt idx="171">
                  <c:v>4.7777777777777777</c:v>
                </c:pt>
                <c:pt idx="172">
                  <c:v>4.5555555555555554</c:v>
                </c:pt>
                <c:pt idx="173">
                  <c:v>4.3888888888888893</c:v>
                </c:pt>
                <c:pt idx="174">
                  <c:v>4.166666666666667</c:v>
                </c:pt>
                <c:pt idx="175">
                  <c:v>4.1111111111111107</c:v>
                </c:pt>
                <c:pt idx="176">
                  <c:v>4.1111111111111107</c:v>
                </c:pt>
                <c:pt idx="177">
                  <c:v>4.2222222222222223</c:v>
                </c:pt>
                <c:pt idx="178">
                  <c:v>4.2222222222222223</c:v>
                </c:pt>
                <c:pt idx="179">
                  <c:v>4.166666666666667</c:v>
                </c:pt>
                <c:pt idx="180">
                  <c:v>4.0555555555555554</c:v>
                </c:pt>
                <c:pt idx="181">
                  <c:v>4.166666666666667</c:v>
                </c:pt>
                <c:pt idx="182">
                  <c:v>4.7777777777777777</c:v>
                </c:pt>
                <c:pt idx="183">
                  <c:v>5.2777777777777777</c:v>
                </c:pt>
                <c:pt idx="184">
                  <c:v>5.333333333333333</c:v>
                </c:pt>
                <c:pt idx="185">
                  <c:v>5.6111111111111107</c:v>
                </c:pt>
                <c:pt idx="186">
                  <c:v>5.7777777777777777</c:v>
                </c:pt>
                <c:pt idx="187">
                  <c:v>6.0555555555555554</c:v>
                </c:pt>
                <c:pt idx="188">
                  <c:v>6.4444444444444446</c:v>
                </c:pt>
                <c:pt idx="189">
                  <c:v>7.0555555555555554</c:v>
                </c:pt>
                <c:pt idx="190">
                  <c:v>7.666666666666667</c:v>
                </c:pt>
                <c:pt idx="191">
                  <c:v>8.2777777777777786</c:v>
                </c:pt>
                <c:pt idx="192">
                  <c:v>8.8888888888888893</c:v>
                </c:pt>
                <c:pt idx="217">
                  <c:v>11.388888888888889</c:v>
                </c:pt>
                <c:pt idx="218">
                  <c:v>11.611111111111111</c:v>
                </c:pt>
                <c:pt idx="219">
                  <c:v>11.833333333333334</c:v>
                </c:pt>
                <c:pt idx="220">
                  <c:v>11.611111111111111</c:v>
                </c:pt>
                <c:pt idx="221">
                  <c:v>11.444444444444445</c:v>
                </c:pt>
                <c:pt idx="222">
                  <c:v>11.444444444444445</c:v>
                </c:pt>
                <c:pt idx="223">
                  <c:v>11.5</c:v>
                </c:pt>
                <c:pt idx="224">
                  <c:v>11.166666666666666</c:v>
                </c:pt>
                <c:pt idx="225">
                  <c:v>10.666666666666666</c:v>
                </c:pt>
                <c:pt idx="226">
                  <c:v>10.222222222222221</c:v>
                </c:pt>
                <c:pt idx="227">
                  <c:v>9.8888888888888893</c:v>
                </c:pt>
                <c:pt idx="228">
                  <c:v>9.7222222222222214</c:v>
                </c:pt>
                <c:pt idx="229">
                  <c:v>9.5</c:v>
                </c:pt>
                <c:pt idx="230">
                  <c:v>9.1111111111111107</c:v>
                </c:pt>
                <c:pt idx="231">
                  <c:v>8.8333333333333339</c:v>
                </c:pt>
                <c:pt idx="232">
                  <c:v>8.7222222222222214</c:v>
                </c:pt>
                <c:pt idx="233">
                  <c:v>8.6111111111111107</c:v>
                </c:pt>
                <c:pt idx="234">
                  <c:v>8.6111111111111107</c:v>
                </c:pt>
                <c:pt idx="235">
                  <c:v>8.6111111111111107</c:v>
                </c:pt>
                <c:pt idx="236">
                  <c:v>8.4444444444444446</c:v>
                </c:pt>
                <c:pt idx="237">
                  <c:v>8.0555555555555554</c:v>
                </c:pt>
                <c:pt idx="238">
                  <c:v>7.7222222222222223</c:v>
                </c:pt>
                <c:pt idx="239">
                  <c:v>7.333333333333333</c:v>
                </c:pt>
                <c:pt idx="240">
                  <c:v>7.3888888888888893</c:v>
                </c:pt>
                <c:pt idx="241">
                  <c:v>7.5</c:v>
                </c:pt>
                <c:pt idx="242">
                  <c:v>7.4444444444444446</c:v>
                </c:pt>
                <c:pt idx="243">
                  <c:v>7.333333333333333</c:v>
                </c:pt>
                <c:pt idx="244">
                  <c:v>7.0555555555555554</c:v>
                </c:pt>
                <c:pt idx="245">
                  <c:v>6.7222222222222223</c:v>
                </c:pt>
                <c:pt idx="246">
                  <c:v>6.5555555555555554</c:v>
                </c:pt>
                <c:pt idx="247">
                  <c:v>6.2777777777777777</c:v>
                </c:pt>
                <c:pt idx="248">
                  <c:v>5.9444444444444446</c:v>
                </c:pt>
                <c:pt idx="249">
                  <c:v>5.7777777777777777</c:v>
                </c:pt>
                <c:pt idx="250">
                  <c:v>5.7222222222222223</c:v>
                </c:pt>
                <c:pt idx="251">
                  <c:v>5.5555555555555554</c:v>
                </c:pt>
                <c:pt idx="252">
                  <c:v>5.5</c:v>
                </c:pt>
                <c:pt idx="253">
                  <c:v>5.3888888888888893</c:v>
                </c:pt>
                <c:pt idx="254">
                  <c:v>5.2777777777777777</c:v>
                </c:pt>
                <c:pt idx="255">
                  <c:v>5.2777777777777777</c:v>
                </c:pt>
                <c:pt idx="256">
                  <c:v>5.3888888888888893</c:v>
                </c:pt>
                <c:pt idx="257">
                  <c:v>5.666666666666667</c:v>
                </c:pt>
                <c:pt idx="258">
                  <c:v>6.0555555555555554</c:v>
                </c:pt>
                <c:pt idx="259">
                  <c:v>6.666666666666667</c:v>
                </c:pt>
                <c:pt idx="260">
                  <c:v>7.166666666666667</c:v>
                </c:pt>
                <c:pt idx="261">
                  <c:v>7.666666666666667</c:v>
                </c:pt>
                <c:pt idx="262">
                  <c:v>8.0555555555555554</c:v>
                </c:pt>
                <c:pt idx="263">
                  <c:v>8.2777777777777786</c:v>
                </c:pt>
                <c:pt idx="264">
                  <c:v>8.4444444444444446</c:v>
                </c:pt>
                <c:pt idx="265">
                  <c:v>8.6111111111111107</c:v>
                </c:pt>
                <c:pt idx="266">
                  <c:v>8.6666666666666661</c:v>
                </c:pt>
                <c:pt idx="267">
                  <c:v>8.6666666666666661</c:v>
                </c:pt>
                <c:pt idx="268">
                  <c:v>8.5555555555555554</c:v>
                </c:pt>
                <c:pt idx="269">
                  <c:v>8.1666666666666661</c:v>
                </c:pt>
                <c:pt idx="270">
                  <c:v>8</c:v>
                </c:pt>
                <c:pt idx="271">
                  <c:v>7.6111111111111107</c:v>
                </c:pt>
                <c:pt idx="272">
                  <c:v>7.4444444444444446</c:v>
                </c:pt>
                <c:pt idx="273">
                  <c:v>7</c:v>
                </c:pt>
                <c:pt idx="274">
                  <c:v>6.666666666666667</c:v>
                </c:pt>
                <c:pt idx="275">
                  <c:v>6.0555555555555554</c:v>
                </c:pt>
                <c:pt idx="276">
                  <c:v>5.8888888888888893</c:v>
                </c:pt>
                <c:pt idx="277">
                  <c:v>6.166666666666667</c:v>
                </c:pt>
                <c:pt idx="278">
                  <c:v>6.1111111111111107</c:v>
                </c:pt>
                <c:pt idx="279">
                  <c:v>6.0555555555555554</c:v>
                </c:pt>
                <c:pt idx="280">
                  <c:v>6.0555555555555554</c:v>
                </c:pt>
                <c:pt idx="281">
                  <c:v>6</c:v>
                </c:pt>
                <c:pt idx="282">
                  <c:v>6</c:v>
                </c:pt>
                <c:pt idx="283">
                  <c:v>5.8888888888888893</c:v>
                </c:pt>
                <c:pt idx="284">
                  <c:v>5.833333333333333</c:v>
                </c:pt>
                <c:pt idx="285">
                  <c:v>5.7222222222222223</c:v>
                </c:pt>
                <c:pt idx="286">
                  <c:v>5.6111111111111107</c:v>
                </c:pt>
                <c:pt idx="287">
                  <c:v>5.5555555555555554</c:v>
                </c:pt>
                <c:pt idx="288">
                  <c:v>5.5555555555555554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ED87-DC46-84EE-1B2FFC0EFF57}"/>
            </c:ext>
          </c:extLst>
        </c:ser>
        <c:ser>
          <c:idx val="42"/>
          <c:order val="41"/>
          <c:tx>
            <c:strRef>
              <c:f>'Day View'!$AR$1</c:f>
              <c:strCache>
                <c:ptCount val="1"/>
                <c:pt idx="0">
                  <c:v>Sun wk6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'Day View'!$A$2:$A$291</c:f>
              <c:strCache>
                <c:ptCount val="290"/>
                <c:pt idx="0">
                  <c:v>00:00</c:v>
                </c:pt>
                <c:pt idx="1">
                  <c:v>00:04</c:v>
                </c:pt>
                <c:pt idx="2">
                  <c:v>00:09</c:v>
                </c:pt>
                <c:pt idx="3">
                  <c:v>00:14</c:v>
                </c:pt>
                <c:pt idx="4">
                  <c:v>00:19</c:v>
                </c:pt>
                <c:pt idx="5">
                  <c:v>00:24</c:v>
                </c:pt>
                <c:pt idx="6">
                  <c:v>00:29</c:v>
                </c:pt>
                <c:pt idx="7">
                  <c:v>00:34</c:v>
                </c:pt>
                <c:pt idx="8">
                  <c:v>00:39</c:v>
                </c:pt>
                <c:pt idx="9">
                  <c:v>00:44</c:v>
                </c:pt>
                <c:pt idx="10">
                  <c:v>00:49</c:v>
                </c:pt>
                <c:pt idx="11">
                  <c:v>00:54</c:v>
                </c:pt>
                <c:pt idx="12">
                  <c:v>00:59</c:v>
                </c:pt>
                <c:pt idx="13">
                  <c:v>01:04</c:v>
                </c:pt>
                <c:pt idx="14">
                  <c:v>01:09</c:v>
                </c:pt>
                <c:pt idx="15">
                  <c:v>01:14</c:v>
                </c:pt>
                <c:pt idx="16">
                  <c:v>01:19</c:v>
                </c:pt>
                <c:pt idx="17">
                  <c:v>01:24</c:v>
                </c:pt>
                <c:pt idx="18">
                  <c:v>01:29</c:v>
                </c:pt>
                <c:pt idx="19">
                  <c:v>01:34</c:v>
                </c:pt>
                <c:pt idx="20">
                  <c:v>01:39</c:v>
                </c:pt>
                <c:pt idx="21">
                  <c:v>01:44</c:v>
                </c:pt>
                <c:pt idx="22">
                  <c:v>01:49</c:v>
                </c:pt>
                <c:pt idx="23">
                  <c:v>01:54</c:v>
                </c:pt>
                <c:pt idx="24">
                  <c:v>01:59</c:v>
                </c:pt>
                <c:pt idx="25">
                  <c:v>02:04</c:v>
                </c:pt>
                <c:pt idx="26">
                  <c:v>02:09</c:v>
                </c:pt>
                <c:pt idx="27">
                  <c:v>02:14</c:v>
                </c:pt>
                <c:pt idx="28">
                  <c:v>02:19</c:v>
                </c:pt>
                <c:pt idx="29">
                  <c:v>02:24</c:v>
                </c:pt>
                <c:pt idx="30">
                  <c:v>02:29</c:v>
                </c:pt>
                <c:pt idx="31">
                  <c:v>02:34</c:v>
                </c:pt>
                <c:pt idx="32">
                  <c:v>02:39</c:v>
                </c:pt>
                <c:pt idx="33">
                  <c:v>02:44</c:v>
                </c:pt>
                <c:pt idx="34">
                  <c:v>02:49</c:v>
                </c:pt>
                <c:pt idx="35">
                  <c:v>02:54</c:v>
                </c:pt>
                <c:pt idx="36">
                  <c:v>02:59</c:v>
                </c:pt>
                <c:pt idx="37">
                  <c:v>03:04</c:v>
                </c:pt>
                <c:pt idx="38">
                  <c:v>03:09</c:v>
                </c:pt>
                <c:pt idx="39">
                  <c:v>03:14</c:v>
                </c:pt>
                <c:pt idx="40">
                  <c:v>03:19</c:v>
                </c:pt>
                <c:pt idx="41">
                  <c:v>03:24</c:v>
                </c:pt>
                <c:pt idx="42">
                  <c:v>03:29</c:v>
                </c:pt>
                <c:pt idx="43">
                  <c:v>03:34</c:v>
                </c:pt>
                <c:pt idx="44">
                  <c:v>03:39</c:v>
                </c:pt>
                <c:pt idx="45">
                  <c:v>03:44</c:v>
                </c:pt>
                <c:pt idx="46">
                  <c:v>03:49</c:v>
                </c:pt>
                <c:pt idx="47">
                  <c:v>03:54</c:v>
                </c:pt>
                <c:pt idx="48">
                  <c:v>03:59</c:v>
                </c:pt>
                <c:pt idx="49">
                  <c:v>04:04</c:v>
                </c:pt>
                <c:pt idx="50">
                  <c:v>04:09</c:v>
                </c:pt>
                <c:pt idx="51">
                  <c:v>04:14</c:v>
                </c:pt>
                <c:pt idx="52">
                  <c:v>04:19</c:v>
                </c:pt>
                <c:pt idx="53">
                  <c:v>04:24</c:v>
                </c:pt>
                <c:pt idx="54">
                  <c:v>04:29</c:v>
                </c:pt>
                <c:pt idx="55">
                  <c:v>04:34</c:v>
                </c:pt>
                <c:pt idx="56">
                  <c:v>04:39</c:v>
                </c:pt>
                <c:pt idx="57">
                  <c:v>04:44</c:v>
                </c:pt>
                <c:pt idx="58">
                  <c:v>04:49</c:v>
                </c:pt>
                <c:pt idx="59">
                  <c:v>04:54</c:v>
                </c:pt>
                <c:pt idx="60">
                  <c:v>04:59</c:v>
                </c:pt>
                <c:pt idx="61">
                  <c:v>05:04</c:v>
                </c:pt>
                <c:pt idx="62">
                  <c:v>05:09</c:v>
                </c:pt>
                <c:pt idx="63">
                  <c:v>05:14</c:v>
                </c:pt>
                <c:pt idx="64">
                  <c:v>05:19</c:v>
                </c:pt>
                <c:pt idx="65">
                  <c:v>05:24</c:v>
                </c:pt>
                <c:pt idx="66">
                  <c:v>05:29</c:v>
                </c:pt>
                <c:pt idx="67">
                  <c:v>05:34</c:v>
                </c:pt>
                <c:pt idx="68">
                  <c:v>05:39</c:v>
                </c:pt>
                <c:pt idx="69">
                  <c:v>05:44</c:v>
                </c:pt>
                <c:pt idx="70">
                  <c:v>05:49</c:v>
                </c:pt>
                <c:pt idx="71">
                  <c:v>05:54</c:v>
                </c:pt>
                <c:pt idx="72">
                  <c:v>05:59</c:v>
                </c:pt>
                <c:pt idx="73">
                  <c:v>06:04</c:v>
                </c:pt>
                <c:pt idx="74">
                  <c:v>06:09</c:v>
                </c:pt>
                <c:pt idx="75">
                  <c:v>06:14</c:v>
                </c:pt>
                <c:pt idx="76">
                  <c:v>06:19</c:v>
                </c:pt>
                <c:pt idx="77">
                  <c:v>06:24</c:v>
                </c:pt>
                <c:pt idx="78">
                  <c:v>06:29</c:v>
                </c:pt>
                <c:pt idx="79">
                  <c:v>06:34</c:v>
                </c:pt>
                <c:pt idx="80">
                  <c:v>06:39</c:v>
                </c:pt>
                <c:pt idx="81">
                  <c:v>06:44</c:v>
                </c:pt>
                <c:pt idx="82">
                  <c:v>06:49</c:v>
                </c:pt>
                <c:pt idx="83">
                  <c:v>06:54</c:v>
                </c:pt>
                <c:pt idx="84">
                  <c:v>06:59</c:v>
                </c:pt>
                <c:pt idx="85">
                  <c:v>07:04</c:v>
                </c:pt>
                <c:pt idx="86">
                  <c:v>07:09</c:v>
                </c:pt>
                <c:pt idx="87">
                  <c:v>07:14</c:v>
                </c:pt>
                <c:pt idx="88">
                  <c:v>07:19</c:v>
                </c:pt>
                <c:pt idx="89">
                  <c:v>07:24</c:v>
                </c:pt>
                <c:pt idx="90">
                  <c:v>07:29</c:v>
                </c:pt>
                <c:pt idx="91">
                  <c:v>07:34</c:v>
                </c:pt>
                <c:pt idx="92">
                  <c:v>07:39</c:v>
                </c:pt>
                <c:pt idx="93">
                  <c:v>07:44</c:v>
                </c:pt>
                <c:pt idx="94">
                  <c:v>07:49</c:v>
                </c:pt>
                <c:pt idx="95">
                  <c:v>07:54</c:v>
                </c:pt>
                <c:pt idx="96">
                  <c:v>07:59</c:v>
                </c:pt>
                <c:pt idx="97">
                  <c:v>08:04</c:v>
                </c:pt>
                <c:pt idx="98">
                  <c:v>08:09</c:v>
                </c:pt>
                <c:pt idx="99">
                  <c:v>08:14</c:v>
                </c:pt>
                <c:pt idx="100">
                  <c:v>08:19</c:v>
                </c:pt>
                <c:pt idx="101">
                  <c:v>08:24</c:v>
                </c:pt>
                <c:pt idx="102">
                  <c:v>08:29</c:v>
                </c:pt>
                <c:pt idx="103">
                  <c:v>08:34</c:v>
                </c:pt>
                <c:pt idx="104">
                  <c:v>08:39</c:v>
                </c:pt>
                <c:pt idx="105">
                  <c:v>08:44</c:v>
                </c:pt>
                <c:pt idx="106">
                  <c:v>08:49</c:v>
                </c:pt>
                <c:pt idx="107">
                  <c:v>08:54</c:v>
                </c:pt>
                <c:pt idx="108">
                  <c:v>08:59</c:v>
                </c:pt>
                <c:pt idx="109">
                  <c:v>09:04</c:v>
                </c:pt>
                <c:pt idx="110">
                  <c:v>09:09</c:v>
                </c:pt>
                <c:pt idx="111">
                  <c:v>09:14</c:v>
                </c:pt>
                <c:pt idx="112">
                  <c:v>09:19</c:v>
                </c:pt>
                <c:pt idx="113">
                  <c:v>09:24</c:v>
                </c:pt>
                <c:pt idx="114">
                  <c:v>09:29</c:v>
                </c:pt>
                <c:pt idx="115">
                  <c:v>09:34</c:v>
                </c:pt>
                <c:pt idx="116">
                  <c:v>09:39</c:v>
                </c:pt>
                <c:pt idx="117">
                  <c:v>09:44</c:v>
                </c:pt>
                <c:pt idx="118">
                  <c:v>09:49</c:v>
                </c:pt>
                <c:pt idx="119">
                  <c:v>09:54</c:v>
                </c:pt>
                <c:pt idx="120">
                  <c:v>09:59</c:v>
                </c:pt>
                <c:pt idx="121">
                  <c:v>10:04</c:v>
                </c:pt>
                <c:pt idx="122">
                  <c:v>10:09</c:v>
                </c:pt>
                <c:pt idx="123">
                  <c:v>10:14</c:v>
                </c:pt>
                <c:pt idx="124">
                  <c:v>10:19</c:v>
                </c:pt>
                <c:pt idx="125">
                  <c:v>10:24</c:v>
                </c:pt>
                <c:pt idx="126">
                  <c:v>10:29</c:v>
                </c:pt>
                <c:pt idx="127">
                  <c:v>10:34</c:v>
                </c:pt>
                <c:pt idx="128">
                  <c:v>10:39</c:v>
                </c:pt>
                <c:pt idx="129">
                  <c:v>10:44</c:v>
                </c:pt>
                <c:pt idx="130">
                  <c:v>10:49</c:v>
                </c:pt>
                <c:pt idx="131">
                  <c:v>10:54</c:v>
                </c:pt>
                <c:pt idx="132">
                  <c:v>10:59</c:v>
                </c:pt>
                <c:pt idx="133">
                  <c:v>11:04</c:v>
                </c:pt>
                <c:pt idx="134">
                  <c:v>11:09</c:v>
                </c:pt>
                <c:pt idx="135">
                  <c:v>11:14</c:v>
                </c:pt>
                <c:pt idx="136">
                  <c:v>11:19</c:v>
                </c:pt>
                <c:pt idx="137">
                  <c:v>11:24</c:v>
                </c:pt>
                <c:pt idx="138">
                  <c:v>11:29</c:v>
                </c:pt>
                <c:pt idx="139">
                  <c:v>11:34</c:v>
                </c:pt>
                <c:pt idx="140">
                  <c:v>11:39</c:v>
                </c:pt>
                <c:pt idx="141">
                  <c:v>11:44</c:v>
                </c:pt>
                <c:pt idx="142">
                  <c:v>11:49</c:v>
                </c:pt>
                <c:pt idx="143">
                  <c:v>11:54</c:v>
                </c:pt>
                <c:pt idx="144">
                  <c:v>11:59</c:v>
                </c:pt>
                <c:pt idx="145">
                  <c:v>12:04</c:v>
                </c:pt>
                <c:pt idx="146">
                  <c:v>12:09</c:v>
                </c:pt>
                <c:pt idx="147">
                  <c:v>12:14</c:v>
                </c:pt>
                <c:pt idx="148">
                  <c:v>12:19</c:v>
                </c:pt>
                <c:pt idx="149">
                  <c:v>12:24</c:v>
                </c:pt>
                <c:pt idx="150">
                  <c:v>12:29</c:v>
                </c:pt>
                <c:pt idx="151">
                  <c:v>12:34</c:v>
                </c:pt>
                <c:pt idx="152">
                  <c:v>12:39</c:v>
                </c:pt>
                <c:pt idx="153">
                  <c:v>12:44</c:v>
                </c:pt>
                <c:pt idx="154">
                  <c:v>12:49</c:v>
                </c:pt>
                <c:pt idx="155">
                  <c:v>12:54</c:v>
                </c:pt>
                <c:pt idx="156">
                  <c:v>12:59</c:v>
                </c:pt>
                <c:pt idx="157">
                  <c:v>13:04</c:v>
                </c:pt>
                <c:pt idx="158">
                  <c:v>13:09</c:v>
                </c:pt>
                <c:pt idx="159">
                  <c:v>13:14</c:v>
                </c:pt>
                <c:pt idx="160">
                  <c:v>13:19</c:v>
                </c:pt>
                <c:pt idx="161">
                  <c:v>13:24</c:v>
                </c:pt>
                <c:pt idx="162">
                  <c:v>13:29</c:v>
                </c:pt>
                <c:pt idx="163">
                  <c:v>13:34</c:v>
                </c:pt>
                <c:pt idx="164">
                  <c:v>13:39</c:v>
                </c:pt>
                <c:pt idx="165">
                  <c:v>13:44</c:v>
                </c:pt>
                <c:pt idx="166">
                  <c:v>13:49</c:v>
                </c:pt>
                <c:pt idx="167">
                  <c:v>13:54</c:v>
                </c:pt>
                <c:pt idx="168">
                  <c:v>13:59</c:v>
                </c:pt>
                <c:pt idx="169">
                  <c:v>14:04</c:v>
                </c:pt>
                <c:pt idx="170">
                  <c:v>14:09</c:v>
                </c:pt>
                <c:pt idx="171">
                  <c:v>14:14</c:v>
                </c:pt>
                <c:pt idx="172">
                  <c:v>14:19</c:v>
                </c:pt>
                <c:pt idx="173">
                  <c:v>14:24</c:v>
                </c:pt>
                <c:pt idx="174">
                  <c:v>14:29</c:v>
                </c:pt>
                <c:pt idx="175">
                  <c:v>14:34</c:v>
                </c:pt>
                <c:pt idx="176">
                  <c:v>14:39</c:v>
                </c:pt>
                <c:pt idx="177">
                  <c:v>14:44</c:v>
                </c:pt>
                <c:pt idx="178">
                  <c:v>14:49</c:v>
                </c:pt>
                <c:pt idx="179">
                  <c:v>14:54</c:v>
                </c:pt>
                <c:pt idx="180">
                  <c:v>14:59</c:v>
                </c:pt>
                <c:pt idx="181">
                  <c:v>15:04</c:v>
                </c:pt>
                <c:pt idx="182">
                  <c:v>15:09</c:v>
                </c:pt>
                <c:pt idx="183">
                  <c:v>15:14</c:v>
                </c:pt>
                <c:pt idx="184">
                  <c:v>15:19</c:v>
                </c:pt>
                <c:pt idx="185">
                  <c:v>15:24</c:v>
                </c:pt>
                <c:pt idx="186">
                  <c:v>15:29</c:v>
                </c:pt>
                <c:pt idx="187">
                  <c:v>15:34</c:v>
                </c:pt>
                <c:pt idx="188">
                  <c:v>15:39</c:v>
                </c:pt>
                <c:pt idx="189">
                  <c:v>15:44</c:v>
                </c:pt>
                <c:pt idx="190">
                  <c:v>15:49</c:v>
                </c:pt>
                <c:pt idx="191">
                  <c:v>15:54</c:v>
                </c:pt>
                <c:pt idx="192">
                  <c:v>15:59</c:v>
                </c:pt>
                <c:pt idx="193">
                  <c:v>16:04</c:v>
                </c:pt>
                <c:pt idx="194">
                  <c:v>16:09</c:v>
                </c:pt>
                <c:pt idx="195">
                  <c:v>16:14</c:v>
                </c:pt>
                <c:pt idx="196">
                  <c:v>16:19</c:v>
                </c:pt>
                <c:pt idx="197">
                  <c:v>16:24</c:v>
                </c:pt>
                <c:pt idx="198">
                  <c:v>16:29</c:v>
                </c:pt>
                <c:pt idx="199">
                  <c:v>16:34</c:v>
                </c:pt>
                <c:pt idx="200">
                  <c:v>16:39</c:v>
                </c:pt>
                <c:pt idx="201">
                  <c:v>16:44</c:v>
                </c:pt>
                <c:pt idx="202">
                  <c:v>16:49</c:v>
                </c:pt>
                <c:pt idx="203">
                  <c:v>16:54</c:v>
                </c:pt>
                <c:pt idx="204">
                  <c:v>16:59</c:v>
                </c:pt>
                <c:pt idx="205">
                  <c:v>17:04</c:v>
                </c:pt>
                <c:pt idx="206">
                  <c:v>17:09</c:v>
                </c:pt>
                <c:pt idx="207">
                  <c:v>17:14</c:v>
                </c:pt>
                <c:pt idx="208">
                  <c:v>17:19</c:v>
                </c:pt>
                <c:pt idx="209">
                  <c:v>17:24</c:v>
                </c:pt>
                <c:pt idx="210">
                  <c:v>17:29</c:v>
                </c:pt>
                <c:pt idx="211">
                  <c:v>17:34</c:v>
                </c:pt>
                <c:pt idx="212">
                  <c:v>17:39</c:v>
                </c:pt>
                <c:pt idx="213">
                  <c:v>17:44</c:v>
                </c:pt>
                <c:pt idx="214">
                  <c:v>17:49</c:v>
                </c:pt>
                <c:pt idx="215">
                  <c:v>17:54</c:v>
                </c:pt>
                <c:pt idx="216">
                  <c:v>17:59</c:v>
                </c:pt>
                <c:pt idx="217">
                  <c:v>18:04</c:v>
                </c:pt>
                <c:pt idx="218">
                  <c:v>18:09</c:v>
                </c:pt>
                <c:pt idx="219">
                  <c:v>18:14</c:v>
                </c:pt>
                <c:pt idx="220">
                  <c:v>18:19</c:v>
                </c:pt>
                <c:pt idx="221">
                  <c:v>18:24</c:v>
                </c:pt>
                <c:pt idx="222">
                  <c:v>18:29</c:v>
                </c:pt>
                <c:pt idx="223">
                  <c:v>18:34</c:v>
                </c:pt>
                <c:pt idx="224">
                  <c:v>18:39</c:v>
                </c:pt>
                <c:pt idx="225">
                  <c:v>18:44</c:v>
                </c:pt>
                <c:pt idx="226">
                  <c:v>18:49</c:v>
                </c:pt>
                <c:pt idx="227">
                  <c:v>18:54</c:v>
                </c:pt>
                <c:pt idx="228">
                  <c:v>18:59</c:v>
                </c:pt>
                <c:pt idx="229">
                  <c:v>19:04</c:v>
                </c:pt>
                <c:pt idx="230">
                  <c:v>19:09</c:v>
                </c:pt>
                <c:pt idx="231">
                  <c:v>19:14</c:v>
                </c:pt>
                <c:pt idx="232">
                  <c:v>19:19</c:v>
                </c:pt>
                <c:pt idx="233">
                  <c:v>19:24</c:v>
                </c:pt>
                <c:pt idx="234">
                  <c:v>19:29</c:v>
                </c:pt>
                <c:pt idx="235">
                  <c:v>19:34</c:v>
                </c:pt>
                <c:pt idx="236">
                  <c:v>19:39</c:v>
                </c:pt>
                <c:pt idx="237">
                  <c:v>19:44</c:v>
                </c:pt>
                <c:pt idx="238">
                  <c:v>19:49</c:v>
                </c:pt>
                <c:pt idx="239">
                  <c:v>19:54</c:v>
                </c:pt>
                <c:pt idx="240">
                  <c:v>19:59</c:v>
                </c:pt>
                <c:pt idx="241">
                  <c:v>20:04</c:v>
                </c:pt>
                <c:pt idx="242">
                  <c:v>20:09</c:v>
                </c:pt>
                <c:pt idx="243">
                  <c:v>20:14</c:v>
                </c:pt>
                <c:pt idx="244">
                  <c:v>20:19</c:v>
                </c:pt>
                <c:pt idx="245">
                  <c:v>20:24</c:v>
                </c:pt>
                <c:pt idx="246">
                  <c:v>20:29</c:v>
                </c:pt>
                <c:pt idx="247">
                  <c:v>20:34</c:v>
                </c:pt>
                <c:pt idx="248">
                  <c:v>20:39</c:v>
                </c:pt>
                <c:pt idx="249">
                  <c:v>20:44</c:v>
                </c:pt>
                <c:pt idx="250">
                  <c:v>20:49</c:v>
                </c:pt>
                <c:pt idx="251">
                  <c:v>20:54</c:v>
                </c:pt>
                <c:pt idx="252">
                  <c:v>20:59</c:v>
                </c:pt>
                <c:pt idx="253">
                  <c:v>21:04</c:v>
                </c:pt>
                <c:pt idx="254">
                  <c:v>21:09</c:v>
                </c:pt>
                <c:pt idx="255">
                  <c:v>21:14</c:v>
                </c:pt>
                <c:pt idx="256">
                  <c:v>21:19</c:v>
                </c:pt>
                <c:pt idx="257">
                  <c:v>21:24</c:v>
                </c:pt>
                <c:pt idx="258">
                  <c:v>21:29</c:v>
                </c:pt>
                <c:pt idx="259">
                  <c:v>21:34</c:v>
                </c:pt>
                <c:pt idx="260">
                  <c:v>21:39</c:v>
                </c:pt>
                <c:pt idx="261">
                  <c:v>21:44</c:v>
                </c:pt>
                <c:pt idx="262">
                  <c:v>21:49</c:v>
                </c:pt>
                <c:pt idx="263">
                  <c:v>21:54</c:v>
                </c:pt>
                <c:pt idx="264">
                  <c:v>21:59</c:v>
                </c:pt>
                <c:pt idx="265">
                  <c:v>22:04</c:v>
                </c:pt>
                <c:pt idx="266">
                  <c:v>22:09</c:v>
                </c:pt>
                <c:pt idx="267">
                  <c:v>22:14</c:v>
                </c:pt>
                <c:pt idx="268">
                  <c:v>22:19</c:v>
                </c:pt>
                <c:pt idx="269">
                  <c:v>22:24</c:v>
                </c:pt>
                <c:pt idx="270">
                  <c:v>22:29</c:v>
                </c:pt>
                <c:pt idx="271">
                  <c:v>22:34</c:v>
                </c:pt>
                <c:pt idx="272">
                  <c:v>22:39</c:v>
                </c:pt>
                <c:pt idx="273">
                  <c:v>22:44</c:v>
                </c:pt>
                <c:pt idx="274">
                  <c:v>22:49</c:v>
                </c:pt>
                <c:pt idx="275">
                  <c:v>22:54</c:v>
                </c:pt>
                <c:pt idx="276">
                  <c:v>22:59</c:v>
                </c:pt>
                <c:pt idx="277">
                  <c:v>23:04</c:v>
                </c:pt>
                <c:pt idx="278">
                  <c:v>23:09</c:v>
                </c:pt>
                <c:pt idx="279">
                  <c:v>23:14</c:v>
                </c:pt>
                <c:pt idx="280">
                  <c:v>23:19</c:v>
                </c:pt>
                <c:pt idx="281">
                  <c:v>23:24</c:v>
                </c:pt>
                <c:pt idx="282">
                  <c:v>23:29</c:v>
                </c:pt>
                <c:pt idx="283">
                  <c:v>23:34</c:v>
                </c:pt>
                <c:pt idx="284">
                  <c:v>23:39</c:v>
                </c:pt>
                <c:pt idx="285">
                  <c:v>23:44</c:v>
                </c:pt>
                <c:pt idx="286">
                  <c:v>23:49</c:v>
                </c:pt>
                <c:pt idx="287">
                  <c:v>23:54</c:v>
                </c:pt>
                <c:pt idx="288">
                  <c:v>23:59</c:v>
                </c:pt>
                <c:pt idx="289">
                  <c:v>SD</c:v>
                </c:pt>
              </c:strCache>
            </c:strRef>
          </c:cat>
          <c:val>
            <c:numRef>
              <c:f>'Day View'!$AR$2:$AR$291</c:f>
              <c:numCache>
                <c:formatCode>0.0</c:formatCode>
                <c:ptCount val="290"/>
                <c:pt idx="0">
                  <c:v>5.6111111111111107</c:v>
                </c:pt>
                <c:pt idx="1">
                  <c:v>5.666666666666667</c:v>
                </c:pt>
                <c:pt idx="2">
                  <c:v>5.5</c:v>
                </c:pt>
                <c:pt idx="3">
                  <c:v>5.3888888888888893</c:v>
                </c:pt>
                <c:pt idx="4">
                  <c:v>5.4444444444444446</c:v>
                </c:pt>
                <c:pt idx="5">
                  <c:v>5.4444444444444446</c:v>
                </c:pt>
                <c:pt idx="6">
                  <c:v>5.5</c:v>
                </c:pt>
                <c:pt idx="7">
                  <c:v>5.5</c:v>
                </c:pt>
                <c:pt idx="8">
                  <c:v>5.4444444444444446</c:v>
                </c:pt>
                <c:pt idx="9">
                  <c:v>5.4444444444444446</c:v>
                </c:pt>
                <c:pt idx="10">
                  <c:v>5.3888888888888893</c:v>
                </c:pt>
                <c:pt idx="11">
                  <c:v>5.3888888888888893</c:v>
                </c:pt>
                <c:pt idx="12">
                  <c:v>5.4444444444444446</c:v>
                </c:pt>
                <c:pt idx="13">
                  <c:v>5.4444444444444446</c:v>
                </c:pt>
                <c:pt idx="14">
                  <c:v>5.3888888888888893</c:v>
                </c:pt>
                <c:pt idx="15">
                  <c:v>5.4444444444444446</c:v>
                </c:pt>
                <c:pt idx="16">
                  <c:v>5.5555555555555554</c:v>
                </c:pt>
                <c:pt idx="17">
                  <c:v>5.5555555555555554</c:v>
                </c:pt>
                <c:pt idx="18">
                  <c:v>5.5555555555555554</c:v>
                </c:pt>
                <c:pt idx="19">
                  <c:v>5.5555555555555554</c:v>
                </c:pt>
                <c:pt idx="20">
                  <c:v>5.6111111111111107</c:v>
                </c:pt>
                <c:pt idx="21">
                  <c:v>5.7222222222222223</c:v>
                </c:pt>
                <c:pt idx="22">
                  <c:v>5.7222222222222223</c:v>
                </c:pt>
                <c:pt idx="23">
                  <c:v>5.7222222222222223</c:v>
                </c:pt>
                <c:pt idx="24">
                  <c:v>5.7222222222222223</c:v>
                </c:pt>
                <c:pt idx="25">
                  <c:v>5.5555555555555554</c:v>
                </c:pt>
                <c:pt idx="26">
                  <c:v>5.5</c:v>
                </c:pt>
                <c:pt idx="27">
                  <c:v>5.4444444444444446</c:v>
                </c:pt>
                <c:pt idx="28">
                  <c:v>5.333333333333333</c:v>
                </c:pt>
                <c:pt idx="29">
                  <c:v>5.333333333333333</c:v>
                </c:pt>
                <c:pt idx="30">
                  <c:v>5.2777777777777777</c:v>
                </c:pt>
                <c:pt idx="31">
                  <c:v>5.5</c:v>
                </c:pt>
                <c:pt idx="32">
                  <c:v>5.6111111111111107</c:v>
                </c:pt>
                <c:pt idx="33">
                  <c:v>5.666666666666667</c:v>
                </c:pt>
                <c:pt idx="34">
                  <c:v>5.6111111111111107</c:v>
                </c:pt>
                <c:pt idx="35">
                  <c:v>5.5555555555555554</c:v>
                </c:pt>
                <c:pt idx="36">
                  <c:v>5.5555555555555554</c:v>
                </c:pt>
                <c:pt idx="37">
                  <c:v>5.3888888888888893</c:v>
                </c:pt>
                <c:pt idx="38">
                  <c:v>5.2222222222222223</c:v>
                </c:pt>
                <c:pt idx="39">
                  <c:v>5.166666666666667</c:v>
                </c:pt>
                <c:pt idx="40">
                  <c:v>5.1111111111111107</c:v>
                </c:pt>
                <c:pt idx="41">
                  <c:v>5.166666666666667</c:v>
                </c:pt>
                <c:pt idx="42">
                  <c:v>5.166666666666667</c:v>
                </c:pt>
                <c:pt idx="43">
                  <c:v>5.0555555555555554</c:v>
                </c:pt>
                <c:pt idx="44">
                  <c:v>4.9444444444444446</c:v>
                </c:pt>
                <c:pt idx="45">
                  <c:v>4.8888888888888893</c:v>
                </c:pt>
                <c:pt idx="46">
                  <c:v>4.833333333333333</c:v>
                </c:pt>
                <c:pt idx="47">
                  <c:v>4.7222222222222223</c:v>
                </c:pt>
                <c:pt idx="48">
                  <c:v>4.666666666666667</c:v>
                </c:pt>
                <c:pt idx="49">
                  <c:v>4.6111111111111107</c:v>
                </c:pt>
                <c:pt idx="50">
                  <c:v>4.5555555555555554</c:v>
                </c:pt>
                <c:pt idx="51">
                  <c:v>4.5</c:v>
                </c:pt>
                <c:pt idx="52">
                  <c:v>4.5</c:v>
                </c:pt>
                <c:pt idx="53">
                  <c:v>4.5555555555555554</c:v>
                </c:pt>
                <c:pt idx="54">
                  <c:v>4.7222222222222223</c:v>
                </c:pt>
                <c:pt idx="55">
                  <c:v>4.7777777777777777</c:v>
                </c:pt>
                <c:pt idx="56">
                  <c:v>4.7777777777777777</c:v>
                </c:pt>
                <c:pt idx="57">
                  <c:v>4.7222222222222223</c:v>
                </c:pt>
                <c:pt idx="58">
                  <c:v>4.7222222222222223</c:v>
                </c:pt>
                <c:pt idx="59">
                  <c:v>4.7222222222222223</c:v>
                </c:pt>
                <c:pt idx="60">
                  <c:v>4.666666666666667</c:v>
                </c:pt>
                <c:pt idx="61">
                  <c:v>4.666666666666667</c:v>
                </c:pt>
                <c:pt idx="62">
                  <c:v>4.7222222222222223</c:v>
                </c:pt>
                <c:pt idx="63">
                  <c:v>4.7777777777777777</c:v>
                </c:pt>
                <c:pt idx="64">
                  <c:v>4.7777777777777777</c:v>
                </c:pt>
                <c:pt idx="65">
                  <c:v>4.7222222222222223</c:v>
                </c:pt>
                <c:pt idx="66">
                  <c:v>4.833333333333333</c:v>
                </c:pt>
                <c:pt idx="67">
                  <c:v>4.8888888888888893</c:v>
                </c:pt>
                <c:pt idx="68">
                  <c:v>4.9444444444444446</c:v>
                </c:pt>
                <c:pt idx="69">
                  <c:v>5.0555555555555554</c:v>
                </c:pt>
                <c:pt idx="70">
                  <c:v>5.166666666666667</c:v>
                </c:pt>
                <c:pt idx="71">
                  <c:v>5.333333333333333</c:v>
                </c:pt>
                <c:pt idx="72">
                  <c:v>5.5</c:v>
                </c:pt>
                <c:pt idx="73">
                  <c:v>5.5555555555555554</c:v>
                </c:pt>
                <c:pt idx="74">
                  <c:v>5.4444444444444446</c:v>
                </c:pt>
                <c:pt idx="75">
                  <c:v>5.666666666666667</c:v>
                </c:pt>
                <c:pt idx="76">
                  <c:v>5.6111111111111107</c:v>
                </c:pt>
                <c:pt idx="77">
                  <c:v>5.6111111111111107</c:v>
                </c:pt>
                <c:pt idx="78">
                  <c:v>5.666666666666667</c:v>
                </c:pt>
                <c:pt idx="79">
                  <c:v>5.7222222222222223</c:v>
                </c:pt>
                <c:pt idx="80">
                  <c:v>5.7222222222222223</c:v>
                </c:pt>
                <c:pt idx="81">
                  <c:v>5.6111111111111107</c:v>
                </c:pt>
                <c:pt idx="82">
                  <c:v>5.4444444444444446</c:v>
                </c:pt>
                <c:pt idx="83">
                  <c:v>5.3888888888888893</c:v>
                </c:pt>
                <c:pt idx="84">
                  <c:v>5.3888888888888893</c:v>
                </c:pt>
                <c:pt idx="85">
                  <c:v>5.4444444444444446</c:v>
                </c:pt>
                <c:pt idx="86">
                  <c:v>5.5</c:v>
                </c:pt>
                <c:pt idx="87">
                  <c:v>5.9444444444444446</c:v>
                </c:pt>
                <c:pt idx="88">
                  <c:v>6.2222222222222223</c:v>
                </c:pt>
                <c:pt idx="89">
                  <c:v>6.7777777777777777</c:v>
                </c:pt>
                <c:pt idx="90">
                  <c:v>7.2777777777777777</c:v>
                </c:pt>
                <c:pt idx="91">
                  <c:v>7.9444444444444446</c:v>
                </c:pt>
                <c:pt idx="92">
                  <c:v>8.7222222222222214</c:v>
                </c:pt>
                <c:pt idx="93">
                  <c:v>9.3888888888888893</c:v>
                </c:pt>
                <c:pt idx="94">
                  <c:v>9.7222222222222214</c:v>
                </c:pt>
                <c:pt idx="95">
                  <c:v>9.7777777777777786</c:v>
                </c:pt>
                <c:pt idx="96">
                  <c:v>9.8333333333333339</c:v>
                </c:pt>
                <c:pt idx="97">
                  <c:v>9.8333333333333339</c:v>
                </c:pt>
                <c:pt idx="98">
                  <c:v>9.6666666666666661</c:v>
                </c:pt>
                <c:pt idx="99">
                  <c:v>9.3888888888888893</c:v>
                </c:pt>
                <c:pt idx="100">
                  <c:v>9.1111111111111107</c:v>
                </c:pt>
                <c:pt idx="101">
                  <c:v>8.9444444444444446</c:v>
                </c:pt>
                <c:pt idx="102">
                  <c:v>8.8333333333333339</c:v>
                </c:pt>
                <c:pt idx="103">
                  <c:v>8.7777777777777786</c:v>
                </c:pt>
                <c:pt idx="104">
                  <c:v>8.7222222222222214</c:v>
                </c:pt>
                <c:pt idx="105">
                  <c:v>8.6666666666666661</c:v>
                </c:pt>
                <c:pt idx="106">
                  <c:v>8.9444444444444446</c:v>
                </c:pt>
                <c:pt idx="107">
                  <c:v>8.7777777777777786</c:v>
                </c:pt>
                <c:pt idx="108">
                  <c:v>8.6666666666666661</c:v>
                </c:pt>
                <c:pt idx="109">
                  <c:v>9</c:v>
                </c:pt>
                <c:pt idx="110">
                  <c:v>9.3333333333333339</c:v>
                </c:pt>
                <c:pt idx="111">
                  <c:v>9.6666666666666661</c:v>
                </c:pt>
                <c:pt idx="112">
                  <c:v>10</c:v>
                </c:pt>
                <c:pt idx="113">
                  <c:v>10.055555555555555</c:v>
                </c:pt>
                <c:pt idx="114">
                  <c:v>10.055555555555555</c:v>
                </c:pt>
                <c:pt idx="115">
                  <c:v>10.388888888888889</c:v>
                </c:pt>
                <c:pt idx="116">
                  <c:v>10.666666666666666</c:v>
                </c:pt>
                <c:pt idx="117">
                  <c:v>10.888888888888889</c:v>
                </c:pt>
                <c:pt idx="118">
                  <c:v>10.944444444444445</c:v>
                </c:pt>
                <c:pt idx="119">
                  <c:v>10.888888888888889</c:v>
                </c:pt>
                <c:pt idx="120">
                  <c:v>10.722222222222221</c:v>
                </c:pt>
                <c:pt idx="121">
                  <c:v>10.666666666666666</c:v>
                </c:pt>
                <c:pt idx="122">
                  <c:v>10.5</c:v>
                </c:pt>
                <c:pt idx="123">
                  <c:v>10.277777777777779</c:v>
                </c:pt>
                <c:pt idx="124">
                  <c:v>9.9444444444444446</c:v>
                </c:pt>
                <c:pt idx="125">
                  <c:v>9.6111111111111107</c:v>
                </c:pt>
                <c:pt idx="126">
                  <c:v>9.2777777777777786</c:v>
                </c:pt>
                <c:pt idx="127">
                  <c:v>8.8888888888888893</c:v>
                </c:pt>
                <c:pt idx="128">
                  <c:v>8.2222222222222214</c:v>
                </c:pt>
                <c:pt idx="129">
                  <c:v>7.833333333333333</c:v>
                </c:pt>
                <c:pt idx="130">
                  <c:v>7.7222222222222223</c:v>
                </c:pt>
                <c:pt idx="131">
                  <c:v>7.5</c:v>
                </c:pt>
                <c:pt idx="132">
                  <c:v>7.2777777777777777</c:v>
                </c:pt>
                <c:pt idx="133">
                  <c:v>6.9444444444444446</c:v>
                </c:pt>
                <c:pt idx="134">
                  <c:v>6.7222222222222223</c:v>
                </c:pt>
                <c:pt idx="135">
                  <c:v>6.5555555555555554</c:v>
                </c:pt>
                <c:pt idx="136">
                  <c:v>6.4444444444444446</c:v>
                </c:pt>
                <c:pt idx="137">
                  <c:v>6.166666666666667</c:v>
                </c:pt>
                <c:pt idx="138">
                  <c:v>5.8888888888888893</c:v>
                </c:pt>
                <c:pt idx="139">
                  <c:v>5.833333333333333</c:v>
                </c:pt>
                <c:pt idx="140">
                  <c:v>5.833333333333333</c:v>
                </c:pt>
                <c:pt idx="141">
                  <c:v>5.8888888888888893</c:v>
                </c:pt>
                <c:pt idx="142">
                  <c:v>5.7777777777777777</c:v>
                </c:pt>
                <c:pt idx="143">
                  <c:v>5.666666666666667</c:v>
                </c:pt>
                <c:pt idx="144">
                  <c:v>5.5</c:v>
                </c:pt>
                <c:pt idx="145">
                  <c:v>5.4444444444444446</c:v>
                </c:pt>
                <c:pt idx="146">
                  <c:v>5.3888888888888893</c:v>
                </c:pt>
                <c:pt idx="147">
                  <c:v>5.166666666666667</c:v>
                </c:pt>
                <c:pt idx="148">
                  <c:v>5.166666666666667</c:v>
                </c:pt>
                <c:pt idx="149">
                  <c:v>5.0555555555555554</c:v>
                </c:pt>
                <c:pt idx="150">
                  <c:v>5.0555555555555554</c:v>
                </c:pt>
                <c:pt idx="151">
                  <c:v>5</c:v>
                </c:pt>
                <c:pt idx="152">
                  <c:v>4.8888888888888893</c:v>
                </c:pt>
                <c:pt idx="153">
                  <c:v>4.9444444444444446</c:v>
                </c:pt>
                <c:pt idx="154">
                  <c:v>4.5555555555555554</c:v>
                </c:pt>
                <c:pt idx="155">
                  <c:v>4.5</c:v>
                </c:pt>
                <c:pt idx="156">
                  <c:v>4.6111111111111107</c:v>
                </c:pt>
                <c:pt idx="157">
                  <c:v>4.4444444444444446</c:v>
                </c:pt>
                <c:pt idx="158">
                  <c:v>4.1111111111111107</c:v>
                </c:pt>
                <c:pt idx="159">
                  <c:v>4.166666666666667</c:v>
                </c:pt>
                <c:pt idx="160">
                  <c:v>4.2222222222222223</c:v>
                </c:pt>
                <c:pt idx="161">
                  <c:v>4.333333333333333</c:v>
                </c:pt>
                <c:pt idx="162">
                  <c:v>4.4444444444444446</c:v>
                </c:pt>
                <c:pt idx="163">
                  <c:v>4.7222222222222223</c:v>
                </c:pt>
                <c:pt idx="164">
                  <c:v>4.833333333333333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4.9444444444444446</c:v>
                </c:pt>
                <c:pt idx="169">
                  <c:v>4.8888888888888893</c:v>
                </c:pt>
                <c:pt idx="170">
                  <c:v>4.8888888888888893</c:v>
                </c:pt>
                <c:pt idx="171">
                  <c:v>4.666666666666667</c:v>
                </c:pt>
                <c:pt idx="172">
                  <c:v>4.5</c:v>
                </c:pt>
                <c:pt idx="173">
                  <c:v>4.5</c:v>
                </c:pt>
                <c:pt idx="174">
                  <c:v>4.5555555555555554</c:v>
                </c:pt>
                <c:pt idx="175">
                  <c:v>4.666666666666667</c:v>
                </c:pt>
                <c:pt idx="176">
                  <c:v>4.8888888888888893</c:v>
                </c:pt>
                <c:pt idx="177">
                  <c:v>5.166666666666667</c:v>
                </c:pt>
                <c:pt idx="178">
                  <c:v>5.5555555555555554</c:v>
                </c:pt>
                <c:pt idx="179">
                  <c:v>5.833333333333333</c:v>
                </c:pt>
                <c:pt idx="180">
                  <c:v>6.5555555555555554</c:v>
                </c:pt>
                <c:pt idx="181">
                  <c:v>7.166666666666667</c:v>
                </c:pt>
                <c:pt idx="182">
                  <c:v>7.5555555555555554</c:v>
                </c:pt>
                <c:pt idx="183">
                  <c:v>7.833333333333333</c:v>
                </c:pt>
                <c:pt idx="184">
                  <c:v>8.1111111111111107</c:v>
                </c:pt>
                <c:pt idx="185">
                  <c:v>8.3333333333333339</c:v>
                </c:pt>
                <c:pt idx="186">
                  <c:v>8.3888888888888893</c:v>
                </c:pt>
                <c:pt idx="187">
                  <c:v>8.1666666666666661</c:v>
                </c:pt>
                <c:pt idx="188">
                  <c:v>7.9444444444444446</c:v>
                </c:pt>
                <c:pt idx="189">
                  <c:v>7.6111111111111107</c:v>
                </c:pt>
                <c:pt idx="190">
                  <c:v>7.333333333333333</c:v>
                </c:pt>
                <c:pt idx="191">
                  <c:v>7.0555555555555554</c:v>
                </c:pt>
                <c:pt idx="192">
                  <c:v>6.6111111111111107</c:v>
                </c:pt>
                <c:pt idx="193">
                  <c:v>7</c:v>
                </c:pt>
                <c:pt idx="194">
                  <c:v>7.333333333333333</c:v>
                </c:pt>
                <c:pt idx="195">
                  <c:v>7.2222222222222223</c:v>
                </c:pt>
                <c:pt idx="196">
                  <c:v>7.2222222222222223</c:v>
                </c:pt>
                <c:pt idx="197">
                  <c:v>7.4444444444444446</c:v>
                </c:pt>
                <c:pt idx="198">
                  <c:v>7.5555555555555554</c:v>
                </c:pt>
                <c:pt idx="199">
                  <c:v>7.6111111111111107</c:v>
                </c:pt>
                <c:pt idx="200">
                  <c:v>7.5555555555555554</c:v>
                </c:pt>
                <c:pt idx="201">
                  <c:v>7.5</c:v>
                </c:pt>
                <c:pt idx="202">
                  <c:v>7.4444444444444446</c:v>
                </c:pt>
                <c:pt idx="203">
                  <c:v>7.2777777777777777</c:v>
                </c:pt>
                <c:pt idx="204">
                  <c:v>7.1111111111111107</c:v>
                </c:pt>
                <c:pt idx="205">
                  <c:v>6.9444444444444446</c:v>
                </c:pt>
                <c:pt idx="206">
                  <c:v>6.6111111111111107</c:v>
                </c:pt>
                <c:pt idx="207">
                  <c:v>6.3888888888888893</c:v>
                </c:pt>
                <c:pt idx="208">
                  <c:v>6.2222222222222223</c:v>
                </c:pt>
                <c:pt idx="209">
                  <c:v>5.9444444444444446</c:v>
                </c:pt>
                <c:pt idx="210">
                  <c:v>5.666666666666667</c:v>
                </c:pt>
                <c:pt idx="211">
                  <c:v>5.5555555555555554</c:v>
                </c:pt>
                <c:pt idx="212">
                  <c:v>5.3888888888888893</c:v>
                </c:pt>
                <c:pt idx="213">
                  <c:v>5.5</c:v>
                </c:pt>
                <c:pt idx="214">
                  <c:v>5.7222222222222223</c:v>
                </c:pt>
                <c:pt idx="215">
                  <c:v>5.6111111111111107</c:v>
                </c:pt>
                <c:pt idx="216">
                  <c:v>5.4444444444444446</c:v>
                </c:pt>
                <c:pt idx="217">
                  <c:v>5.2777777777777777</c:v>
                </c:pt>
                <c:pt idx="218">
                  <c:v>5.2222222222222223</c:v>
                </c:pt>
                <c:pt idx="219">
                  <c:v>5.333333333333333</c:v>
                </c:pt>
                <c:pt idx="220">
                  <c:v>5.2222222222222223</c:v>
                </c:pt>
                <c:pt idx="221">
                  <c:v>5.2777777777777777</c:v>
                </c:pt>
                <c:pt idx="222">
                  <c:v>5.0555555555555554</c:v>
                </c:pt>
                <c:pt idx="223">
                  <c:v>5</c:v>
                </c:pt>
                <c:pt idx="224">
                  <c:v>4.9444444444444446</c:v>
                </c:pt>
                <c:pt idx="225">
                  <c:v>4.7777777777777777</c:v>
                </c:pt>
                <c:pt idx="226">
                  <c:v>4.7222222222222223</c:v>
                </c:pt>
                <c:pt idx="227">
                  <c:v>4.8888888888888893</c:v>
                </c:pt>
                <c:pt idx="228">
                  <c:v>5.0555555555555554</c:v>
                </c:pt>
                <c:pt idx="229">
                  <c:v>5</c:v>
                </c:pt>
                <c:pt idx="230">
                  <c:v>5.2777777777777777</c:v>
                </c:pt>
                <c:pt idx="231">
                  <c:v>5.5</c:v>
                </c:pt>
                <c:pt idx="232">
                  <c:v>5.7222222222222223</c:v>
                </c:pt>
                <c:pt idx="233">
                  <c:v>5.833333333333333</c:v>
                </c:pt>
                <c:pt idx="234">
                  <c:v>5.8888888888888893</c:v>
                </c:pt>
                <c:pt idx="235">
                  <c:v>5.9444444444444446</c:v>
                </c:pt>
                <c:pt idx="236">
                  <c:v>6</c:v>
                </c:pt>
                <c:pt idx="237">
                  <c:v>6</c:v>
                </c:pt>
                <c:pt idx="238">
                  <c:v>6.1111111111111107</c:v>
                </c:pt>
                <c:pt idx="239">
                  <c:v>6.3888888888888893</c:v>
                </c:pt>
                <c:pt idx="240">
                  <c:v>6.5555555555555554</c:v>
                </c:pt>
                <c:pt idx="241">
                  <c:v>6.8888888888888893</c:v>
                </c:pt>
                <c:pt idx="242">
                  <c:v>7.0555555555555554</c:v>
                </c:pt>
                <c:pt idx="243">
                  <c:v>7.3888888888888893</c:v>
                </c:pt>
                <c:pt idx="244">
                  <c:v>7.5555555555555554</c:v>
                </c:pt>
                <c:pt idx="245">
                  <c:v>7.833333333333333</c:v>
                </c:pt>
                <c:pt idx="246">
                  <c:v>7.9444444444444446</c:v>
                </c:pt>
                <c:pt idx="247">
                  <c:v>8.0555555555555554</c:v>
                </c:pt>
                <c:pt idx="248">
                  <c:v>8</c:v>
                </c:pt>
                <c:pt idx="249">
                  <c:v>7.7777777777777777</c:v>
                </c:pt>
                <c:pt idx="250">
                  <c:v>7.7222222222222223</c:v>
                </c:pt>
                <c:pt idx="251">
                  <c:v>7.666666666666667</c:v>
                </c:pt>
                <c:pt idx="252">
                  <c:v>7.6111111111111107</c:v>
                </c:pt>
                <c:pt idx="253">
                  <c:v>7.6111111111111107</c:v>
                </c:pt>
                <c:pt idx="254">
                  <c:v>7.7777777777777777</c:v>
                </c:pt>
                <c:pt idx="255">
                  <c:v>7.7222222222222223</c:v>
                </c:pt>
                <c:pt idx="256">
                  <c:v>7.7777777777777777</c:v>
                </c:pt>
                <c:pt idx="257">
                  <c:v>7.8888888888888893</c:v>
                </c:pt>
                <c:pt idx="258">
                  <c:v>7.8888888888888893</c:v>
                </c:pt>
                <c:pt idx="259">
                  <c:v>8.1111111111111107</c:v>
                </c:pt>
                <c:pt idx="260">
                  <c:v>8.2777777777777786</c:v>
                </c:pt>
                <c:pt idx="261">
                  <c:v>8.1111111111111107</c:v>
                </c:pt>
                <c:pt idx="262">
                  <c:v>8.0555555555555554</c:v>
                </c:pt>
                <c:pt idx="263">
                  <c:v>8.2222222222222214</c:v>
                </c:pt>
                <c:pt idx="264">
                  <c:v>8.4444444444444446</c:v>
                </c:pt>
                <c:pt idx="265">
                  <c:v>8.3333333333333339</c:v>
                </c:pt>
                <c:pt idx="266">
                  <c:v>8.3888888888888893</c:v>
                </c:pt>
                <c:pt idx="267">
                  <c:v>8.4444444444444446</c:v>
                </c:pt>
                <c:pt idx="268">
                  <c:v>8.5555555555555554</c:v>
                </c:pt>
                <c:pt idx="269">
                  <c:v>8.6111111111111107</c:v>
                </c:pt>
                <c:pt idx="270">
                  <c:v>7.7222222222222223</c:v>
                </c:pt>
                <c:pt idx="271">
                  <c:v>7.8888888888888893</c:v>
                </c:pt>
                <c:pt idx="272">
                  <c:v>8.0555555555555554</c:v>
                </c:pt>
                <c:pt idx="273">
                  <c:v>8.1666666666666661</c:v>
                </c:pt>
                <c:pt idx="274">
                  <c:v>8.2777777777777786</c:v>
                </c:pt>
                <c:pt idx="275">
                  <c:v>8.2777777777777786</c:v>
                </c:pt>
                <c:pt idx="276">
                  <c:v>7.9444444444444446</c:v>
                </c:pt>
                <c:pt idx="277">
                  <c:v>7.833333333333333</c:v>
                </c:pt>
                <c:pt idx="278">
                  <c:v>7.833333333333333</c:v>
                </c:pt>
                <c:pt idx="279">
                  <c:v>7.8888888888888893</c:v>
                </c:pt>
                <c:pt idx="280">
                  <c:v>7.7777777777777777</c:v>
                </c:pt>
                <c:pt idx="281">
                  <c:v>7.5</c:v>
                </c:pt>
                <c:pt idx="282">
                  <c:v>7.3888888888888893</c:v>
                </c:pt>
                <c:pt idx="283">
                  <c:v>7.2777777777777777</c:v>
                </c:pt>
                <c:pt idx="284">
                  <c:v>7.0555555555555554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ED87-DC46-84EE-1B2FFC0EFF57}"/>
            </c:ext>
          </c:extLst>
        </c:ser>
        <c:ser>
          <c:idx val="43"/>
          <c:order val="42"/>
          <c:tx>
            <c:strRef>
              <c:f>'Day View'!$AS$1</c:f>
              <c:strCache>
                <c:ptCount val="1"/>
                <c:pt idx="0">
                  <c:v>Mon wk 7 (25/05)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'Day View'!$A$2:$A$291</c:f>
              <c:strCache>
                <c:ptCount val="290"/>
                <c:pt idx="0">
                  <c:v>00:00</c:v>
                </c:pt>
                <c:pt idx="1">
                  <c:v>00:04</c:v>
                </c:pt>
                <c:pt idx="2">
                  <c:v>00:09</c:v>
                </c:pt>
                <c:pt idx="3">
                  <c:v>00:14</c:v>
                </c:pt>
                <c:pt idx="4">
                  <c:v>00:19</c:v>
                </c:pt>
                <c:pt idx="5">
                  <c:v>00:24</c:v>
                </c:pt>
                <c:pt idx="6">
                  <c:v>00:29</c:v>
                </c:pt>
                <c:pt idx="7">
                  <c:v>00:34</c:v>
                </c:pt>
                <c:pt idx="8">
                  <c:v>00:39</c:v>
                </c:pt>
                <c:pt idx="9">
                  <c:v>00:44</c:v>
                </c:pt>
                <c:pt idx="10">
                  <c:v>00:49</c:v>
                </c:pt>
                <c:pt idx="11">
                  <c:v>00:54</c:v>
                </c:pt>
                <c:pt idx="12">
                  <c:v>00:59</c:v>
                </c:pt>
                <c:pt idx="13">
                  <c:v>01:04</c:v>
                </c:pt>
                <c:pt idx="14">
                  <c:v>01:09</c:v>
                </c:pt>
                <c:pt idx="15">
                  <c:v>01:14</c:v>
                </c:pt>
                <c:pt idx="16">
                  <c:v>01:19</c:v>
                </c:pt>
                <c:pt idx="17">
                  <c:v>01:24</c:v>
                </c:pt>
                <c:pt idx="18">
                  <c:v>01:29</c:v>
                </c:pt>
                <c:pt idx="19">
                  <c:v>01:34</c:v>
                </c:pt>
                <c:pt idx="20">
                  <c:v>01:39</c:v>
                </c:pt>
                <c:pt idx="21">
                  <c:v>01:44</c:v>
                </c:pt>
                <c:pt idx="22">
                  <c:v>01:49</c:v>
                </c:pt>
                <c:pt idx="23">
                  <c:v>01:54</c:v>
                </c:pt>
                <c:pt idx="24">
                  <c:v>01:59</c:v>
                </c:pt>
                <c:pt idx="25">
                  <c:v>02:04</c:v>
                </c:pt>
                <c:pt idx="26">
                  <c:v>02:09</c:v>
                </c:pt>
                <c:pt idx="27">
                  <c:v>02:14</c:v>
                </c:pt>
                <c:pt idx="28">
                  <c:v>02:19</c:v>
                </c:pt>
                <c:pt idx="29">
                  <c:v>02:24</c:v>
                </c:pt>
                <c:pt idx="30">
                  <c:v>02:29</c:v>
                </c:pt>
                <c:pt idx="31">
                  <c:v>02:34</c:v>
                </c:pt>
                <c:pt idx="32">
                  <c:v>02:39</c:v>
                </c:pt>
                <c:pt idx="33">
                  <c:v>02:44</c:v>
                </c:pt>
                <c:pt idx="34">
                  <c:v>02:49</c:v>
                </c:pt>
                <c:pt idx="35">
                  <c:v>02:54</c:v>
                </c:pt>
                <c:pt idx="36">
                  <c:v>02:59</c:v>
                </c:pt>
                <c:pt idx="37">
                  <c:v>03:04</c:v>
                </c:pt>
                <c:pt idx="38">
                  <c:v>03:09</c:v>
                </c:pt>
                <c:pt idx="39">
                  <c:v>03:14</c:v>
                </c:pt>
                <c:pt idx="40">
                  <c:v>03:19</c:v>
                </c:pt>
                <c:pt idx="41">
                  <c:v>03:24</c:v>
                </c:pt>
                <c:pt idx="42">
                  <c:v>03:29</c:v>
                </c:pt>
                <c:pt idx="43">
                  <c:v>03:34</c:v>
                </c:pt>
                <c:pt idx="44">
                  <c:v>03:39</c:v>
                </c:pt>
                <c:pt idx="45">
                  <c:v>03:44</c:v>
                </c:pt>
                <c:pt idx="46">
                  <c:v>03:49</c:v>
                </c:pt>
                <c:pt idx="47">
                  <c:v>03:54</c:v>
                </c:pt>
                <c:pt idx="48">
                  <c:v>03:59</c:v>
                </c:pt>
                <c:pt idx="49">
                  <c:v>04:04</c:v>
                </c:pt>
                <c:pt idx="50">
                  <c:v>04:09</c:v>
                </c:pt>
                <c:pt idx="51">
                  <c:v>04:14</c:v>
                </c:pt>
                <c:pt idx="52">
                  <c:v>04:19</c:v>
                </c:pt>
                <c:pt idx="53">
                  <c:v>04:24</c:v>
                </c:pt>
                <c:pt idx="54">
                  <c:v>04:29</c:v>
                </c:pt>
                <c:pt idx="55">
                  <c:v>04:34</c:v>
                </c:pt>
                <c:pt idx="56">
                  <c:v>04:39</c:v>
                </c:pt>
                <c:pt idx="57">
                  <c:v>04:44</c:v>
                </c:pt>
                <c:pt idx="58">
                  <c:v>04:49</c:v>
                </c:pt>
                <c:pt idx="59">
                  <c:v>04:54</c:v>
                </c:pt>
                <c:pt idx="60">
                  <c:v>04:59</c:v>
                </c:pt>
                <c:pt idx="61">
                  <c:v>05:04</c:v>
                </c:pt>
                <c:pt idx="62">
                  <c:v>05:09</c:v>
                </c:pt>
                <c:pt idx="63">
                  <c:v>05:14</c:v>
                </c:pt>
                <c:pt idx="64">
                  <c:v>05:19</c:v>
                </c:pt>
                <c:pt idx="65">
                  <c:v>05:24</c:v>
                </c:pt>
                <c:pt idx="66">
                  <c:v>05:29</c:v>
                </c:pt>
                <c:pt idx="67">
                  <c:v>05:34</c:v>
                </c:pt>
                <c:pt idx="68">
                  <c:v>05:39</c:v>
                </c:pt>
                <c:pt idx="69">
                  <c:v>05:44</c:v>
                </c:pt>
                <c:pt idx="70">
                  <c:v>05:49</c:v>
                </c:pt>
                <c:pt idx="71">
                  <c:v>05:54</c:v>
                </c:pt>
                <c:pt idx="72">
                  <c:v>05:59</c:v>
                </c:pt>
                <c:pt idx="73">
                  <c:v>06:04</c:v>
                </c:pt>
                <c:pt idx="74">
                  <c:v>06:09</c:v>
                </c:pt>
                <c:pt idx="75">
                  <c:v>06:14</c:v>
                </c:pt>
                <c:pt idx="76">
                  <c:v>06:19</c:v>
                </c:pt>
                <c:pt idx="77">
                  <c:v>06:24</c:v>
                </c:pt>
                <c:pt idx="78">
                  <c:v>06:29</c:v>
                </c:pt>
                <c:pt idx="79">
                  <c:v>06:34</c:v>
                </c:pt>
                <c:pt idx="80">
                  <c:v>06:39</c:v>
                </c:pt>
                <c:pt idx="81">
                  <c:v>06:44</c:v>
                </c:pt>
                <c:pt idx="82">
                  <c:v>06:49</c:v>
                </c:pt>
                <c:pt idx="83">
                  <c:v>06:54</c:v>
                </c:pt>
                <c:pt idx="84">
                  <c:v>06:59</c:v>
                </c:pt>
                <c:pt idx="85">
                  <c:v>07:04</c:v>
                </c:pt>
                <c:pt idx="86">
                  <c:v>07:09</c:v>
                </c:pt>
                <c:pt idx="87">
                  <c:v>07:14</c:v>
                </c:pt>
                <c:pt idx="88">
                  <c:v>07:19</c:v>
                </c:pt>
                <c:pt idx="89">
                  <c:v>07:24</c:v>
                </c:pt>
                <c:pt idx="90">
                  <c:v>07:29</c:v>
                </c:pt>
                <c:pt idx="91">
                  <c:v>07:34</c:v>
                </c:pt>
                <c:pt idx="92">
                  <c:v>07:39</c:v>
                </c:pt>
                <c:pt idx="93">
                  <c:v>07:44</c:v>
                </c:pt>
                <c:pt idx="94">
                  <c:v>07:49</c:v>
                </c:pt>
                <c:pt idx="95">
                  <c:v>07:54</c:v>
                </c:pt>
                <c:pt idx="96">
                  <c:v>07:59</c:v>
                </c:pt>
                <c:pt idx="97">
                  <c:v>08:04</c:v>
                </c:pt>
                <c:pt idx="98">
                  <c:v>08:09</c:v>
                </c:pt>
                <c:pt idx="99">
                  <c:v>08:14</c:v>
                </c:pt>
                <c:pt idx="100">
                  <c:v>08:19</c:v>
                </c:pt>
                <c:pt idx="101">
                  <c:v>08:24</c:v>
                </c:pt>
                <c:pt idx="102">
                  <c:v>08:29</c:v>
                </c:pt>
                <c:pt idx="103">
                  <c:v>08:34</c:v>
                </c:pt>
                <c:pt idx="104">
                  <c:v>08:39</c:v>
                </c:pt>
                <c:pt idx="105">
                  <c:v>08:44</c:v>
                </c:pt>
                <c:pt idx="106">
                  <c:v>08:49</c:v>
                </c:pt>
                <c:pt idx="107">
                  <c:v>08:54</c:v>
                </c:pt>
                <c:pt idx="108">
                  <c:v>08:59</c:v>
                </c:pt>
                <c:pt idx="109">
                  <c:v>09:04</c:v>
                </c:pt>
                <c:pt idx="110">
                  <c:v>09:09</c:v>
                </c:pt>
                <c:pt idx="111">
                  <c:v>09:14</c:v>
                </c:pt>
                <c:pt idx="112">
                  <c:v>09:19</c:v>
                </c:pt>
                <c:pt idx="113">
                  <c:v>09:24</c:v>
                </c:pt>
                <c:pt idx="114">
                  <c:v>09:29</c:v>
                </c:pt>
                <c:pt idx="115">
                  <c:v>09:34</c:v>
                </c:pt>
                <c:pt idx="116">
                  <c:v>09:39</c:v>
                </c:pt>
                <c:pt idx="117">
                  <c:v>09:44</c:v>
                </c:pt>
                <c:pt idx="118">
                  <c:v>09:49</c:v>
                </c:pt>
                <c:pt idx="119">
                  <c:v>09:54</c:v>
                </c:pt>
                <c:pt idx="120">
                  <c:v>09:59</c:v>
                </c:pt>
                <c:pt idx="121">
                  <c:v>10:04</c:v>
                </c:pt>
                <c:pt idx="122">
                  <c:v>10:09</c:v>
                </c:pt>
                <c:pt idx="123">
                  <c:v>10:14</c:v>
                </c:pt>
                <c:pt idx="124">
                  <c:v>10:19</c:v>
                </c:pt>
                <c:pt idx="125">
                  <c:v>10:24</c:v>
                </c:pt>
                <c:pt idx="126">
                  <c:v>10:29</c:v>
                </c:pt>
                <c:pt idx="127">
                  <c:v>10:34</c:v>
                </c:pt>
                <c:pt idx="128">
                  <c:v>10:39</c:v>
                </c:pt>
                <c:pt idx="129">
                  <c:v>10:44</c:v>
                </c:pt>
                <c:pt idx="130">
                  <c:v>10:49</c:v>
                </c:pt>
                <c:pt idx="131">
                  <c:v>10:54</c:v>
                </c:pt>
                <c:pt idx="132">
                  <c:v>10:59</c:v>
                </c:pt>
                <c:pt idx="133">
                  <c:v>11:04</c:v>
                </c:pt>
                <c:pt idx="134">
                  <c:v>11:09</c:v>
                </c:pt>
                <c:pt idx="135">
                  <c:v>11:14</c:v>
                </c:pt>
                <c:pt idx="136">
                  <c:v>11:19</c:v>
                </c:pt>
                <c:pt idx="137">
                  <c:v>11:24</c:v>
                </c:pt>
                <c:pt idx="138">
                  <c:v>11:29</c:v>
                </c:pt>
                <c:pt idx="139">
                  <c:v>11:34</c:v>
                </c:pt>
                <c:pt idx="140">
                  <c:v>11:39</c:v>
                </c:pt>
                <c:pt idx="141">
                  <c:v>11:44</c:v>
                </c:pt>
                <c:pt idx="142">
                  <c:v>11:49</c:v>
                </c:pt>
                <c:pt idx="143">
                  <c:v>11:54</c:v>
                </c:pt>
                <c:pt idx="144">
                  <c:v>11:59</c:v>
                </c:pt>
                <c:pt idx="145">
                  <c:v>12:04</c:v>
                </c:pt>
                <c:pt idx="146">
                  <c:v>12:09</c:v>
                </c:pt>
                <c:pt idx="147">
                  <c:v>12:14</c:v>
                </c:pt>
                <c:pt idx="148">
                  <c:v>12:19</c:v>
                </c:pt>
                <c:pt idx="149">
                  <c:v>12:24</c:v>
                </c:pt>
                <c:pt idx="150">
                  <c:v>12:29</c:v>
                </c:pt>
                <c:pt idx="151">
                  <c:v>12:34</c:v>
                </c:pt>
                <c:pt idx="152">
                  <c:v>12:39</c:v>
                </c:pt>
                <c:pt idx="153">
                  <c:v>12:44</c:v>
                </c:pt>
                <c:pt idx="154">
                  <c:v>12:49</c:v>
                </c:pt>
                <c:pt idx="155">
                  <c:v>12:54</c:v>
                </c:pt>
                <c:pt idx="156">
                  <c:v>12:59</c:v>
                </c:pt>
                <c:pt idx="157">
                  <c:v>13:04</c:v>
                </c:pt>
                <c:pt idx="158">
                  <c:v>13:09</c:v>
                </c:pt>
                <c:pt idx="159">
                  <c:v>13:14</c:v>
                </c:pt>
                <c:pt idx="160">
                  <c:v>13:19</c:v>
                </c:pt>
                <c:pt idx="161">
                  <c:v>13:24</c:v>
                </c:pt>
                <c:pt idx="162">
                  <c:v>13:29</c:v>
                </c:pt>
                <c:pt idx="163">
                  <c:v>13:34</c:v>
                </c:pt>
                <c:pt idx="164">
                  <c:v>13:39</c:v>
                </c:pt>
                <c:pt idx="165">
                  <c:v>13:44</c:v>
                </c:pt>
                <c:pt idx="166">
                  <c:v>13:49</c:v>
                </c:pt>
                <c:pt idx="167">
                  <c:v>13:54</c:v>
                </c:pt>
                <c:pt idx="168">
                  <c:v>13:59</c:v>
                </c:pt>
                <c:pt idx="169">
                  <c:v>14:04</c:v>
                </c:pt>
                <c:pt idx="170">
                  <c:v>14:09</c:v>
                </c:pt>
                <c:pt idx="171">
                  <c:v>14:14</c:v>
                </c:pt>
                <c:pt idx="172">
                  <c:v>14:19</c:v>
                </c:pt>
                <c:pt idx="173">
                  <c:v>14:24</c:v>
                </c:pt>
                <c:pt idx="174">
                  <c:v>14:29</c:v>
                </c:pt>
                <c:pt idx="175">
                  <c:v>14:34</c:v>
                </c:pt>
                <c:pt idx="176">
                  <c:v>14:39</c:v>
                </c:pt>
                <c:pt idx="177">
                  <c:v>14:44</c:v>
                </c:pt>
                <c:pt idx="178">
                  <c:v>14:49</c:v>
                </c:pt>
                <c:pt idx="179">
                  <c:v>14:54</c:v>
                </c:pt>
                <c:pt idx="180">
                  <c:v>14:59</c:v>
                </c:pt>
                <c:pt idx="181">
                  <c:v>15:04</c:v>
                </c:pt>
                <c:pt idx="182">
                  <c:v>15:09</c:v>
                </c:pt>
                <c:pt idx="183">
                  <c:v>15:14</c:v>
                </c:pt>
                <c:pt idx="184">
                  <c:v>15:19</c:v>
                </c:pt>
                <c:pt idx="185">
                  <c:v>15:24</c:v>
                </c:pt>
                <c:pt idx="186">
                  <c:v>15:29</c:v>
                </c:pt>
                <c:pt idx="187">
                  <c:v>15:34</c:v>
                </c:pt>
                <c:pt idx="188">
                  <c:v>15:39</c:v>
                </c:pt>
                <c:pt idx="189">
                  <c:v>15:44</c:v>
                </c:pt>
                <c:pt idx="190">
                  <c:v>15:49</c:v>
                </c:pt>
                <c:pt idx="191">
                  <c:v>15:54</c:v>
                </c:pt>
                <c:pt idx="192">
                  <c:v>15:59</c:v>
                </c:pt>
                <c:pt idx="193">
                  <c:v>16:04</c:v>
                </c:pt>
                <c:pt idx="194">
                  <c:v>16:09</c:v>
                </c:pt>
                <c:pt idx="195">
                  <c:v>16:14</c:v>
                </c:pt>
                <c:pt idx="196">
                  <c:v>16:19</c:v>
                </c:pt>
                <c:pt idx="197">
                  <c:v>16:24</c:v>
                </c:pt>
                <c:pt idx="198">
                  <c:v>16:29</c:v>
                </c:pt>
                <c:pt idx="199">
                  <c:v>16:34</c:v>
                </c:pt>
                <c:pt idx="200">
                  <c:v>16:39</c:v>
                </c:pt>
                <c:pt idx="201">
                  <c:v>16:44</c:v>
                </c:pt>
                <c:pt idx="202">
                  <c:v>16:49</c:v>
                </c:pt>
                <c:pt idx="203">
                  <c:v>16:54</c:v>
                </c:pt>
                <c:pt idx="204">
                  <c:v>16:59</c:v>
                </c:pt>
                <c:pt idx="205">
                  <c:v>17:04</c:v>
                </c:pt>
                <c:pt idx="206">
                  <c:v>17:09</c:v>
                </c:pt>
                <c:pt idx="207">
                  <c:v>17:14</c:v>
                </c:pt>
                <c:pt idx="208">
                  <c:v>17:19</c:v>
                </c:pt>
                <c:pt idx="209">
                  <c:v>17:24</c:v>
                </c:pt>
                <c:pt idx="210">
                  <c:v>17:29</c:v>
                </c:pt>
                <c:pt idx="211">
                  <c:v>17:34</c:v>
                </c:pt>
                <c:pt idx="212">
                  <c:v>17:39</c:v>
                </c:pt>
                <c:pt idx="213">
                  <c:v>17:44</c:v>
                </c:pt>
                <c:pt idx="214">
                  <c:v>17:49</c:v>
                </c:pt>
                <c:pt idx="215">
                  <c:v>17:54</c:v>
                </c:pt>
                <c:pt idx="216">
                  <c:v>17:59</c:v>
                </c:pt>
                <c:pt idx="217">
                  <c:v>18:04</c:v>
                </c:pt>
                <c:pt idx="218">
                  <c:v>18:09</c:v>
                </c:pt>
                <c:pt idx="219">
                  <c:v>18:14</c:v>
                </c:pt>
                <c:pt idx="220">
                  <c:v>18:19</c:v>
                </c:pt>
                <c:pt idx="221">
                  <c:v>18:24</c:v>
                </c:pt>
                <c:pt idx="222">
                  <c:v>18:29</c:v>
                </c:pt>
                <c:pt idx="223">
                  <c:v>18:34</c:v>
                </c:pt>
                <c:pt idx="224">
                  <c:v>18:39</c:v>
                </c:pt>
                <c:pt idx="225">
                  <c:v>18:44</c:v>
                </c:pt>
                <c:pt idx="226">
                  <c:v>18:49</c:v>
                </c:pt>
                <c:pt idx="227">
                  <c:v>18:54</c:v>
                </c:pt>
                <c:pt idx="228">
                  <c:v>18:59</c:v>
                </c:pt>
                <c:pt idx="229">
                  <c:v>19:04</c:v>
                </c:pt>
                <c:pt idx="230">
                  <c:v>19:09</c:v>
                </c:pt>
                <c:pt idx="231">
                  <c:v>19:14</c:v>
                </c:pt>
                <c:pt idx="232">
                  <c:v>19:19</c:v>
                </c:pt>
                <c:pt idx="233">
                  <c:v>19:24</c:v>
                </c:pt>
                <c:pt idx="234">
                  <c:v>19:29</c:v>
                </c:pt>
                <c:pt idx="235">
                  <c:v>19:34</c:v>
                </c:pt>
                <c:pt idx="236">
                  <c:v>19:39</c:v>
                </c:pt>
                <c:pt idx="237">
                  <c:v>19:44</c:v>
                </c:pt>
                <c:pt idx="238">
                  <c:v>19:49</c:v>
                </c:pt>
                <c:pt idx="239">
                  <c:v>19:54</c:v>
                </c:pt>
                <c:pt idx="240">
                  <c:v>19:59</c:v>
                </c:pt>
                <c:pt idx="241">
                  <c:v>20:04</c:v>
                </c:pt>
                <c:pt idx="242">
                  <c:v>20:09</c:v>
                </c:pt>
                <c:pt idx="243">
                  <c:v>20:14</c:v>
                </c:pt>
                <c:pt idx="244">
                  <c:v>20:19</c:v>
                </c:pt>
                <c:pt idx="245">
                  <c:v>20:24</c:v>
                </c:pt>
                <c:pt idx="246">
                  <c:v>20:29</c:v>
                </c:pt>
                <c:pt idx="247">
                  <c:v>20:34</c:v>
                </c:pt>
                <c:pt idx="248">
                  <c:v>20:39</c:v>
                </c:pt>
                <c:pt idx="249">
                  <c:v>20:44</c:v>
                </c:pt>
                <c:pt idx="250">
                  <c:v>20:49</c:v>
                </c:pt>
                <c:pt idx="251">
                  <c:v>20:54</c:v>
                </c:pt>
                <c:pt idx="252">
                  <c:v>20:59</c:v>
                </c:pt>
                <c:pt idx="253">
                  <c:v>21:04</c:v>
                </c:pt>
                <c:pt idx="254">
                  <c:v>21:09</c:v>
                </c:pt>
                <c:pt idx="255">
                  <c:v>21:14</c:v>
                </c:pt>
                <c:pt idx="256">
                  <c:v>21:19</c:v>
                </c:pt>
                <c:pt idx="257">
                  <c:v>21:24</c:v>
                </c:pt>
                <c:pt idx="258">
                  <c:v>21:29</c:v>
                </c:pt>
                <c:pt idx="259">
                  <c:v>21:34</c:v>
                </c:pt>
                <c:pt idx="260">
                  <c:v>21:39</c:v>
                </c:pt>
                <c:pt idx="261">
                  <c:v>21:44</c:v>
                </c:pt>
                <c:pt idx="262">
                  <c:v>21:49</c:v>
                </c:pt>
                <c:pt idx="263">
                  <c:v>21:54</c:v>
                </c:pt>
                <c:pt idx="264">
                  <c:v>21:59</c:v>
                </c:pt>
                <c:pt idx="265">
                  <c:v>22:04</c:v>
                </c:pt>
                <c:pt idx="266">
                  <c:v>22:09</c:v>
                </c:pt>
                <c:pt idx="267">
                  <c:v>22:14</c:v>
                </c:pt>
                <c:pt idx="268">
                  <c:v>22:19</c:v>
                </c:pt>
                <c:pt idx="269">
                  <c:v>22:24</c:v>
                </c:pt>
                <c:pt idx="270">
                  <c:v>22:29</c:v>
                </c:pt>
                <c:pt idx="271">
                  <c:v>22:34</c:v>
                </c:pt>
                <c:pt idx="272">
                  <c:v>22:39</c:v>
                </c:pt>
                <c:pt idx="273">
                  <c:v>22:44</c:v>
                </c:pt>
                <c:pt idx="274">
                  <c:v>22:49</c:v>
                </c:pt>
                <c:pt idx="275">
                  <c:v>22:54</c:v>
                </c:pt>
                <c:pt idx="276">
                  <c:v>22:59</c:v>
                </c:pt>
                <c:pt idx="277">
                  <c:v>23:04</c:v>
                </c:pt>
                <c:pt idx="278">
                  <c:v>23:09</c:v>
                </c:pt>
                <c:pt idx="279">
                  <c:v>23:14</c:v>
                </c:pt>
                <c:pt idx="280">
                  <c:v>23:19</c:v>
                </c:pt>
                <c:pt idx="281">
                  <c:v>23:24</c:v>
                </c:pt>
                <c:pt idx="282">
                  <c:v>23:29</c:v>
                </c:pt>
                <c:pt idx="283">
                  <c:v>23:34</c:v>
                </c:pt>
                <c:pt idx="284">
                  <c:v>23:39</c:v>
                </c:pt>
                <c:pt idx="285">
                  <c:v>23:44</c:v>
                </c:pt>
                <c:pt idx="286">
                  <c:v>23:49</c:v>
                </c:pt>
                <c:pt idx="287">
                  <c:v>23:54</c:v>
                </c:pt>
                <c:pt idx="288">
                  <c:v>23:59</c:v>
                </c:pt>
                <c:pt idx="289">
                  <c:v>SD</c:v>
                </c:pt>
              </c:strCache>
            </c:strRef>
          </c:cat>
          <c:val>
            <c:numRef>
              <c:f>'Day View'!$AS$2:$AS$291</c:f>
              <c:numCache>
                <c:formatCode>0.0</c:formatCode>
                <c:ptCount val="290"/>
                <c:pt idx="0">
                  <c:v>6.8888888888888893</c:v>
                </c:pt>
                <c:pt idx="1">
                  <c:v>6.7777777777777777</c:v>
                </c:pt>
                <c:pt idx="2">
                  <c:v>6.666666666666667</c:v>
                </c:pt>
                <c:pt idx="3">
                  <c:v>6.7777777777777777</c:v>
                </c:pt>
                <c:pt idx="4">
                  <c:v>6.833333333333333</c:v>
                </c:pt>
                <c:pt idx="5">
                  <c:v>6.833333333333333</c:v>
                </c:pt>
                <c:pt idx="6">
                  <c:v>6.833333333333333</c:v>
                </c:pt>
                <c:pt idx="7">
                  <c:v>6.833333333333333</c:v>
                </c:pt>
                <c:pt idx="8">
                  <c:v>6.833333333333333</c:v>
                </c:pt>
                <c:pt idx="9">
                  <c:v>6.7222222222222223</c:v>
                </c:pt>
                <c:pt idx="10">
                  <c:v>6.333333333333333</c:v>
                </c:pt>
                <c:pt idx="11">
                  <c:v>6</c:v>
                </c:pt>
                <c:pt idx="12">
                  <c:v>5.666666666666667</c:v>
                </c:pt>
                <c:pt idx="13">
                  <c:v>5.666666666666667</c:v>
                </c:pt>
                <c:pt idx="14">
                  <c:v>5.8888888888888893</c:v>
                </c:pt>
                <c:pt idx="15">
                  <c:v>6.0555555555555554</c:v>
                </c:pt>
                <c:pt idx="16">
                  <c:v>6.166666666666667</c:v>
                </c:pt>
                <c:pt idx="17">
                  <c:v>6.2222222222222223</c:v>
                </c:pt>
                <c:pt idx="18">
                  <c:v>6.2777777777777777</c:v>
                </c:pt>
                <c:pt idx="19">
                  <c:v>6.2777777777777777</c:v>
                </c:pt>
                <c:pt idx="20">
                  <c:v>6.333333333333333</c:v>
                </c:pt>
                <c:pt idx="21">
                  <c:v>6.2777777777777777</c:v>
                </c:pt>
                <c:pt idx="22">
                  <c:v>6.2222222222222223</c:v>
                </c:pt>
                <c:pt idx="23">
                  <c:v>6.166666666666667</c:v>
                </c:pt>
                <c:pt idx="24">
                  <c:v>6.1111111111111107</c:v>
                </c:pt>
                <c:pt idx="25">
                  <c:v>6</c:v>
                </c:pt>
                <c:pt idx="26">
                  <c:v>5.9444444444444446</c:v>
                </c:pt>
                <c:pt idx="27">
                  <c:v>5.8888888888888893</c:v>
                </c:pt>
                <c:pt idx="28">
                  <c:v>5.8888888888888893</c:v>
                </c:pt>
                <c:pt idx="29">
                  <c:v>5.833333333333333</c:v>
                </c:pt>
                <c:pt idx="30">
                  <c:v>5.7777777777777777</c:v>
                </c:pt>
                <c:pt idx="31">
                  <c:v>5.7222222222222223</c:v>
                </c:pt>
                <c:pt idx="32">
                  <c:v>5.7222222222222223</c:v>
                </c:pt>
                <c:pt idx="33">
                  <c:v>5.666666666666667</c:v>
                </c:pt>
                <c:pt idx="34">
                  <c:v>5.666666666666667</c:v>
                </c:pt>
                <c:pt idx="35">
                  <c:v>5.6111111111111107</c:v>
                </c:pt>
                <c:pt idx="36">
                  <c:v>5.6111111111111107</c:v>
                </c:pt>
                <c:pt idx="37">
                  <c:v>5.5555555555555554</c:v>
                </c:pt>
                <c:pt idx="38">
                  <c:v>5.4444444444444446</c:v>
                </c:pt>
                <c:pt idx="39">
                  <c:v>5.333333333333333</c:v>
                </c:pt>
                <c:pt idx="40">
                  <c:v>5.2777777777777777</c:v>
                </c:pt>
                <c:pt idx="41">
                  <c:v>5.2222222222222223</c:v>
                </c:pt>
                <c:pt idx="42">
                  <c:v>5.166666666666667</c:v>
                </c:pt>
                <c:pt idx="43">
                  <c:v>5.1111111111111107</c:v>
                </c:pt>
                <c:pt idx="44">
                  <c:v>5.1111111111111107</c:v>
                </c:pt>
                <c:pt idx="45">
                  <c:v>5.0555555555555554</c:v>
                </c:pt>
                <c:pt idx="46">
                  <c:v>5</c:v>
                </c:pt>
                <c:pt idx="47">
                  <c:v>5.0555555555555554</c:v>
                </c:pt>
                <c:pt idx="48">
                  <c:v>5.0555555555555554</c:v>
                </c:pt>
                <c:pt idx="49">
                  <c:v>5</c:v>
                </c:pt>
                <c:pt idx="50">
                  <c:v>4.9444444444444446</c:v>
                </c:pt>
                <c:pt idx="51">
                  <c:v>4.833333333333333</c:v>
                </c:pt>
                <c:pt idx="52">
                  <c:v>4.7777777777777777</c:v>
                </c:pt>
                <c:pt idx="53">
                  <c:v>4.7777777777777777</c:v>
                </c:pt>
                <c:pt idx="54">
                  <c:v>4.7222222222222223</c:v>
                </c:pt>
                <c:pt idx="55">
                  <c:v>4.666666666666667</c:v>
                </c:pt>
                <c:pt idx="56">
                  <c:v>4.6111111111111107</c:v>
                </c:pt>
                <c:pt idx="57">
                  <c:v>4.5</c:v>
                </c:pt>
                <c:pt idx="58">
                  <c:v>4.4444444444444446</c:v>
                </c:pt>
                <c:pt idx="59">
                  <c:v>4.3888888888888893</c:v>
                </c:pt>
                <c:pt idx="60">
                  <c:v>4.333333333333333</c:v>
                </c:pt>
                <c:pt idx="61">
                  <c:v>4.2222222222222223</c:v>
                </c:pt>
                <c:pt idx="62">
                  <c:v>4.166666666666667</c:v>
                </c:pt>
                <c:pt idx="63">
                  <c:v>4.166666666666667</c:v>
                </c:pt>
                <c:pt idx="64">
                  <c:v>4.1111111111111107</c:v>
                </c:pt>
                <c:pt idx="65">
                  <c:v>4.0555555555555554</c:v>
                </c:pt>
                <c:pt idx="66">
                  <c:v>4</c:v>
                </c:pt>
                <c:pt idx="67">
                  <c:v>3.9444444444444446</c:v>
                </c:pt>
                <c:pt idx="68">
                  <c:v>3.8888888888888888</c:v>
                </c:pt>
                <c:pt idx="69">
                  <c:v>3.8333333333333335</c:v>
                </c:pt>
                <c:pt idx="70">
                  <c:v>3.7222222222222223</c:v>
                </c:pt>
                <c:pt idx="71">
                  <c:v>3.6666666666666665</c:v>
                </c:pt>
                <c:pt idx="72">
                  <c:v>3.6111111111111112</c:v>
                </c:pt>
                <c:pt idx="73">
                  <c:v>3.5555555555555554</c:v>
                </c:pt>
                <c:pt idx="74">
                  <c:v>3.4444444444444446</c:v>
                </c:pt>
                <c:pt idx="75">
                  <c:v>3.4444444444444446</c:v>
                </c:pt>
                <c:pt idx="76">
                  <c:v>3.4444444444444446</c:v>
                </c:pt>
                <c:pt idx="77">
                  <c:v>3.4444444444444446</c:v>
                </c:pt>
                <c:pt idx="78">
                  <c:v>3.5</c:v>
                </c:pt>
                <c:pt idx="79">
                  <c:v>3.5</c:v>
                </c:pt>
                <c:pt idx="80">
                  <c:v>3.5555555555555554</c:v>
                </c:pt>
                <c:pt idx="81">
                  <c:v>3.6666666666666665</c:v>
                </c:pt>
                <c:pt idx="82">
                  <c:v>3.7222222222222223</c:v>
                </c:pt>
                <c:pt idx="83">
                  <c:v>3.8888888888888888</c:v>
                </c:pt>
                <c:pt idx="84">
                  <c:v>4.0555555555555554</c:v>
                </c:pt>
                <c:pt idx="85">
                  <c:v>4.2222222222222223</c:v>
                </c:pt>
                <c:pt idx="86">
                  <c:v>4.3888888888888893</c:v>
                </c:pt>
                <c:pt idx="87">
                  <c:v>4.5</c:v>
                </c:pt>
                <c:pt idx="88">
                  <c:v>4.666666666666667</c:v>
                </c:pt>
                <c:pt idx="89">
                  <c:v>4.7222222222222223</c:v>
                </c:pt>
                <c:pt idx="90">
                  <c:v>4.833333333333333</c:v>
                </c:pt>
                <c:pt idx="91">
                  <c:v>4.8888888888888893</c:v>
                </c:pt>
                <c:pt idx="92">
                  <c:v>5</c:v>
                </c:pt>
                <c:pt idx="93">
                  <c:v>5.166666666666667</c:v>
                </c:pt>
                <c:pt idx="94">
                  <c:v>5.5</c:v>
                </c:pt>
                <c:pt idx="95">
                  <c:v>5.9444444444444446</c:v>
                </c:pt>
                <c:pt idx="96">
                  <c:v>6.1111111111111107</c:v>
                </c:pt>
                <c:pt idx="97">
                  <c:v>6.4444444444444446</c:v>
                </c:pt>
                <c:pt idx="98">
                  <c:v>6.7777777777777777</c:v>
                </c:pt>
                <c:pt idx="99">
                  <c:v>7.166666666666667</c:v>
                </c:pt>
                <c:pt idx="100">
                  <c:v>7.4444444444444446</c:v>
                </c:pt>
                <c:pt idx="101">
                  <c:v>7.8888888888888893</c:v>
                </c:pt>
                <c:pt idx="102">
                  <c:v>8.1111111111111107</c:v>
                </c:pt>
                <c:pt idx="103">
                  <c:v>8.1111111111111107</c:v>
                </c:pt>
                <c:pt idx="104">
                  <c:v>8.2777777777777786</c:v>
                </c:pt>
                <c:pt idx="105">
                  <c:v>8.6666666666666661</c:v>
                </c:pt>
                <c:pt idx="106">
                  <c:v>8.8333333333333339</c:v>
                </c:pt>
                <c:pt idx="107">
                  <c:v>8.8333333333333339</c:v>
                </c:pt>
                <c:pt idx="108">
                  <c:v>9.0555555555555554</c:v>
                </c:pt>
                <c:pt idx="109">
                  <c:v>9.1111111111111107</c:v>
                </c:pt>
                <c:pt idx="110">
                  <c:v>9.1111111111111107</c:v>
                </c:pt>
                <c:pt idx="111">
                  <c:v>9.1111111111111107</c:v>
                </c:pt>
                <c:pt idx="112">
                  <c:v>9.1111111111111107</c:v>
                </c:pt>
                <c:pt idx="113">
                  <c:v>9.3333333333333339</c:v>
                </c:pt>
                <c:pt idx="114">
                  <c:v>9.6666666666666661</c:v>
                </c:pt>
                <c:pt idx="115">
                  <c:v>10</c:v>
                </c:pt>
                <c:pt idx="116">
                  <c:v>10.611111111111111</c:v>
                </c:pt>
                <c:pt idx="117">
                  <c:v>11.277777777777779</c:v>
                </c:pt>
                <c:pt idx="118">
                  <c:v>11.888888888888889</c:v>
                </c:pt>
                <c:pt idx="119">
                  <c:v>12.333333333333334</c:v>
                </c:pt>
                <c:pt idx="120">
                  <c:v>12.555555555555555</c:v>
                </c:pt>
                <c:pt idx="121">
                  <c:v>12.722222222222221</c:v>
                </c:pt>
                <c:pt idx="122">
                  <c:v>12.944444444444445</c:v>
                </c:pt>
                <c:pt idx="123">
                  <c:v>13.055555555555555</c:v>
                </c:pt>
                <c:pt idx="124">
                  <c:v>13.166666666666666</c:v>
                </c:pt>
                <c:pt idx="125">
                  <c:v>13.222222222222221</c:v>
                </c:pt>
                <c:pt idx="126">
                  <c:v>13.333333333333334</c:v>
                </c:pt>
                <c:pt idx="147">
                  <c:v>13.277777777777779</c:v>
                </c:pt>
                <c:pt idx="148">
                  <c:v>13.111111111111111</c:v>
                </c:pt>
                <c:pt idx="149">
                  <c:v>13.055555555555555</c:v>
                </c:pt>
                <c:pt idx="150">
                  <c:v>13.222222222222221</c:v>
                </c:pt>
                <c:pt idx="151">
                  <c:v>13.277777777777779</c:v>
                </c:pt>
                <c:pt idx="152">
                  <c:v>13.111111111111111</c:v>
                </c:pt>
                <c:pt idx="153">
                  <c:v>12.888888888888889</c:v>
                </c:pt>
                <c:pt idx="154">
                  <c:v>12.611111111111111</c:v>
                </c:pt>
                <c:pt idx="155">
                  <c:v>12.166666666666666</c:v>
                </c:pt>
                <c:pt idx="156">
                  <c:v>11.888888888888889</c:v>
                </c:pt>
                <c:pt idx="157">
                  <c:v>11.444444444444445</c:v>
                </c:pt>
                <c:pt idx="158">
                  <c:v>10.833333333333334</c:v>
                </c:pt>
                <c:pt idx="159">
                  <c:v>10.222222222222221</c:v>
                </c:pt>
                <c:pt idx="160">
                  <c:v>9.5555555555555554</c:v>
                </c:pt>
                <c:pt idx="161">
                  <c:v>9.1111111111111107</c:v>
                </c:pt>
                <c:pt idx="162">
                  <c:v>8.7777777777777786</c:v>
                </c:pt>
                <c:pt idx="163">
                  <c:v>8.6111111111111107</c:v>
                </c:pt>
                <c:pt idx="164">
                  <c:v>8.2777777777777786</c:v>
                </c:pt>
                <c:pt idx="165">
                  <c:v>8.0555555555555554</c:v>
                </c:pt>
                <c:pt idx="166">
                  <c:v>7.9444444444444446</c:v>
                </c:pt>
                <c:pt idx="167">
                  <c:v>7.8888888888888893</c:v>
                </c:pt>
                <c:pt idx="168">
                  <c:v>7.833333333333333</c:v>
                </c:pt>
                <c:pt idx="169">
                  <c:v>7.7777777777777777</c:v>
                </c:pt>
                <c:pt idx="170">
                  <c:v>7.6111111111111107</c:v>
                </c:pt>
                <c:pt idx="171">
                  <c:v>7.2777777777777777</c:v>
                </c:pt>
                <c:pt idx="172">
                  <c:v>7.4444444444444446</c:v>
                </c:pt>
                <c:pt idx="173">
                  <c:v>7.5555555555555554</c:v>
                </c:pt>
                <c:pt idx="174">
                  <c:v>7.6111111111111107</c:v>
                </c:pt>
                <c:pt idx="175">
                  <c:v>7.4444444444444446</c:v>
                </c:pt>
                <c:pt idx="176">
                  <c:v>7.5</c:v>
                </c:pt>
                <c:pt idx="177">
                  <c:v>7.166666666666667</c:v>
                </c:pt>
                <c:pt idx="178">
                  <c:v>7.166666666666667</c:v>
                </c:pt>
                <c:pt idx="179">
                  <c:v>7.3888888888888893</c:v>
                </c:pt>
                <c:pt idx="180">
                  <c:v>7.5555555555555554</c:v>
                </c:pt>
                <c:pt idx="181">
                  <c:v>7.6111111111111107</c:v>
                </c:pt>
                <c:pt idx="182">
                  <c:v>7.5555555555555554</c:v>
                </c:pt>
                <c:pt idx="183">
                  <c:v>7.5</c:v>
                </c:pt>
                <c:pt idx="184">
                  <c:v>7.4444444444444446</c:v>
                </c:pt>
                <c:pt idx="185">
                  <c:v>7.5</c:v>
                </c:pt>
                <c:pt idx="186">
                  <c:v>7.6111111111111107</c:v>
                </c:pt>
                <c:pt idx="187">
                  <c:v>7.7777777777777777</c:v>
                </c:pt>
                <c:pt idx="188">
                  <c:v>7.9444444444444446</c:v>
                </c:pt>
                <c:pt idx="189">
                  <c:v>8.4444444444444446</c:v>
                </c:pt>
                <c:pt idx="190">
                  <c:v>8.7777777777777786</c:v>
                </c:pt>
                <c:pt idx="191">
                  <c:v>9.2222222222222214</c:v>
                </c:pt>
                <c:pt idx="192">
                  <c:v>9.6111111111111107</c:v>
                </c:pt>
                <c:pt idx="193">
                  <c:v>9.7777777777777786</c:v>
                </c:pt>
                <c:pt idx="194">
                  <c:v>9.7222222222222214</c:v>
                </c:pt>
                <c:pt idx="195">
                  <c:v>9.7222222222222214</c:v>
                </c:pt>
                <c:pt idx="196">
                  <c:v>9.6666666666666661</c:v>
                </c:pt>
                <c:pt idx="197">
                  <c:v>9.1111111111111107</c:v>
                </c:pt>
                <c:pt idx="198">
                  <c:v>8.9444444444444446</c:v>
                </c:pt>
                <c:pt idx="199">
                  <c:v>9.2222222222222214</c:v>
                </c:pt>
                <c:pt idx="200">
                  <c:v>8.9444444444444446</c:v>
                </c:pt>
                <c:pt idx="201">
                  <c:v>8.6666666666666661</c:v>
                </c:pt>
                <c:pt idx="202">
                  <c:v>8.6666666666666661</c:v>
                </c:pt>
                <c:pt idx="203">
                  <c:v>8.8333333333333339</c:v>
                </c:pt>
                <c:pt idx="204">
                  <c:v>8.8888888888888893</c:v>
                </c:pt>
                <c:pt idx="205">
                  <c:v>8.8333333333333339</c:v>
                </c:pt>
                <c:pt idx="206">
                  <c:v>8.5</c:v>
                </c:pt>
                <c:pt idx="207">
                  <c:v>8.2222222222222214</c:v>
                </c:pt>
                <c:pt idx="208">
                  <c:v>8.1111111111111107</c:v>
                </c:pt>
                <c:pt idx="209">
                  <c:v>7.666666666666667</c:v>
                </c:pt>
                <c:pt idx="210">
                  <c:v>7.5555555555555554</c:v>
                </c:pt>
                <c:pt idx="211">
                  <c:v>7.666666666666667</c:v>
                </c:pt>
                <c:pt idx="212">
                  <c:v>7.6111111111111107</c:v>
                </c:pt>
                <c:pt idx="213">
                  <c:v>7.5</c:v>
                </c:pt>
                <c:pt idx="214">
                  <c:v>7.5</c:v>
                </c:pt>
                <c:pt idx="215">
                  <c:v>7.333333333333333</c:v>
                </c:pt>
                <c:pt idx="216">
                  <c:v>7.0555555555555554</c:v>
                </c:pt>
                <c:pt idx="217">
                  <c:v>6.7777777777777777</c:v>
                </c:pt>
                <c:pt idx="218">
                  <c:v>7.2777777777777777</c:v>
                </c:pt>
                <c:pt idx="219">
                  <c:v>8</c:v>
                </c:pt>
                <c:pt idx="220">
                  <c:v>8.3333333333333339</c:v>
                </c:pt>
                <c:pt idx="221">
                  <c:v>7.9444444444444446</c:v>
                </c:pt>
                <c:pt idx="222">
                  <c:v>7.833333333333333</c:v>
                </c:pt>
                <c:pt idx="223">
                  <c:v>8.2222222222222214</c:v>
                </c:pt>
                <c:pt idx="224">
                  <c:v>8.3333333333333339</c:v>
                </c:pt>
                <c:pt idx="225">
                  <c:v>8.1666666666666661</c:v>
                </c:pt>
                <c:pt idx="226">
                  <c:v>8.1111111111111107</c:v>
                </c:pt>
                <c:pt idx="227">
                  <c:v>8.1666666666666661</c:v>
                </c:pt>
                <c:pt idx="228">
                  <c:v>8.0555555555555554</c:v>
                </c:pt>
                <c:pt idx="229">
                  <c:v>7.8888888888888893</c:v>
                </c:pt>
                <c:pt idx="230">
                  <c:v>7.7222222222222223</c:v>
                </c:pt>
                <c:pt idx="231">
                  <c:v>7.5555555555555554</c:v>
                </c:pt>
                <c:pt idx="232">
                  <c:v>7.2777777777777777</c:v>
                </c:pt>
                <c:pt idx="233">
                  <c:v>7.0555555555555554</c:v>
                </c:pt>
                <c:pt idx="234">
                  <c:v>6.9444444444444446</c:v>
                </c:pt>
                <c:pt idx="235">
                  <c:v>6.8888888888888893</c:v>
                </c:pt>
                <c:pt idx="236">
                  <c:v>6.7777777777777777</c:v>
                </c:pt>
                <c:pt idx="237">
                  <c:v>7.0555555555555554</c:v>
                </c:pt>
                <c:pt idx="238">
                  <c:v>7.4444444444444446</c:v>
                </c:pt>
                <c:pt idx="239">
                  <c:v>7.666666666666667</c:v>
                </c:pt>
                <c:pt idx="240">
                  <c:v>7.7777777777777777</c:v>
                </c:pt>
                <c:pt idx="241">
                  <c:v>7.8888888888888893</c:v>
                </c:pt>
                <c:pt idx="242">
                  <c:v>8.1666666666666661</c:v>
                </c:pt>
                <c:pt idx="243">
                  <c:v>8.3333333333333339</c:v>
                </c:pt>
                <c:pt idx="244">
                  <c:v>8.3888888888888893</c:v>
                </c:pt>
                <c:pt idx="245">
                  <c:v>8.4444444444444446</c:v>
                </c:pt>
                <c:pt idx="246">
                  <c:v>8.4444444444444446</c:v>
                </c:pt>
                <c:pt idx="247">
                  <c:v>8.5555555555555554</c:v>
                </c:pt>
                <c:pt idx="248">
                  <c:v>9.0555555555555554</c:v>
                </c:pt>
                <c:pt idx="249">
                  <c:v>9.6111111111111107</c:v>
                </c:pt>
                <c:pt idx="250">
                  <c:v>10.055555555555555</c:v>
                </c:pt>
                <c:pt idx="251">
                  <c:v>10.055555555555555</c:v>
                </c:pt>
                <c:pt idx="252">
                  <c:v>10.277777777777779</c:v>
                </c:pt>
                <c:pt idx="253">
                  <c:v>10.888888888888889</c:v>
                </c:pt>
                <c:pt idx="254">
                  <c:v>11.5</c:v>
                </c:pt>
                <c:pt idx="255">
                  <c:v>12.055555555555555</c:v>
                </c:pt>
                <c:pt idx="256">
                  <c:v>12.5</c:v>
                </c:pt>
                <c:pt idx="257">
                  <c:v>12.833333333333334</c:v>
                </c:pt>
                <c:pt idx="258">
                  <c:v>12.944444444444445</c:v>
                </c:pt>
                <c:pt idx="259">
                  <c:v>12.666666666666666</c:v>
                </c:pt>
                <c:pt idx="260">
                  <c:v>12.111111111111111</c:v>
                </c:pt>
                <c:pt idx="261">
                  <c:v>11.5</c:v>
                </c:pt>
                <c:pt idx="262">
                  <c:v>10.833333333333334</c:v>
                </c:pt>
                <c:pt idx="263">
                  <c:v>10.166666666666666</c:v>
                </c:pt>
                <c:pt idx="264">
                  <c:v>9.6111111111111107</c:v>
                </c:pt>
                <c:pt idx="265">
                  <c:v>9.1111111111111107</c:v>
                </c:pt>
                <c:pt idx="266">
                  <c:v>8.7777777777777786</c:v>
                </c:pt>
                <c:pt idx="267">
                  <c:v>8.4444444444444446</c:v>
                </c:pt>
                <c:pt idx="268">
                  <c:v>8.1111111111111107</c:v>
                </c:pt>
                <c:pt idx="269">
                  <c:v>7.2777777777777777</c:v>
                </c:pt>
                <c:pt idx="270">
                  <c:v>6.666666666666667</c:v>
                </c:pt>
                <c:pt idx="271">
                  <c:v>6.5</c:v>
                </c:pt>
                <c:pt idx="272">
                  <c:v>6.5</c:v>
                </c:pt>
                <c:pt idx="273">
                  <c:v>6.2777777777777777</c:v>
                </c:pt>
                <c:pt idx="274">
                  <c:v>6.1111111111111107</c:v>
                </c:pt>
                <c:pt idx="275">
                  <c:v>6</c:v>
                </c:pt>
                <c:pt idx="276">
                  <c:v>5.833333333333333</c:v>
                </c:pt>
                <c:pt idx="277">
                  <c:v>5.7777777777777777</c:v>
                </c:pt>
                <c:pt idx="278">
                  <c:v>5.6111111111111107</c:v>
                </c:pt>
                <c:pt idx="279">
                  <c:v>5.5</c:v>
                </c:pt>
                <c:pt idx="280">
                  <c:v>5.3888888888888893</c:v>
                </c:pt>
                <c:pt idx="281">
                  <c:v>5.2777777777777777</c:v>
                </c:pt>
                <c:pt idx="282">
                  <c:v>5.4444444444444446</c:v>
                </c:pt>
                <c:pt idx="283">
                  <c:v>5.166666666666667</c:v>
                </c:pt>
                <c:pt idx="284">
                  <c:v>5</c:v>
                </c:pt>
                <c:pt idx="285">
                  <c:v>5.166666666666667</c:v>
                </c:pt>
                <c:pt idx="286">
                  <c:v>5.166666666666667</c:v>
                </c:pt>
                <c:pt idx="287">
                  <c:v>5.2222222222222223</c:v>
                </c:pt>
                <c:pt idx="288">
                  <c:v>5.333333333333333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ED87-DC46-84EE-1B2FFC0EFF57}"/>
            </c:ext>
          </c:extLst>
        </c:ser>
        <c:ser>
          <c:idx val="44"/>
          <c:order val="43"/>
          <c:tx>
            <c:strRef>
              <c:f>'Day View'!$AT$1</c:f>
              <c:strCache>
                <c:ptCount val="1"/>
                <c:pt idx="0">
                  <c:v>Tues wk7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'Day View'!$A$2:$A$291</c:f>
              <c:strCache>
                <c:ptCount val="290"/>
                <c:pt idx="0">
                  <c:v>00:00</c:v>
                </c:pt>
                <c:pt idx="1">
                  <c:v>00:04</c:v>
                </c:pt>
                <c:pt idx="2">
                  <c:v>00:09</c:v>
                </c:pt>
                <c:pt idx="3">
                  <c:v>00:14</c:v>
                </c:pt>
                <c:pt idx="4">
                  <c:v>00:19</c:v>
                </c:pt>
                <c:pt idx="5">
                  <c:v>00:24</c:v>
                </c:pt>
                <c:pt idx="6">
                  <c:v>00:29</c:v>
                </c:pt>
                <c:pt idx="7">
                  <c:v>00:34</c:v>
                </c:pt>
                <c:pt idx="8">
                  <c:v>00:39</c:v>
                </c:pt>
                <c:pt idx="9">
                  <c:v>00:44</c:v>
                </c:pt>
                <c:pt idx="10">
                  <c:v>00:49</c:v>
                </c:pt>
                <c:pt idx="11">
                  <c:v>00:54</c:v>
                </c:pt>
                <c:pt idx="12">
                  <c:v>00:59</c:v>
                </c:pt>
                <c:pt idx="13">
                  <c:v>01:04</c:v>
                </c:pt>
                <c:pt idx="14">
                  <c:v>01:09</c:v>
                </c:pt>
                <c:pt idx="15">
                  <c:v>01:14</c:v>
                </c:pt>
                <c:pt idx="16">
                  <c:v>01:19</c:v>
                </c:pt>
                <c:pt idx="17">
                  <c:v>01:24</c:v>
                </c:pt>
                <c:pt idx="18">
                  <c:v>01:29</c:v>
                </c:pt>
                <c:pt idx="19">
                  <c:v>01:34</c:v>
                </c:pt>
                <c:pt idx="20">
                  <c:v>01:39</c:v>
                </c:pt>
                <c:pt idx="21">
                  <c:v>01:44</c:v>
                </c:pt>
                <c:pt idx="22">
                  <c:v>01:49</c:v>
                </c:pt>
                <c:pt idx="23">
                  <c:v>01:54</c:v>
                </c:pt>
                <c:pt idx="24">
                  <c:v>01:59</c:v>
                </c:pt>
                <c:pt idx="25">
                  <c:v>02:04</c:v>
                </c:pt>
                <c:pt idx="26">
                  <c:v>02:09</c:v>
                </c:pt>
                <c:pt idx="27">
                  <c:v>02:14</c:v>
                </c:pt>
                <c:pt idx="28">
                  <c:v>02:19</c:v>
                </c:pt>
                <c:pt idx="29">
                  <c:v>02:24</c:v>
                </c:pt>
                <c:pt idx="30">
                  <c:v>02:29</c:v>
                </c:pt>
                <c:pt idx="31">
                  <c:v>02:34</c:v>
                </c:pt>
                <c:pt idx="32">
                  <c:v>02:39</c:v>
                </c:pt>
                <c:pt idx="33">
                  <c:v>02:44</c:v>
                </c:pt>
                <c:pt idx="34">
                  <c:v>02:49</c:v>
                </c:pt>
                <c:pt idx="35">
                  <c:v>02:54</c:v>
                </c:pt>
                <c:pt idx="36">
                  <c:v>02:59</c:v>
                </c:pt>
                <c:pt idx="37">
                  <c:v>03:04</c:v>
                </c:pt>
                <c:pt idx="38">
                  <c:v>03:09</c:v>
                </c:pt>
                <c:pt idx="39">
                  <c:v>03:14</c:v>
                </c:pt>
                <c:pt idx="40">
                  <c:v>03:19</c:v>
                </c:pt>
                <c:pt idx="41">
                  <c:v>03:24</c:v>
                </c:pt>
                <c:pt idx="42">
                  <c:v>03:29</c:v>
                </c:pt>
                <c:pt idx="43">
                  <c:v>03:34</c:v>
                </c:pt>
                <c:pt idx="44">
                  <c:v>03:39</c:v>
                </c:pt>
                <c:pt idx="45">
                  <c:v>03:44</c:v>
                </c:pt>
                <c:pt idx="46">
                  <c:v>03:49</c:v>
                </c:pt>
                <c:pt idx="47">
                  <c:v>03:54</c:v>
                </c:pt>
                <c:pt idx="48">
                  <c:v>03:59</c:v>
                </c:pt>
                <c:pt idx="49">
                  <c:v>04:04</c:v>
                </c:pt>
                <c:pt idx="50">
                  <c:v>04:09</c:v>
                </c:pt>
                <c:pt idx="51">
                  <c:v>04:14</c:v>
                </c:pt>
                <c:pt idx="52">
                  <c:v>04:19</c:v>
                </c:pt>
                <c:pt idx="53">
                  <c:v>04:24</c:v>
                </c:pt>
                <c:pt idx="54">
                  <c:v>04:29</c:v>
                </c:pt>
                <c:pt idx="55">
                  <c:v>04:34</c:v>
                </c:pt>
                <c:pt idx="56">
                  <c:v>04:39</c:v>
                </c:pt>
                <c:pt idx="57">
                  <c:v>04:44</c:v>
                </c:pt>
                <c:pt idx="58">
                  <c:v>04:49</c:v>
                </c:pt>
                <c:pt idx="59">
                  <c:v>04:54</c:v>
                </c:pt>
                <c:pt idx="60">
                  <c:v>04:59</c:v>
                </c:pt>
                <c:pt idx="61">
                  <c:v>05:04</c:v>
                </c:pt>
                <c:pt idx="62">
                  <c:v>05:09</c:v>
                </c:pt>
                <c:pt idx="63">
                  <c:v>05:14</c:v>
                </c:pt>
                <c:pt idx="64">
                  <c:v>05:19</c:v>
                </c:pt>
                <c:pt idx="65">
                  <c:v>05:24</c:v>
                </c:pt>
                <c:pt idx="66">
                  <c:v>05:29</c:v>
                </c:pt>
                <c:pt idx="67">
                  <c:v>05:34</c:v>
                </c:pt>
                <c:pt idx="68">
                  <c:v>05:39</c:v>
                </c:pt>
                <c:pt idx="69">
                  <c:v>05:44</c:v>
                </c:pt>
                <c:pt idx="70">
                  <c:v>05:49</c:v>
                </c:pt>
                <c:pt idx="71">
                  <c:v>05:54</c:v>
                </c:pt>
                <c:pt idx="72">
                  <c:v>05:59</c:v>
                </c:pt>
                <c:pt idx="73">
                  <c:v>06:04</c:v>
                </c:pt>
                <c:pt idx="74">
                  <c:v>06:09</c:v>
                </c:pt>
                <c:pt idx="75">
                  <c:v>06:14</c:v>
                </c:pt>
                <c:pt idx="76">
                  <c:v>06:19</c:v>
                </c:pt>
                <c:pt idx="77">
                  <c:v>06:24</c:v>
                </c:pt>
                <c:pt idx="78">
                  <c:v>06:29</c:v>
                </c:pt>
                <c:pt idx="79">
                  <c:v>06:34</c:v>
                </c:pt>
                <c:pt idx="80">
                  <c:v>06:39</c:v>
                </c:pt>
                <c:pt idx="81">
                  <c:v>06:44</c:v>
                </c:pt>
                <c:pt idx="82">
                  <c:v>06:49</c:v>
                </c:pt>
                <c:pt idx="83">
                  <c:v>06:54</c:v>
                </c:pt>
                <c:pt idx="84">
                  <c:v>06:59</c:v>
                </c:pt>
                <c:pt idx="85">
                  <c:v>07:04</c:v>
                </c:pt>
                <c:pt idx="86">
                  <c:v>07:09</c:v>
                </c:pt>
                <c:pt idx="87">
                  <c:v>07:14</c:v>
                </c:pt>
                <c:pt idx="88">
                  <c:v>07:19</c:v>
                </c:pt>
                <c:pt idx="89">
                  <c:v>07:24</c:v>
                </c:pt>
                <c:pt idx="90">
                  <c:v>07:29</c:v>
                </c:pt>
                <c:pt idx="91">
                  <c:v>07:34</c:v>
                </c:pt>
                <c:pt idx="92">
                  <c:v>07:39</c:v>
                </c:pt>
                <c:pt idx="93">
                  <c:v>07:44</c:v>
                </c:pt>
                <c:pt idx="94">
                  <c:v>07:49</c:v>
                </c:pt>
                <c:pt idx="95">
                  <c:v>07:54</c:v>
                </c:pt>
                <c:pt idx="96">
                  <c:v>07:59</c:v>
                </c:pt>
                <c:pt idx="97">
                  <c:v>08:04</c:v>
                </c:pt>
                <c:pt idx="98">
                  <c:v>08:09</c:v>
                </c:pt>
                <c:pt idx="99">
                  <c:v>08:14</c:v>
                </c:pt>
                <c:pt idx="100">
                  <c:v>08:19</c:v>
                </c:pt>
                <c:pt idx="101">
                  <c:v>08:24</c:v>
                </c:pt>
                <c:pt idx="102">
                  <c:v>08:29</c:v>
                </c:pt>
                <c:pt idx="103">
                  <c:v>08:34</c:v>
                </c:pt>
                <c:pt idx="104">
                  <c:v>08:39</c:v>
                </c:pt>
                <c:pt idx="105">
                  <c:v>08:44</c:v>
                </c:pt>
                <c:pt idx="106">
                  <c:v>08:49</c:v>
                </c:pt>
                <c:pt idx="107">
                  <c:v>08:54</c:v>
                </c:pt>
                <c:pt idx="108">
                  <c:v>08:59</c:v>
                </c:pt>
                <c:pt idx="109">
                  <c:v>09:04</c:v>
                </c:pt>
                <c:pt idx="110">
                  <c:v>09:09</c:v>
                </c:pt>
                <c:pt idx="111">
                  <c:v>09:14</c:v>
                </c:pt>
                <c:pt idx="112">
                  <c:v>09:19</c:v>
                </c:pt>
                <c:pt idx="113">
                  <c:v>09:24</c:v>
                </c:pt>
                <c:pt idx="114">
                  <c:v>09:29</c:v>
                </c:pt>
                <c:pt idx="115">
                  <c:v>09:34</c:v>
                </c:pt>
                <c:pt idx="116">
                  <c:v>09:39</c:v>
                </c:pt>
                <c:pt idx="117">
                  <c:v>09:44</c:v>
                </c:pt>
                <c:pt idx="118">
                  <c:v>09:49</c:v>
                </c:pt>
                <c:pt idx="119">
                  <c:v>09:54</c:v>
                </c:pt>
                <c:pt idx="120">
                  <c:v>09:59</c:v>
                </c:pt>
                <c:pt idx="121">
                  <c:v>10:04</c:v>
                </c:pt>
                <c:pt idx="122">
                  <c:v>10:09</c:v>
                </c:pt>
                <c:pt idx="123">
                  <c:v>10:14</c:v>
                </c:pt>
                <c:pt idx="124">
                  <c:v>10:19</c:v>
                </c:pt>
                <c:pt idx="125">
                  <c:v>10:24</c:v>
                </c:pt>
                <c:pt idx="126">
                  <c:v>10:29</c:v>
                </c:pt>
                <c:pt idx="127">
                  <c:v>10:34</c:v>
                </c:pt>
                <c:pt idx="128">
                  <c:v>10:39</c:v>
                </c:pt>
                <c:pt idx="129">
                  <c:v>10:44</c:v>
                </c:pt>
                <c:pt idx="130">
                  <c:v>10:49</c:v>
                </c:pt>
                <c:pt idx="131">
                  <c:v>10:54</c:v>
                </c:pt>
                <c:pt idx="132">
                  <c:v>10:59</c:v>
                </c:pt>
                <c:pt idx="133">
                  <c:v>11:04</c:v>
                </c:pt>
                <c:pt idx="134">
                  <c:v>11:09</c:v>
                </c:pt>
                <c:pt idx="135">
                  <c:v>11:14</c:v>
                </c:pt>
                <c:pt idx="136">
                  <c:v>11:19</c:v>
                </c:pt>
                <c:pt idx="137">
                  <c:v>11:24</c:v>
                </c:pt>
                <c:pt idx="138">
                  <c:v>11:29</c:v>
                </c:pt>
                <c:pt idx="139">
                  <c:v>11:34</c:v>
                </c:pt>
                <c:pt idx="140">
                  <c:v>11:39</c:v>
                </c:pt>
                <c:pt idx="141">
                  <c:v>11:44</c:v>
                </c:pt>
                <c:pt idx="142">
                  <c:v>11:49</c:v>
                </c:pt>
                <c:pt idx="143">
                  <c:v>11:54</c:v>
                </c:pt>
                <c:pt idx="144">
                  <c:v>11:59</c:v>
                </c:pt>
                <c:pt idx="145">
                  <c:v>12:04</c:v>
                </c:pt>
                <c:pt idx="146">
                  <c:v>12:09</c:v>
                </c:pt>
                <c:pt idx="147">
                  <c:v>12:14</c:v>
                </c:pt>
                <c:pt idx="148">
                  <c:v>12:19</c:v>
                </c:pt>
                <c:pt idx="149">
                  <c:v>12:24</c:v>
                </c:pt>
                <c:pt idx="150">
                  <c:v>12:29</c:v>
                </c:pt>
                <c:pt idx="151">
                  <c:v>12:34</c:v>
                </c:pt>
                <c:pt idx="152">
                  <c:v>12:39</c:v>
                </c:pt>
                <c:pt idx="153">
                  <c:v>12:44</c:v>
                </c:pt>
                <c:pt idx="154">
                  <c:v>12:49</c:v>
                </c:pt>
                <c:pt idx="155">
                  <c:v>12:54</c:v>
                </c:pt>
                <c:pt idx="156">
                  <c:v>12:59</c:v>
                </c:pt>
                <c:pt idx="157">
                  <c:v>13:04</c:v>
                </c:pt>
                <c:pt idx="158">
                  <c:v>13:09</c:v>
                </c:pt>
                <c:pt idx="159">
                  <c:v>13:14</c:v>
                </c:pt>
                <c:pt idx="160">
                  <c:v>13:19</c:v>
                </c:pt>
                <c:pt idx="161">
                  <c:v>13:24</c:v>
                </c:pt>
                <c:pt idx="162">
                  <c:v>13:29</c:v>
                </c:pt>
                <c:pt idx="163">
                  <c:v>13:34</c:v>
                </c:pt>
                <c:pt idx="164">
                  <c:v>13:39</c:v>
                </c:pt>
                <c:pt idx="165">
                  <c:v>13:44</c:v>
                </c:pt>
                <c:pt idx="166">
                  <c:v>13:49</c:v>
                </c:pt>
                <c:pt idx="167">
                  <c:v>13:54</c:v>
                </c:pt>
                <c:pt idx="168">
                  <c:v>13:59</c:v>
                </c:pt>
                <c:pt idx="169">
                  <c:v>14:04</c:v>
                </c:pt>
                <c:pt idx="170">
                  <c:v>14:09</c:v>
                </c:pt>
                <c:pt idx="171">
                  <c:v>14:14</c:v>
                </c:pt>
                <c:pt idx="172">
                  <c:v>14:19</c:v>
                </c:pt>
                <c:pt idx="173">
                  <c:v>14:24</c:v>
                </c:pt>
                <c:pt idx="174">
                  <c:v>14:29</c:v>
                </c:pt>
                <c:pt idx="175">
                  <c:v>14:34</c:v>
                </c:pt>
                <c:pt idx="176">
                  <c:v>14:39</c:v>
                </c:pt>
                <c:pt idx="177">
                  <c:v>14:44</c:v>
                </c:pt>
                <c:pt idx="178">
                  <c:v>14:49</c:v>
                </c:pt>
                <c:pt idx="179">
                  <c:v>14:54</c:v>
                </c:pt>
                <c:pt idx="180">
                  <c:v>14:59</c:v>
                </c:pt>
                <c:pt idx="181">
                  <c:v>15:04</c:v>
                </c:pt>
                <c:pt idx="182">
                  <c:v>15:09</c:v>
                </c:pt>
                <c:pt idx="183">
                  <c:v>15:14</c:v>
                </c:pt>
                <c:pt idx="184">
                  <c:v>15:19</c:v>
                </c:pt>
                <c:pt idx="185">
                  <c:v>15:24</c:v>
                </c:pt>
                <c:pt idx="186">
                  <c:v>15:29</c:v>
                </c:pt>
                <c:pt idx="187">
                  <c:v>15:34</c:v>
                </c:pt>
                <c:pt idx="188">
                  <c:v>15:39</c:v>
                </c:pt>
                <c:pt idx="189">
                  <c:v>15:44</c:v>
                </c:pt>
                <c:pt idx="190">
                  <c:v>15:49</c:v>
                </c:pt>
                <c:pt idx="191">
                  <c:v>15:54</c:v>
                </c:pt>
                <c:pt idx="192">
                  <c:v>15:59</c:v>
                </c:pt>
                <c:pt idx="193">
                  <c:v>16:04</c:v>
                </c:pt>
                <c:pt idx="194">
                  <c:v>16:09</c:v>
                </c:pt>
                <c:pt idx="195">
                  <c:v>16:14</c:v>
                </c:pt>
                <c:pt idx="196">
                  <c:v>16:19</c:v>
                </c:pt>
                <c:pt idx="197">
                  <c:v>16:24</c:v>
                </c:pt>
                <c:pt idx="198">
                  <c:v>16:29</c:v>
                </c:pt>
                <c:pt idx="199">
                  <c:v>16:34</c:v>
                </c:pt>
                <c:pt idx="200">
                  <c:v>16:39</c:v>
                </c:pt>
                <c:pt idx="201">
                  <c:v>16:44</c:v>
                </c:pt>
                <c:pt idx="202">
                  <c:v>16:49</c:v>
                </c:pt>
                <c:pt idx="203">
                  <c:v>16:54</c:v>
                </c:pt>
                <c:pt idx="204">
                  <c:v>16:59</c:v>
                </c:pt>
                <c:pt idx="205">
                  <c:v>17:04</c:v>
                </c:pt>
                <c:pt idx="206">
                  <c:v>17:09</c:v>
                </c:pt>
                <c:pt idx="207">
                  <c:v>17:14</c:v>
                </c:pt>
                <c:pt idx="208">
                  <c:v>17:19</c:v>
                </c:pt>
                <c:pt idx="209">
                  <c:v>17:24</c:v>
                </c:pt>
                <c:pt idx="210">
                  <c:v>17:29</c:v>
                </c:pt>
                <c:pt idx="211">
                  <c:v>17:34</c:v>
                </c:pt>
                <c:pt idx="212">
                  <c:v>17:39</c:v>
                </c:pt>
                <c:pt idx="213">
                  <c:v>17:44</c:v>
                </c:pt>
                <c:pt idx="214">
                  <c:v>17:49</c:v>
                </c:pt>
                <c:pt idx="215">
                  <c:v>17:54</c:v>
                </c:pt>
                <c:pt idx="216">
                  <c:v>17:59</c:v>
                </c:pt>
                <c:pt idx="217">
                  <c:v>18:04</c:v>
                </c:pt>
                <c:pt idx="218">
                  <c:v>18:09</c:v>
                </c:pt>
                <c:pt idx="219">
                  <c:v>18:14</c:v>
                </c:pt>
                <c:pt idx="220">
                  <c:v>18:19</c:v>
                </c:pt>
                <c:pt idx="221">
                  <c:v>18:24</c:v>
                </c:pt>
                <c:pt idx="222">
                  <c:v>18:29</c:v>
                </c:pt>
                <c:pt idx="223">
                  <c:v>18:34</c:v>
                </c:pt>
                <c:pt idx="224">
                  <c:v>18:39</c:v>
                </c:pt>
                <c:pt idx="225">
                  <c:v>18:44</c:v>
                </c:pt>
                <c:pt idx="226">
                  <c:v>18:49</c:v>
                </c:pt>
                <c:pt idx="227">
                  <c:v>18:54</c:v>
                </c:pt>
                <c:pt idx="228">
                  <c:v>18:59</c:v>
                </c:pt>
                <c:pt idx="229">
                  <c:v>19:04</c:v>
                </c:pt>
                <c:pt idx="230">
                  <c:v>19:09</c:v>
                </c:pt>
                <c:pt idx="231">
                  <c:v>19:14</c:v>
                </c:pt>
                <c:pt idx="232">
                  <c:v>19:19</c:v>
                </c:pt>
                <c:pt idx="233">
                  <c:v>19:24</c:v>
                </c:pt>
                <c:pt idx="234">
                  <c:v>19:29</c:v>
                </c:pt>
                <c:pt idx="235">
                  <c:v>19:34</c:v>
                </c:pt>
                <c:pt idx="236">
                  <c:v>19:39</c:v>
                </c:pt>
                <c:pt idx="237">
                  <c:v>19:44</c:v>
                </c:pt>
                <c:pt idx="238">
                  <c:v>19:49</c:v>
                </c:pt>
                <c:pt idx="239">
                  <c:v>19:54</c:v>
                </c:pt>
                <c:pt idx="240">
                  <c:v>19:59</c:v>
                </c:pt>
                <c:pt idx="241">
                  <c:v>20:04</c:v>
                </c:pt>
                <c:pt idx="242">
                  <c:v>20:09</c:v>
                </c:pt>
                <c:pt idx="243">
                  <c:v>20:14</c:v>
                </c:pt>
                <c:pt idx="244">
                  <c:v>20:19</c:v>
                </c:pt>
                <c:pt idx="245">
                  <c:v>20:24</c:v>
                </c:pt>
                <c:pt idx="246">
                  <c:v>20:29</c:v>
                </c:pt>
                <c:pt idx="247">
                  <c:v>20:34</c:v>
                </c:pt>
                <c:pt idx="248">
                  <c:v>20:39</c:v>
                </c:pt>
                <c:pt idx="249">
                  <c:v>20:44</c:v>
                </c:pt>
                <c:pt idx="250">
                  <c:v>20:49</c:v>
                </c:pt>
                <c:pt idx="251">
                  <c:v>20:54</c:v>
                </c:pt>
                <c:pt idx="252">
                  <c:v>20:59</c:v>
                </c:pt>
                <c:pt idx="253">
                  <c:v>21:04</c:v>
                </c:pt>
                <c:pt idx="254">
                  <c:v>21:09</c:v>
                </c:pt>
                <c:pt idx="255">
                  <c:v>21:14</c:v>
                </c:pt>
                <c:pt idx="256">
                  <c:v>21:19</c:v>
                </c:pt>
                <c:pt idx="257">
                  <c:v>21:24</c:v>
                </c:pt>
                <c:pt idx="258">
                  <c:v>21:29</c:v>
                </c:pt>
                <c:pt idx="259">
                  <c:v>21:34</c:v>
                </c:pt>
                <c:pt idx="260">
                  <c:v>21:39</c:v>
                </c:pt>
                <c:pt idx="261">
                  <c:v>21:44</c:v>
                </c:pt>
                <c:pt idx="262">
                  <c:v>21:49</c:v>
                </c:pt>
                <c:pt idx="263">
                  <c:v>21:54</c:v>
                </c:pt>
                <c:pt idx="264">
                  <c:v>21:59</c:v>
                </c:pt>
                <c:pt idx="265">
                  <c:v>22:04</c:v>
                </c:pt>
                <c:pt idx="266">
                  <c:v>22:09</c:v>
                </c:pt>
                <c:pt idx="267">
                  <c:v>22:14</c:v>
                </c:pt>
                <c:pt idx="268">
                  <c:v>22:19</c:v>
                </c:pt>
                <c:pt idx="269">
                  <c:v>22:24</c:v>
                </c:pt>
                <c:pt idx="270">
                  <c:v>22:29</c:v>
                </c:pt>
                <c:pt idx="271">
                  <c:v>22:34</c:v>
                </c:pt>
                <c:pt idx="272">
                  <c:v>22:39</c:v>
                </c:pt>
                <c:pt idx="273">
                  <c:v>22:44</c:v>
                </c:pt>
                <c:pt idx="274">
                  <c:v>22:49</c:v>
                </c:pt>
                <c:pt idx="275">
                  <c:v>22:54</c:v>
                </c:pt>
                <c:pt idx="276">
                  <c:v>22:59</c:v>
                </c:pt>
                <c:pt idx="277">
                  <c:v>23:04</c:v>
                </c:pt>
                <c:pt idx="278">
                  <c:v>23:09</c:v>
                </c:pt>
                <c:pt idx="279">
                  <c:v>23:14</c:v>
                </c:pt>
                <c:pt idx="280">
                  <c:v>23:19</c:v>
                </c:pt>
                <c:pt idx="281">
                  <c:v>23:24</c:v>
                </c:pt>
                <c:pt idx="282">
                  <c:v>23:29</c:v>
                </c:pt>
                <c:pt idx="283">
                  <c:v>23:34</c:v>
                </c:pt>
                <c:pt idx="284">
                  <c:v>23:39</c:v>
                </c:pt>
                <c:pt idx="285">
                  <c:v>23:44</c:v>
                </c:pt>
                <c:pt idx="286">
                  <c:v>23:49</c:v>
                </c:pt>
                <c:pt idx="287">
                  <c:v>23:54</c:v>
                </c:pt>
                <c:pt idx="288">
                  <c:v>23:59</c:v>
                </c:pt>
                <c:pt idx="289">
                  <c:v>SD</c:v>
                </c:pt>
              </c:strCache>
            </c:strRef>
          </c:cat>
          <c:val>
            <c:numRef>
              <c:f>'Day View'!$AT$2:$AT$291</c:f>
              <c:numCache>
                <c:formatCode>0.0</c:formatCode>
                <c:ptCount val="290"/>
                <c:pt idx="0">
                  <c:v>5.3888888888888893</c:v>
                </c:pt>
                <c:pt idx="1">
                  <c:v>5.3888888888888893</c:v>
                </c:pt>
                <c:pt idx="2">
                  <c:v>5.333333333333333</c:v>
                </c:pt>
                <c:pt idx="3">
                  <c:v>5.2777777777777777</c:v>
                </c:pt>
                <c:pt idx="4">
                  <c:v>5.2222222222222223</c:v>
                </c:pt>
                <c:pt idx="5">
                  <c:v>5.1111111111111107</c:v>
                </c:pt>
                <c:pt idx="6">
                  <c:v>5</c:v>
                </c:pt>
                <c:pt idx="7">
                  <c:v>4.9444444444444446</c:v>
                </c:pt>
                <c:pt idx="8">
                  <c:v>4.9444444444444446</c:v>
                </c:pt>
                <c:pt idx="9">
                  <c:v>4.8888888888888893</c:v>
                </c:pt>
                <c:pt idx="10">
                  <c:v>4.8888888888888893</c:v>
                </c:pt>
                <c:pt idx="11">
                  <c:v>4.833333333333333</c:v>
                </c:pt>
                <c:pt idx="12">
                  <c:v>4.7777777777777777</c:v>
                </c:pt>
                <c:pt idx="13">
                  <c:v>4.7222222222222223</c:v>
                </c:pt>
                <c:pt idx="14">
                  <c:v>4.666666666666667</c:v>
                </c:pt>
                <c:pt idx="15">
                  <c:v>4.6111111111111107</c:v>
                </c:pt>
                <c:pt idx="16">
                  <c:v>4.5555555555555554</c:v>
                </c:pt>
                <c:pt idx="17">
                  <c:v>4.5555555555555554</c:v>
                </c:pt>
                <c:pt idx="18">
                  <c:v>4.5</c:v>
                </c:pt>
                <c:pt idx="19">
                  <c:v>4.5</c:v>
                </c:pt>
                <c:pt idx="20">
                  <c:v>4.3888888888888893</c:v>
                </c:pt>
                <c:pt idx="21">
                  <c:v>4.2777777777777777</c:v>
                </c:pt>
                <c:pt idx="22">
                  <c:v>4.1111111111111107</c:v>
                </c:pt>
                <c:pt idx="23">
                  <c:v>4.0555555555555554</c:v>
                </c:pt>
                <c:pt idx="24">
                  <c:v>4</c:v>
                </c:pt>
                <c:pt idx="25">
                  <c:v>4</c:v>
                </c:pt>
                <c:pt idx="26">
                  <c:v>4.0555555555555554</c:v>
                </c:pt>
                <c:pt idx="27">
                  <c:v>4.0555555555555554</c:v>
                </c:pt>
                <c:pt idx="28">
                  <c:v>4</c:v>
                </c:pt>
                <c:pt idx="29">
                  <c:v>3.9444444444444446</c:v>
                </c:pt>
                <c:pt idx="30">
                  <c:v>3.9444444444444446</c:v>
                </c:pt>
                <c:pt idx="31">
                  <c:v>3.9444444444444446</c:v>
                </c:pt>
                <c:pt idx="32">
                  <c:v>3.9444444444444446</c:v>
                </c:pt>
                <c:pt idx="33">
                  <c:v>4</c:v>
                </c:pt>
                <c:pt idx="34">
                  <c:v>4.0555555555555554</c:v>
                </c:pt>
                <c:pt idx="35">
                  <c:v>4.1111111111111107</c:v>
                </c:pt>
                <c:pt idx="36">
                  <c:v>4.0555555555555554</c:v>
                </c:pt>
                <c:pt idx="37">
                  <c:v>4.0555555555555554</c:v>
                </c:pt>
                <c:pt idx="38">
                  <c:v>4.0555555555555554</c:v>
                </c:pt>
                <c:pt idx="39">
                  <c:v>4.1111111111111107</c:v>
                </c:pt>
                <c:pt idx="40">
                  <c:v>4.1111111111111107</c:v>
                </c:pt>
                <c:pt idx="41">
                  <c:v>4.166666666666667</c:v>
                </c:pt>
                <c:pt idx="42">
                  <c:v>4.166666666666667</c:v>
                </c:pt>
                <c:pt idx="43">
                  <c:v>4.1111111111111107</c:v>
                </c:pt>
                <c:pt idx="44">
                  <c:v>4.166666666666667</c:v>
                </c:pt>
                <c:pt idx="45">
                  <c:v>4.2222222222222223</c:v>
                </c:pt>
                <c:pt idx="46">
                  <c:v>4.333333333333333</c:v>
                </c:pt>
                <c:pt idx="47">
                  <c:v>4.6111111111111107</c:v>
                </c:pt>
                <c:pt idx="48">
                  <c:v>5.166666666666667</c:v>
                </c:pt>
                <c:pt idx="49">
                  <c:v>5.7777777777777777</c:v>
                </c:pt>
                <c:pt idx="50">
                  <c:v>6.333333333333333</c:v>
                </c:pt>
                <c:pt idx="51">
                  <c:v>6.9444444444444446</c:v>
                </c:pt>
                <c:pt idx="52">
                  <c:v>7.3888888888888893</c:v>
                </c:pt>
                <c:pt idx="53">
                  <c:v>7.7222222222222223</c:v>
                </c:pt>
                <c:pt idx="54">
                  <c:v>8.0555555555555554</c:v>
                </c:pt>
                <c:pt idx="55">
                  <c:v>8.3888888888888893</c:v>
                </c:pt>
                <c:pt idx="56">
                  <c:v>8.8333333333333339</c:v>
                </c:pt>
                <c:pt idx="57">
                  <c:v>9.1666666666666661</c:v>
                </c:pt>
                <c:pt idx="58">
                  <c:v>9.4444444444444446</c:v>
                </c:pt>
                <c:pt idx="59">
                  <c:v>9.6666666666666661</c:v>
                </c:pt>
                <c:pt idx="60">
                  <c:v>9.8333333333333339</c:v>
                </c:pt>
                <c:pt idx="61">
                  <c:v>10</c:v>
                </c:pt>
                <c:pt idx="62">
                  <c:v>10.055555555555555</c:v>
                </c:pt>
                <c:pt idx="63">
                  <c:v>9.8888888888888893</c:v>
                </c:pt>
                <c:pt idx="64">
                  <c:v>9.7777777777777786</c:v>
                </c:pt>
                <c:pt idx="65">
                  <c:v>9.6666666666666661</c:v>
                </c:pt>
                <c:pt idx="66">
                  <c:v>9.5</c:v>
                </c:pt>
                <c:pt idx="67">
                  <c:v>9.3888888888888893</c:v>
                </c:pt>
                <c:pt idx="68">
                  <c:v>9.2777777777777786</c:v>
                </c:pt>
                <c:pt idx="69">
                  <c:v>9.1111111111111107</c:v>
                </c:pt>
                <c:pt idx="70">
                  <c:v>9</c:v>
                </c:pt>
                <c:pt idx="71">
                  <c:v>8.8888888888888893</c:v>
                </c:pt>
                <c:pt idx="72">
                  <c:v>8.7777777777777786</c:v>
                </c:pt>
                <c:pt idx="73">
                  <c:v>8.7222222222222214</c:v>
                </c:pt>
                <c:pt idx="74">
                  <c:v>8.6666666666666661</c:v>
                </c:pt>
                <c:pt idx="75">
                  <c:v>8.6111111111111107</c:v>
                </c:pt>
                <c:pt idx="76">
                  <c:v>8.5</c:v>
                </c:pt>
                <c:pt idx="77">
                  <c:v>8.3888888888888893</c:v>
                </c:pt>
                <c:pt idx="78">
                  <c:v>8.2777777777777786</c:v>
                </c:pt>
                <c:pt idx="79">
                  <c:v>8.1666666666666661</c:v>
                </c:pt>
                <c:pt idx="80">
                  <c:v>8.1111111111111107</c:v>
                </c:pt>
                <c:pt idx="81">
                  <c:v>8</c:v>
                </c:pt>
                <c:pt idx="82">
                  <c:v>7.8888888888888893</c:v>
                </c:pt>
                <c:pt idx="83">
                  <c:v>7.7777777777777777</c:v>
                </c:pt>
                <c:pt idx="84">
                  <c:v>7.666666666666667</c:v>
                </c:pt>
                <c:pt idx="85">
                  <c:v>7.5555555555555554</c:v>
                </c:pt>
                <c:pt idx="86">
                  <c:v>7.7777777777777777</c:v>
                </c:pt>
                <c:pt idx="87">
                  <c:v>8.0555555555555554</c:v>
                </c:pt>
                <c:pt idx="88">
                  <c:v>8.0555555555555554</c:v>
                </c:pt>
                <c:pt idx="89">
                  <c:v>8.1111111111111107</c:v>
                </c:pt>
                <c:pt idx="90">
                  <c:v>8.1111111111111107</c:v>
                </c:pt>
                <c:pt idx="91">
                  <c:v>8.1111111111111107</c:v>
                </c:pt>
                <c:pt idx="92">
                  <c:v>8.1666666666666661</c:v>
                </c:pt>
                <c:pt idx="93">
                  <c:v>8.1111111111111107</c:v>
                </c:pt>
                <c:pt idx="94">
                  <c:v>8.1666666666666661</c:v>
                </c:pt>
                <c:pt idx="95">
                  <c:v>8.1111111111111107</c:v>
                </c:pt>
                <c:pt idx="96">
                  <c:v>7.7777777777777777</c:v>
                </c:pt>
                <c:pt idx="97">
                  <c:v>7.5</c:v>
                </c:pt>
                <c:pt idx="98">
                  <c:v>7.4444444444444446</c:v>
                </c:pt>
                <c:pt idx="99">
                  <c:v>7.3888888888888893</c:v>
                </c:pt>
                <c:pt idx="100">
                  <c:v>7.1111111111111107</c:v>
                </c:pt>
                <c:pt idx="101">
                  <c:v>7.0555555555555554</c:v>
                </c:pt>
                <c:pt idx="102">
                  <c:v>7.166666666666667</c:v>
                </c:pt>
                <c:pt idx="103">
                  <c:v>7.2222222222222223</c:v>
                </c:pt>
                <c:pt idx="104">
                  <c:v>7.0555555555555554</c:v>
                </c:pt>
                <c:pt idx="105">
                  <c:v>7</c:v>
                </c:pt>
                <c:pt idx="106">
                  <c:v>7.333333333333333</c:v>
                </c:pt>
                <c:pt idx="107">
                  <c:v>7.5555555555555554</c:v>
                </c:pt>
                <c:pt idx="108">
                  <c:v>8.1111111111111107</c:v>
                </c:pt>
                <c:pt idx="109">
                  <c:v>8.2222222222222214</c:v>
                </c:pt>
                <c:pt idx="110">
                  <c:v>7.8888888888888893</c:v>
                </c:pt>
                <c:pt idx="111">
                  <c:v>8.1666666666666661</c:v>
                </c:pt>
                <c:pt idx="112">
                  <c:v>9</c:v>
                </c:pt>
                <c:pt idx="113">
                  <c:v>9.7222222222222214</c:v>
                </c:pt>
                <c:pt idx="114">
                  <c:v>10.166666666666666</c:v>
                </c:pt>
                <c:pt idx="115">
                  <c:v>9.8888888888888893</c:v>
                </c:pt>
                <c:pt idx="116">
                  <c:v>9.8888888888888893</c:v>
                </c:pt>
                <c:pt idx="117">
                  <c:v>9.6666666666666661</c:v>
                </c:pt>
                <c:pt idx="118">
                  <c:v>9.3888888888888893</c:v>
                </c:pt>
                <c:pt idx="119">
                  <c:v>9.1111111111111107</c:v>
                </c:pt>
                <c:pt idx="120">
                  <c:v>8.7777777777777786</c:v>
                </c:pt>
                <c:pt idx="121">
                  <c:v>8.3333333333333339</c:v>
                </c:pt>
                <c:pt idx="122">
                  <c:v>8</c:v>
                </c:pt>
                <c:pt idx="123">
                  <c:v>7.666666666666667</c:v>
                </c:pt>
                <c:pt idx="124">
                  <c:v>7.166666666666667</c:v>
                </c:pt>
                <c:pt idx="125">
                  <c:v>6.8888888888888893</c:v>
                </c:pt>
                <c:pt idx="126">
                  <c:v>6.5</c:v>
                </c:pt>
                <c:pt idx="127">
                  <c:v>6.2777777777777777</c:v>
                </c:pt>
                <c:pt idx="128">
                  <c:v>6.166666666666667</c:v>
                </c:pt>
                <c:pt idx="129">
                  <c:v>6</c:v>
                </c:pt>
                <c:pt idx="130">
                  <c:v>5.7777777777777777</c:v>
                </c:pt>
                <c:pt idx="131">
                  <c:v>5.666666666666667</c:v>
                </c:pt>
                <c:pt idx="132">
                  <c:v>5.6111111111111107</c:v>
                </c:pt>
                <c:pt idx="133">
                  <c:v>5.5555555555555554</c:v>
                </c:pt>
                <c:pt idx="134">
                  <c:v>5.5555555555555554</c:v>
                </c:pt>
                <c:pt idx="135">
                  <c:v>5.5555555555555554</c:v>
                </c:pt>
                <c:pt idx="136">
                  <c:v>5.666666666666667</c:v>
                </c:pt>
                <c:pt idx="137">
                  <c:v>5.7222222222222223</c:v>
                </c:pt>
                <c:pt idx="138">
                  <c:v>5.7777777777777777</c:v>
                </c:pt>
                <c:pt idx="139">
                  <c:v>5.8888888888888893</c:v>
                </c:pt>
                <c:pt idx="140">
                  <c:v>5.9444444444444446</c:v>
                </c:pt>
                <c:pt idx="141">
                  <c:v>5.9444444444444446</c:v>
                </c:pt>
                <c:pt idx="142">
                  <c:v>5.833333333333333</c:v>
                </c:pt>
                <c:pt idx="143">
                  <c:v>5.7777777777777777</c:v>
                </c:pt>
                <c:pt idx="144">
                  <c:v>5.5555555555555554</c:v>
                </c:pt>
                <c:pt idx="145">
                  <c:v>5.5</c:v>
                </c:pt>
                <c:pt idx="146">
                  <c:v>5.4444444444444446</c:v>
                </c:pt>
                <c:pt idx="147">
                  <c:v>5.2222222222222223</c:v>
                </c:pt>
                <c:pt idx="148">
                  <c:v>4.8888888888888893</c:v>
                </c:pt>
                <c:pt idx="149">
                  <c:v>4.7222222222222223</c:v>
                </c:pt>
                <c:pt idx="150">
                  <c:v>4.6111111111111107</c:v>
                </c:pt>
                <c:pt idx="151">
                  <c:v>4.6111111111111107</c:v>
                </c:pt>
                <c:pt idx="152">
                  <c:v>4.7777777777777777</c:v>
                </c:pt>
                <c:pt idx="153">
                  <c:v>4.833333333333333</c:v>
                </c:pt>
                <c:pt idx="154">
                  <c:v>5.1111111111111107</c:v>
                </c:pt>
                <c:pt idx="155">
                  <c:v>5.5</c:v>
                </c:pt>
                <c:pt idx="156">
                  <c:v>5.6111111111111107</c:v>
                </c:pt>
                <c:pt idx="157">
                  <c:v>5.7777777777777777</c:v>
                </c:pt>
                <c:pt idx="158">
                  <c:v>6</c:v>
                </c:pt>
                <c:pt idx="159">
                  <c:v>6.2777777777777777</c:v>
                </c:pt>
                <c:pt idx="160">
                  <c:v>6.6111111111111107</c:v>
                </c:pt>
                <c:pt idx="161">
                  <c:v>6.8888888888888893</c:v>
                </c:pt>
                <c:pt idx="162">
                  <c:v>7</c:v>
                </c:pt>
                <c:pt idx="163">
                  <c:v>7.166666666666667</c:v>
                </c:pt>
                <c:pt idx="164">
                  <c:v>7.4444444444444446</c:v>
                </c:pt>
                <c:pt idx="165">
                  <c:v>7.333333333333333</c:v>
                </c:pt>
                <c:pt idx="166">
                  <c:v>7.0555555555555554</c:v>
                </c:pt>
                <c:pt idx="167">
                  <c:v>6.833333333333333</c:v>
                </c:pt>
                <c:pt idx="168">
                  <c:v>6.666666666666667</c:v>
                </c:pt>
                <c:pt idx="169">
                  <c:v>6.4444444444444446</c:v>
                </c:pt>
                <c:pt idx="170">
                  <c:v>6.2222222222222223</c:v>
                </c:pt>
                <c:pt idx="171">
                  <c:v>6.0555555555555554</c:v>
                </c:pt>
                <c:pt idx="172">
                  <c:v>5.833333333333333</c:v>
                </c:pt>
                <c:pt idx="173">
                  <c:v>5.5555555555555554</c:v>
                </c:pt>
                <c:pt idx="174">
                  <c:v>5.166666666666667</c:v>
                </c:pt>
                <c:pt idx="175">
                  <c:v>5</c:v>
                </c:pt>
                <c:pt idx="176">
                  <c:v>5.0555555555555554</c:v>
                </c:pt>
                <c:pt idx="177">
                  <c:v>4.9444444444444446</c:v>
                </c:pt>
                <c:pt idx="178">
                  <c:v>4.833333333333333</c:v>
                </c:pt>
                <c:pt idx="179">
                  <c:v>4.833333333333333</c:v>
                </c:pt>
                <c:pt idx="180">
                  <c:v>4.833333333333333</c:v>
                </c:pt>
                <c:pt idx="181">
                  <c:v>4.833333333333333</c:v>
                </c:pt>
                <c:pt idx="182">
                  <c:v>4.5</c:v>
                </c:pt>
                <c:pt idx="183">
                  <c:v>4.4444444444444446</c:v>
                </c:pt>
                <c:pt idx="184">
                  <c:v>4.4444444444444446</c:v>
                </c:pt>
                <c:pt idx="185">
                  <c:v>4.3888888888888893</c:v>
                </c:pt>
                <c:pt idx="186">
                  <c:v>4.333333333333333</c:v>
                </c:pt>
                <c:pt idx="187">
                  <c:v>4.2222222222222223</c:v>
                </c:pt>
                <c:pt idx="188">
                  <c:v>4.1111111111111107</c:v>
                </c:pt>
                <c:pt idx="189">
                  <c:v>4.0555555555555554</c:v>
                </c:pt>
                <c:pt idx="190">
                  <c:v>3.8888888888888888</c:v>
                </c:pt>
                <c:pt idx="191">
                  <c:v>3.6111111111111112</c:v>
                </c:pt>
                <c:pt idx="192">
                  <c:v>3.4444444444444446</c:v>
                </c:pt>
                <c:pt idx="193">
                  <c:v>3.3333333333333335</c:v>
                </c:pt>
                <c:pt idx="194">
                  <c:v>3.2222222222222223</c:v>
                </c:pt>
                <c:pt idx="195">
                  <c:v>3.1111111111111112</c:v>
                </c:pt>
                <c:pt idx="196">
                  <c:v>3</c:v>
                </c:pt>
                <c:pt idx="197">
                  <c:v>2.8888888888888888</c:v>
                </c:pt>
                <c:pt idx="198">
                  <c:v>2.7222222222222223</c:v>
                </c:pt>
                <c:pt idx="199">
                  <c:v>2.6666666666666665</c:v>
                </c:pt>
                <c:pt idx="200">
                  <c:v>2.6111111111111112</c:v>
                </c:pt>
                <c:pt idx="201">
                  <c:v>2.6666666666666665</c:v>
                </c:pt>
                <c:pt idx="202">
                  <c:v>2.6666666666666665</c:v>
                </c:pt>
                <c:pt idx="203">
                  <c:v>2.9444444444444446</c:v>
                </c:pt>
                <c:pt idx="204">
                  <c:v>3.2222222222222223</c:v>
                </c:pt>
                <c:pt idx="205">
                  <c:v>3.7222222222222223</c:v>
                </c:pt>
                <c:pt idx="206">
                  <c:v>4.1111111111111107</c:v>
                </c:pt>
                <c:pt idx="207">
                  <c:v>4.7777777777777777</c:v>
                </c:pt>
                <c:pt idx="208">
                  <c:v>5.5</c:v>
                </c:pt>
                <c:pt idx="209">
                  <c:v>6.0555555555555554</c:v>
                </c:pt>
                <c:pt idx="210">
                  <c:v>6.3888888888888893</c:v>
                </c:pt>
                <c:pt idx="211">
                  <c:v>6.6111111111111107</c:v>
                </c:pt>
                <c:pt idx="212">
                  <c:v>6.666666666666667</c:v>
                </c:pt>
                <c:pt idx="213">
                  <c:v>6.5</c:v>
                </c:pt>
                <c:pt idx="214">
                  <c:v>6.3888888888888893</c:v>
                </c:pt>
                <c:pt idx="215">
                  <c:v>6.2777777777777777</c:v>
                </c:pt>
                <c:pt idx="216">
                  <c:v>6.2777777777777777</c:v>
                </c:pt>
                <c:pt idx="217">
                  <c:v>6.333333333333333</c:v>
                </c:pt>
                <c:pt idx="218">
                  <c:v>6.333333333333333</c:v>
                </c:pt>
                <c:pt idx="219">
                  <c:v>6.333333333333333</c:v>
                </c:pt>
                <c:pt idx="220">
                  <c:v>6.333333333333333</c:v>
                </c:pt>
                <c:pt idx="221">
                  <c:v>6.2777777777777777</c:v>
                </c:pt>
                <c:pt idx="222">
                  <c:v>6.2222222222222223</c:v>
                </c:pt>
                <c:pt idx="223">
                  <c:v>6.2777777777777777</c:v>
                </c:pt>
                <c:pt idx="224">
                  <c:v>6.333333333333333</c:v>
                </c:pt>
                <c:pt idx="225">
                  <c:v>6.4444444444444446</c:v>
                </c:pt>
                <c:pt idx="226">
                  <c:v>7.833333333333333</c:v>
                </c:pt>
                <c:pt idx="227">
                  <c:v>7.7777777777777777</c:v>
                </c:pt>
                <c:pt idx="228">
                  <c:v>7.666666666666667</c:v>
                </c:pt>
                <c:pt idx="229">
                  <c:v>7.6111111111111107</c:v>
                </c:pt>
                <c:pt idx="230">
                  <c:v>7.7222222222222223</c:v>
                </c:pt>
                <c:pt idx="231">
                  <c:v>8</c:v>
                </c:pt>
                <c:pt idx="232">
                  <c:v>7.7222222222222223</c:v>
                </c:pt>
                <c:pt idx="233">
                  <c:v>7.5555555555555554</c:v>
                </c:pt>
                <c:pt idx="234">
                  <c:v>7.6111111111111107</c:v>
                </c:pt>
                <c:pt idx="235">
                  <c:v>7.5</c:v>
                </c:pt>
                <c:pt idx="236">
                  <c:v>7.6111111111111107</c:v>
                </c:pt>
                <c:pt idx="237">
                  <c:v>7.4444444444444446</c:v>
                </c:pt>
                <c:pt idx="238">
                  <c:v>7.4444444444444446</c:v>
                </c:pt>
                <c:pt idx="239">
                  <c:v>7.5555555555555554</c:v>
                </c:pt>
                <c:pt idx="240">
                  <c:v>7.5555555555555554</c:v>
                </c:pt>
                <c:pt idx="241">
                  <c:v>7.4444444444444446</c:v>
                </c:pt>
                <c:pt idx="242">
                  <c:v>7.4444444444444446</c:v>
                </c:pt>
                <c:pt idx="243">
                  <c:v>7.4444444444444446</c:v>
                </c:pt>
                <c:pt idx="244">
                  <c:v>7.5</c:v>
                </c:pt>
                <c:pt idx="245">
                  <c:v>7.666666666666667</c:v>
                </c:pt>
                <c:pt idx="246">
                  <c:v>7.833333333333333</c:v>
                </c:pt>
                <c:pt idx="247">
                  <c:v>8</c:v>
                </c:pt>
                <c:pt idx="248">
                  <c:v>8.0555555555555554</c:v>
                </c:pt>
                <c:pt idx="249">
                  <c:v>8.0555555555555554</c:v>
                </c:pt>
                <c:pt idx="250">
                  <c:v>8.0555555555555554</c:v>
                </c:pt>
                <c:pt idx="251">
                  <c:v>7.9444444444444446</c:v>
                </c:pt>
                <c:pt idx="252">
                  <c:v>8.0555555555555554</c:v>
                </c:pt>
                <c:pt idx="253">
                  <c:v>8.0555555555555554</c:v>
                </c:pt>
                <c:pt idx="254">
                  <c:v>8.0555555555555554</c:v>
                </c:pt>
                <c:pt idx="255">
                  <c:v>8.0555555555555554</c:v>
                </c:pt>
                <c:pt idx="256">
                  <c:v>8.0555555555555554</c:v>
                </c:pt>
                <c:pt idx="257">
                  <c:v>8.2777777777777786</c:v>
                </c:pt>
                <c:pt idx="258">
                  <c:v>8.5</c:v>
                </c:pt>
                <c:pt idx="259">
                  <c:v>8.3333333333333339</c:v>
                </c:pt>
                <c:pt idx="260">
                  <c:v>8.1666666666666661</c:v>
                </c:pt>
                <c:pt idx="261">
                  <c:v>8</c:v>
                </c:pt>
                <c:pt idx="262">
                  <c:v>7.9444444444444446</c:v>
                </c:pt>
                <c:pt idx="263">
                  <c:v>7.8888888888888893</c:v>
                </c:pt>
                <c:pt idx="264">
                  <c:v>8</c:v>
                </c:pt>
                <c:pt idx="265">
                  <c:v>8.1111111111111107</c:v>
                </c:pt>
                <c:pt idx="266">
                  <c:v>8.1111111111111107</c:v>
                </c:pt>
                <c:pt idx="267">
                  <c:v>8.0555555555555554</c:v>
                </c:pt>
                <c:pt idx="268">
                  <c:v>7.8888888888888893</c:v>
                </c:pt>
                <c:pt idx="269">
                  <c:v>7.7222222222222223</c:v>
                </c:pt>
                <c:pt idx="270">
                  <c:v>7.666666666666667</c:v>
                </c:pt>
                <c:pt idx="271">
                  <c:v>7.6111111111111107</c:v>
                </c:pt>
                <c:pt idx="272">
                  <c:v>7.5555555555555554</c:v>
                </c:pt>
                <c:pt idx="273">
                  <c:v>7.4444444444444446</c:v>
                </c:pt>
                <c:pt idx="274">
                  <c:v>7.333333333333333</c:v>
                </c:pt>
                <c:pt idx="275">
                  <c:v>7.2777777777777777</c:v>
                </c:pt>
                <c:pt idx="276">
                  <c:v>7.2222222222222223</c:v>
                </c:pt>
                <c:pt idx="277">
                  <c:v>7.0555555555555554</c:v>
                </c:pt>
                <c:pt idx="278">
                  <c:v>6.9444444444444446</c:v>
                </c:pt>
                <c:pt idx="279">
                  <c:v>7.5</c:v>
                </c:pt>
                <c:pt idx="280">
                  <c:v>7.2777777777777777</c:v>
                </c:pt>
                <c:pt idx="281">
                  <c:v>7.0555555555555554</c:v>
                </c:pt>
                <c:pt idx="282">
                  <c:v>6.7777777777777777</c:v>
                </c:pt>
                <c:pt idx="283">
                  <c:v>6.5</c:v>
                </c:pt>
                <c:pt idx="284">
                  <c:v>6.2777777777777777</c:v>
                </c:pt>
                <c:pt idx="285">
                  <c:v>6.1111111111111107</c:v>
                </c:pt>
                <c:pt idx="286">
                  <c:v>5.9444444444444446</c:v>
                </c:pt>
                <c:pt idx="287">
                  <c:v>5.7777777777777777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ED87-DC46-84EE-1B2FFC0EFF57}"/>
            </c:ext>
          </c:extLst>
        </c:ser>
        <c:ser>
          <c:idx val="45"/>
          <c:order val="44"/>
          <c:tx>
            <c:strRef>
              <c:f>'Day View'!$AU$1</c:f>
              <c:strCache>
                <c:ptCount val="1"/>
                <c:pt idx="0">
                  <c:v>Wed wk7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'Day View'!$A$2:$A$291</c:f>
              <c:strCache>
                <c:ptCount val="290"/>
                <c:pt idx="0">
                  <c:v>00:00</c:v>
                </c:pt>
                <c:pt idx="1">
                  <c:v>00:04</c:v>
                </c:pt>
                <c:pt idx="2">
                  <c:v>00:09</c:v>
                </c:pt>
                <c:pt idx="3">
                  <c:v>00:14</c:v>
                </c:pt>
                <c:pt idx="4">
                  <c:v>00:19</c:v>
                </c:pt>
                <c:pt idx="5">
                  <c:v>00:24</c:v>
                </c:pt>
                <c:pt idx="6">
                  <c:v>00:29</c:v>
                </c:pt>
                <c:pt idx="7">
                  <c:v>00:34</c:v>
                </c:pt>
                <c:pt idx="8">
                  <c:v>00:39</c:v>
                </c:pt>
                <c:pt idx="9">
                  <c:v>00:44</c:v>
                </c:pt>
                <c:pt idx="10">
                  <c:v>00:49</c:v>
                </c:pt>
                <c:pt idx="11">
                  <c:v>00:54</c:v>
                </c:pt>
                <c:pt idx="12">
                  <c:v>00:59</c:v>
                </c:pt>
                <c:pt idx="13">
                  <c:v>01:04</c:v>
                </c:pt>
                <c:pt idx="14">
                  <c:v>01:09</c:v>
                </c:pt>
                <c:pt idx="15">
                  <c:v>01:14</c:v>
                </c:pt>
                <c:pt idx="16">
                  <c:v>01:19</c:v>
                </c:pt>
                <c:pt idx="17">
                  <c:v>01:24</c:v>
                </c:pt>
                <c:pt idx="18">
                  <c:v>01:29</c:v>
                </c:pt>
                <c:pt idx="19">
                  <c:v>01:34</c:v>
                </c:pt>
                <c:pt idx="20">
                  <c:v>01:39</c:v>
                </c:pt>
                <c:pt idx="21">
                  <c:v>01:44</c:v>
                </c:pt>
                <c:pt idx="22">
                  <c:v>01:49</c:v>
                </c:pt>
                <c:pt idx="23">
                  <c:v>01:54</c:v>
                </c:pt>
                <c:pt idx="24">
                  <c:v>01:59</c:v>
                </c:pt>
                <c:pt idx="25">
                  <c:v>02:04</c:v>
                </c:pt>
                <c:pt idx="26">
                  <c:v>02:09</c:v>
                </c:pt>
                <c:pt idx="27">
                  <c:v>02:14</c:v>
                </c:pt>
                <c:pt idx="28">
                  <c:v>02:19</c:v>
                </c:pt>
                <c:pt idx="29">
                  <c:v>02:24</c:v>
                </c:pt>
                <c:pt idx="30">
                  <c:v>02:29</c:v>
                </c:pt>
                <c:pt idx="31">
                  <c:v>02:34</c:v>
                </c:pt>
                <c:pt idx="32">
                  <c:v>02:39</c:v>
                </c:pt>
                <c:pt idx="33">
                  <c:v>02:44</c:v>
                </c:pt>
                <c:pt idx="34">
                  <c:v>02:49</c:v>
                </c:pt>
                <c:pt idx="35">
                  <c:v>02:54</c:v>
                </c:pt>
                <c:pt idx="36">
                  <c:v>02:59</c:v>
                </c:pt>
                <c:pt idx="37">
                  <c:v>03:04</c:v>
                </c:pt>
                <c:pt idx="38">
                  <c:v>03:09</c:v>
                </c:pt>
                <c:pt idx="39">
                  <c:v>03:14</c:v>
                </c:pt>
                <c:pt idx="40">
                  <c:v>03:19</c:v>
                </c:pt>
                <c:pt idx="41">
                  <c:v>03:24</c:v>
                </c:pt>
                <c:pt idx="42">
                  <c:v>03:29</c:v>
                </c:pt>
                <c:pt idx="43">
                  <c:v>03:34</c:v>
                </c:pt>
                <c:pt idx="44">
                  <c:v>03:39</c:v>
                </c:pt>
                <c:pt idx="45">
                  <c:v>03:44</c:v>
                </c:pt>
                <c:pt idx="46">
                  <c:v>03:49</c:v>
                </c:pt>
                <c:pt idx="47">
                  <c:v>03:54</c:v>
                </c:pt>
                <c:pt idx="48">
                  <c:v>03:59</c:v>
                </c:pt>
                <c:pt idx="49">
                  <c:v>04:04</c:v>
                </c:pt>
                <c:pt idx="50">
                  <c:v>04:09</c:v>
                </c:pt>
                <c:pt idx="51">
                  <c:v>04:14</c:v>
                </c:pt>
                <c:pt idx="52">
                  <c:v>04:19</c:v>
                </c:pt>
                <c:pt idx="53">
                  <c:v>04:24</c:v>
                </c:pt>
                <c:pt idx="54">
                  <c:v>04:29</c:v>
                </c:pt>
                <c:pt idx="55">
                  <c:v>04:34</c:v>
                </c:pt>
                <c:pt idx="56">
                  <c:v>04:39</c:v>
                </c:pt>
                <c:pt idx="57">
                  <c:v>04:44</c:v>
                </c:pt>
                <c:pt idx="58">
                  <c:v>04:49</c:v>
                </c:pt>
                <c:pt idx="59">
                  <c:v>04:54</c:v>
                </c:pt>
                <c:pt idx="60">
                  <c:v>04:59</c:v>
                </c:pt>
                <c:pt idx="61">
                  <c:v>05:04</c:v>
                </c:pt>
                <c:pt idx="62">
                  <c:v>05:09</c:v>
                </c:pt>
                <c:pt idx="63">
                  <c:v>05:14</c:v>
                </c:pt>
                <c:pt idx="64">
                  <c:v>05:19</c:v>
                </c:pt>
                <c:pt idx="65">
                  <c:v>05:24</c:v>
                </c:pt>
                <c:pt idx="66">
                  <c:v>05:29</c:v>
                </c:pt>
                <c:pt idx="67">
                  <c:v>05:34</c:v>
                </c:pt>
                <c:pt idx="68">
                  <c:v>05:39</c:v>
                </c:pt>
                <c:pt idx="69">
                  <c:v>05:44</c:v>
                </c:pt>
                <c:pt idx="70">
                  <c:v>05:49</c:v>
                </c:pt>
                <c:pt idx="71">
                  <c:v>05:54</c:v>
                </c:pt>
                <c:pt idx="72">
                  <c:v>05:59</c:v>
                </c:pt>
                <c:pt idx="73">
                  <c:v>06:04</c:v>
                </c:pt>
                <c:pt idx="74">
                  <c:v>06:09</c:v>
                </c:pt>
                <c:pt idx="75">
                  <c:v>06:14</c:v>
                </c:pt>
                <c:pt idx="76">
                  <c:v>06:19</c:v>
                </c:pt>
                <c:pt idx="77">
                  <c:v>06:24</c:v>
                </c:pt>
                <c:pt idx="78">
                  <c:v>06:29</c:v>
                </c:pt>
                <c:pt idx="79">
                  <c:v>06:34</c:v>
                </c:pt>
                <c:pt idx="80">
                  <c:v>06:39</c:v>
                </c:pt>
                <c:pt idx="81">
                  <c:v>06:44</c:v>
                </c:pt>
                <c:pt idx="82">
                  <c:v>06:49</c:v>
                </c:pt>
                <c:pt idx="83">
                  <c:v>06:54</c:v>
                </c:pt>
                <c:pt idx="84">
                  <c:v>06:59</c:v>
                </c:pt>
                <c:pt idx="85">
                  <c:v>07:04</c:v>
                </c:pt>
                <c:pt idx="86">
                  <c:v>07:09</c:v>
                </c:pt>
                <c:pt idx="87">
                  <c:v>07:14</c:v>
                </c:pt>
                <c:pt idx="88">
                  <c:v>07:19</c:v>
                </c:pt>
                <c:pt idx="89">
                  <c:v>07:24</c:v>
                </c:pt>
                <c:pt idx="90">
                  <c:v>07:29</c:v>
                </c:pt>
                <c:pt idx="91">
                  <c:v>07:34</c:v>
                </c:pt>
                <c:pt idx="92">
                  <c:v>07:39</c:v>
                </c:pt>
                <c:pt idx="93">
                  <c:v>07:44</c:v>
                </c:pt>
                <c:pt idx="94">
                  <c:v>07:49</c:v>
                </c:pt>
                <c:pt idx="95">
                  <c:v>07:54</c:v>
                </c:pt>
                <c:pt idx="96">
                  <c:v>07:59</c:v>
                </c:pt>
                <c:pt idx="97">
                  <c:v>08:04</c:v>
                </c:pt>
                <c:pt idx="98">
                  <c:v>08:09</c:v>
                </c:pt>
                <c:pt idx="99">
                  <c:v>08:14</c:v>
                </c:pt>
                <c:pt idx="100">
                  <c:v>08:19</c:v>
                </c:pt>
                <c:pt idx="101">
                  <c:v>08:24</c:v>
                </c:pt>
                <c:pt idx="102">
                  <c:v>08:29</c:v>
                </c:pt>
                <c:pt idx="103">
                  <c:v>08:34</c:v>
                </c:pt>
                <c:pt idx="104">
                  <c:v>08:39</c:v>
                </c:pt>
                <c:pt idx="105">
                  <c:v>08:44</c:v>
                </c:pt>
                <c:pt idx="106">
                  <c:v>08:49</c:v>
                </c:pt>
                <c:pt idx="107">
                  <c:v>08:54</c:v>
                </c:pt>
                <c:pt idx="108">
                  <c:v>08:59</c:v>
                </c:pt>
                <c:pt idx="109">
                  <c:v>09:04</c:v>
                </c:pt>
                <c:pt idx="110">
                  <c:v>09:09</c:v>
                </c:pt>
                <c:pt idx="111">
                  <c:v>09:14</c:v>
                </c:pt>
                <c:pt idx="112">
                  <c:v>09:19</c:v>
                </c:pt>
                <c:pt idx="113">
                  <c:v>09:24</c:v>
                </c:pt>
                <c:pt idx="114">
                  <c:v>09:29</c:v>
                </c:pt>
                <c:pt idx="115">
                  <c:v>09:34</c:v>
                </c:pt>
                <c:pt idx="116">
                  <c:v>09:39</c:v>
                </c:pt>
                <c:pt idx="117">
                  <c:v>09:44</c:v>
                </c:pt>
                <c:pt idx="118">
                  <c:v>09:49</c:v>
                </c:pt>
                <c:pt idx="119">
                  <c:v>09:54</c:v>
                </c:pt>
                <c:pt idx="120">
                  <c:v>09:59</c:v>
                </c:pt>
                <c:pt idx="121">
                  <c:v>10:04</c:v>
                </c:pt>
                <c:pt idx="122">
                  <c:v>10:09</c:v>
                </c:pt>
                <c:pt idx="123">
                  <c:v>10:14</c:v>
                </c:pt>
                <c:pt idx="124">
                  <c:v>10:19</c:v>
                </c:pt>
                <c:pt idx="125">
                  <c:v>10:24</c:v>
                </c:pt>
                <c:pt idx="126">
                  <c:v>10:29</c:v>
                </c:pt>
                <c:pt idx="127">
                  <c:v>10:34</c:v>
                </c:pt>
                <c:pt idx="128">
                  <c:v>10:39</c:v>
                </c:pt>
                <c:pt idx="129">
                  <c:v>10:44</c:v>
                </c:pt>
                <c:pt idx="130">
                  <c:v>10:49</c:v>
                </c:pt>
                <c:pt idx="131">
                  <c:v>10:54</c:v>
                </c:pt>
                <c:pt idx="132">
                  <c:v>10:59</c:v>
                </c:pt>
                <c:pt idx="133">
                  <c:v>11:04</c:v>
                </c:pt>
                <c:pt idx="134">
                  <c:v>11:09</c:v>
                </c:pt>
                <c:pt idx="135">
                  <c:v>11:14</c:v>
                </c:pt>
                <c:pt idx="136">
                  <c:v>11:19</c:v>
                </c:pt>
                <c:pt idx="137">
                  <c:v>11:24</c:v>
                </c:pt>
                <c:pt idx="138">
                  <c:v>11:29</c:v>
                </c:pt>
                <c:pt idx="139">
                  <c:v>11:34</c:v>
                </c:pt>
                <c:pt idx="140">
                  <c:v>11:39</c:v>
                </c:pt>
                <c:pt idx="141">
                  <c:v>11:44</c:v>
                </c:pt>
                <c:pt idx="142">
                  <c:v>11:49</c:v>
                </c:pt>
                <c:pt idx="143">
                  <c:v>11:54</c:v>
                </c:pt>
                <c:pt idx="144">
                  <c:v>11:59</c:v>
                </c:pt>
                <c:pt idx="145">
                  <c:v>12:04</c:v>
                </c:pt>
                <c:pt idx="146">
                  <c:v>12:09</c:v>
                </c:pt>
                <c:pt idx="147">
                  <c:v>12:14</c:v>
                </c:pt>
                <c:pt idx="148">
                  <c:v>12:19</c:v>
                </c:pt>
                <c:pt idx="149">
                  <c:v>12:24</c:v>
                </c:pt>
                <c:pt idx="150">
                  <c:v>12:29</c:v>
                </c:pt>
                <c:pt idx="151">
                  <c:v>12:34</c:v>
                </c:pt>
                <c:pt idx="152">
                  <c:v>12:39</c:v>
                </c:pt>
                <c:pt idx="153">
                  <c:v>12:44</c:v>
                </c:pt>
                <c:pt idx="154">
                  <c:v>12:49</c:v>
                </c:pt>
                <c:pt idx="155">
                  <c:v>12:54</c:v>
                </c:pt>
                <c:pt idx="156">
                  <c:v>12:59</c:v>
                </c:pt>
                <c:pt idx="157">
                  <c:v>13:04</c:v>
                </c:pt>
                <c:pt idx="158">
                  <c:v>13:09</c:v>
                </c:pt>
                <c:pt idx="159">
                  <c:v>13:14</c:v>
                </c:pt>
                <c:pt idx="160">
                  <c:v>13:19</c:v>
                </c:pt>
                <c:pt idx="161">
                  <c:v>13:24</c:v>
                </c:pt>
                <c:pt idx="162">
                  <c:v>13:29</c:v>
                </c:pt>
                <c:pt idx="163">
                  <c:v>13:34</c:v>
                </c:pt>
                <c:pt idx="164">
                  <c:v>13:39</c:v>
                </c:pt>
                <c:pt idx="165">
                  <c:v>13:44</c:v>
                </c:pt>
                <c:pt idx="166">
                  <c:v>13:49</c:v>
                </c:pt>
                <c:pt idx="167">
                  <c:v>13:54</c:v>
                </c:pt>
                <c:pt idx="168">
                  <c:v>13:59</c:v>
                </c:pt>
                <c:pt idx="169">
                  <c:v>14:04</c:v>
                </c:pt>
                <c:pt idx="170">
                  <c:v>14:09</c:v>
                </c:pt>
                <c:pt idx="171">
                  <c:v>14:14</c:v>
                </c:pt>
                <c:pt idx="172">
                  <c:v>14:19</c:v>
                </c:pt>
                <c:pt idx="173">
                  <c:v>14:24</c:v>
                </c:pt>
                <c:pt idx="174">
                  <c:v>14:29</c:v>
                </c:pt>
                <c:pt idx="175">
                  <c:v>14:34</c:v>
                </c:pt>
                <c:pt idx="176">
                  <c:v>14:39</c:v>
                </c:pt>
                <c:pt idx="177">
                  <c:v>14:44</c:v>
                </c:pt>
                <c:pt idx="178">
                  <c:v>14:49</c:v>
                </c:pt>
                <c:pt idx="179">
                  <c:v>14:54</c:v>
                </c:pt>
                <c:pt idx="180">
                  <c:v>14:59</c:v>
                </c:pt>
                <c:pt idx="181">
                  <c:v>15:04</c:v>
                </c:pt>
                <c:pt idx="182">
                  <c:v>15:09</c:v>
                </c:pt>
                <c:pt idx="183">
                  <c:v>15:14</c:v>
                </c:pt>
                <c:pt idx="184">
                  <c:v>15:19</c:v>
                </c:pt>
                <c:pt idx="185">
                  <c:v>15:24</c:v>
                </c:pt>
                <c:pt idx="186">
                  <c:v>15:29</c:v>
                </c:pt>
                <c:pt idx="187">
                  <c:v>15:34</c:v>
                </c:pt>
                <c:pt idx="188">
                  <c:v>15:39</c:v>
                </c:pt>
                <c:pt idx="189">
                  <c:v>15:44</c:v>
                </c:pt>
                <c:pt idx="190">
                  <c:v>15:49</c:v>
                </c:pt>
                <c:pt idx="191">
                  <c:v>15:54</c:v>
                </c:pt>
                <c:pt idx="192">
                  <c:v>15:59</c:v>
                </c:pt>
                <c:pt idx="193">
                  <c:v>16:04</c:v>
                </c:pt>
                <c:pt idx="194">
                  <c:v>16:09</c:v>
                </c:pt>
                <c:pt idx="195">
                  <c:v>16:14</c:v>
                </c:pt>
                <c:pt idx="196">
                  <c:v>16:19</c:v>
                </c:pt>
                <c:pt idx="197">
                  <c:v>16:24</c:v>
                </c:pt>
                <c:pt idx="198">
                  <c:v>16:29</c:v>
                </c:pt>
                <c:pt idx="199">
                  <c:v>16:34</c:v>
                </c:pt>
                <c:pt idx="200">
                  <c:v>16:39</c:v>
                </c:pt>
                <c:pt idx="201">
                  <c:v>16:44</c:v>
                </c:pt>
                <c:pt idx="202">
                  <c:v>16:49</c:v>
                </c:pt>
                <c:pt idx="203">
                  <c:v>16:54</c:v>
                </c:pt>
                <c:pt idx="204">
                  <c:v>16:59</c:v>
                </c:pt>
                <c:pt idx="205">
                  <c:v>17:04</c:v>
                </c:pt>
                <c:pt idx="206">
                  <c:v>17:09</c:v>
                </c:pt>
                <c:pt idx="207">
                  <c:v>17:14</c:v>
                </c:pt>
                <c:pt idx="208">
                  <c:v>17:19</c:v>
                </c:pt>
                <c:pt idx="209">
                  <c:v>17:24</c:v>
                </c:pt>
                <c:pt idx="210">
                  <c:v>17:29</c:v>
                </c:pt>
                <c:pt idx="211">
                  <c:v>17:34</c:v>
                </c:pt>
                <c:pt idx="212">
                  <c:v>17:39</c:v>
                </c:pt>
                <c:pt idx="213">
                  <c:v>17:44</c:v>
                </c:pt>
                <c:pt idx="214">
                  <c:v>17:49</c:v>
                </c:pt>
                <c:pt idx="215">
                  <c:v>17:54</c:v>
                </c:pt>
                <c:pt idx="216">
                  <c:v>17:59</c:v>
                </c:pt>
                <c:pt idx="217">
                  <c:v>18:04</c:v>
                </c:pt>
                <c:pt idx="218">
                  <c:v>18:09</c:v>
                </c:pt>
                <c:pt idx="219">
                  <c:v>18:14</c:v>
                </c:pt>
                <c:pt idx="220">
                  <c:v>18:19</c:v>
                </c:pt>
                <c:pt idx="221">
                  <c:v>18:24</c:v>
                </c:pt>
                <c:pt idx="222">
                  <c:v>18:29</c:v>
                </c:pt>
                <c:pt idx="223">
                  <c:v>18:34</c:v>
                </c:pt>
                <c:pt idx="224">
                  <c:v>18:39</c:v>
                </c:pt>
                <c:pt idx="225">
                  <c:v>18:44</c:v>
                </c:pt>
                <c:pt idx="226">
                  <c:v>18:49</c:v>
                </c:pt>
                <c:pt idx="227">
                  <c:v>18:54</c:v>
                </c:pt>
                <c:pt idx="228">
                  <c:v>18:59</c:v>
                </c:pt>
                <c:pt idx="229">
                  <c:v>19:04</c:v>
                </c:pt>
                <c:pt idx="230">
                  <c:v>19:09</c:v>
                </c:pt>
                <c:pt idx="231">
                  <c:v>19:14</c:v>
                </c:pt>
                <c:pt idx="232">
                  <c:v>19:19</c:v>
                </c:pt>
                <c:pt idx="233">
                  <c:v>19:24</c:v>
                </c:pt>
                <c:pt idx="234">
                  <c:v>19:29</c:v>
                </c:pt>
                <c:pt idx="235">
                  <c:v>19:34</c:v>
                </c:pt>
                <c:pt idx="236">
                  <c:v>19:39</c:v>
                </c:pt>
                <c:pt idx="237">
                  <c:v>19:44</c:v>
                </c:pt>
                <c:pt idx="238">
                  <c:v>19:49</c:v>
                </c:pt>
                <c:pt idx="239">
                  <c:v>19:54</c:v>
                </c:pt>
                <c:pt idx="240">
                  <c:v>19:59</c:v>
                </c:pt>
                <c:pt idx="241">
                  <c:v>20:04</c:v>
                </c:pt>
                <c:pt idx="242">
                  <c:v>20:09</c:v>
                </c:pt>
                <c:pt idx="243">
                  <c:v>20:14</c:v>
                </c:pt>
                <c:pt idx="244">
                  <c:v>20:19</c:v>
                </c:pt>
                <c:pt idx="245">
                  <c:v>20:24</c:v>
                </c:pt>
                <c:pt idx="246">
                  <c:v>20:29</c:v>
                </c:pt>
                <c:pt idx="247">
                  <c:v>20:34</c:v>
                </c:pt>
                <c:pt idx="248">
                  <c:v>20:39</c:v>
                </c:pt>
                <c:pt idx="249">
                  <c:v>20:44</c:v>
                </c:pt>
                <c:pt idx="250">
                  <c:v>20:49</c:v>
                </c:pt>
                <c:pt idx="251">
                  <c:v>20:54</c:v>
                </c:pt>
                <c:pt idx="252">
                  <c:v>20:59</c:v>
                </c:pt>
                <c:pt idx="253">
                  <c:v>21:04</c:v>
                </c:pt>
                <c:pt idx="254">
                  <c:v>21:09</c:v>
                </c:pt>
                <c:pt idx="255">
                  <c:v>21:14</c:v>
                </c:pt>
                <c:pt idx="256">
                  <c:v>21:19</c:v>
                </c:pt>
                <c:pt idx="257">
                  <c:v>21:24</c:v>
                </c:pt>
                <c:pt idx="258">
                  <c:v>21:29</c:v>
                </c:pt>
                <c:pt idx="259">
                  <c:v>21:34</c:v>
                </c:pt>
                <c:pt idx="260">
                  <c:v>21:39</c:v>
                </c:pt>
                <c:pt idx="261">
                  <c:v>21:44</c:v>
                </c:pt>
                <c:pt idx="262">
                  <c:v>21:49</c:v>
                </c:pt>
                <c:pt idx="263">
                  <c:v>21:54</c:v>
                </c:pt>
                <c:pt idx="264">
                  <c:v>21:59</c:v>
                </c:pt>
                <c:pt idx="265">
                  <c:v>22:04</c:v>
                </c:pt>
                <c:pt idx="266">
                  <c:v>22:09</c:v>
                </c:pt>
                <c:pt idx="267">
                  <c:v>22:14</c:v>
                </c:pt>
                <c:pt idx="268">
                  <c:v>22:19</c:v>
                </c:pt>
                <c:pt idx="269">
                  <c:v>22:24</c:v>
                </c:pt>
                <c:pt idx="270">
                  <c:v>22:29</c:v>
                </c:pt>
                <c:pt idx="271">
                  <c:v>22:34</c:v>
                </c:pt>
                <c:pt idx="272">
                  <c:v>22:39</c:v>
                </c:pt>
                <c:pt idx="273">
                  <c:v>22:44</c:v>
                </c:pt>
                <c:pt idx="274">
                  <c:v>22:49</c:v>
                </c:pt>
                <c:pt idx="275">
                  <c:v>22:54</c:v>
                </c:pt>
                <c:pt idx="276">
                  <c:v>22:59</c:v>
                </c:pt>
                <c:pt idx="277">
                  <c:v>23:04</c:v>
                </c:pt>
                <c:pt idx="278">
                  <c:v>23:09</c:v>
                </c:pt>
                <c:pt idx="279">
                  <c:v>23:14</c:v>
                </c:pt>
                <c:pt idx="280">
                  <c:v>23:19</c:v>
                </c:pt>
                <c:pt idx="281">
                  <c:v>23:24</c:v>
                </c:pt>
                <c:pt idx="282">
                  <c:v>23:29</c:v>
                </c:pt>
                <c:pt idx="283">
                  <c:v>23:34</c:v>
                </c:pt>
                <c:pt idx="284">
                  <c:v>23:39</c:v>
                </c:pt>
                <c:pt idx="285">
                  <c:v>23:44</c:v>
                </c:pt>
                <c:pt idx="286">
                  <c:v>23:49</c:v>
                </c:pt>
                <c:pt idx="287">
                  <c:v>23:54</c:v>
                </c:pt>
                <c:pt idx="288">
                  <c:v>23:59</c:v>
                </c:pt>
                <c:pt idx="289">
                  <c:v>SD</c:v>
                </c:pt>
              </c:strCache>
            </c:strRef>
          </c:cat>
          <c:val>
            <c:numRef>
              <c:f>'Day View'!$AU$2:$AU$291</c:f>
              <c:numCache>
                <c:formatCode>0.0</c:formatCode>
                <c:ptCount val="290"/>
                <c:pt idx="0">
                  <c:v>5.6111111111111107</c:v>
                </c:pt>
                <c:pt idx="1">
                  <c:v>5.5</c:v>
                </c:pt>
                <c:pt idx="2">
                  <c:v>5.333333333333333</c:v>
                </c:pt>
                <c:pt idx="3">
                  <c:v>5.2222222222222223</c:v>
                </c:pt>
                <c:pt idx="4">
                  <c:v>5.0555555555555554</c:v>
                </c:pt>
                <c:pt idx="5">
                  <c:v>4.8888888888888893</c:v>
                </c:pt>
                <c:pt idx="6">
                  <c:v>4.7222222222222223</c:v>
                </c:pt>
                <c:pt idx="7">
                  <c:v>4.6111111111111107</c:v>
                </c:pt>
                <c:pt idx="8">
                  <c:v>4.4444444444444446</c:v>
                </c:pt>
                <c:pt idx="9">
                  <c:v>4.333333333333333</c:v>
                </c:pt>
                <c:pt idx="10">
                  <c:v>4.166666666666667</c:v>
                </c:pt>
                <c:pt idx="11">
                  <c:v>4</c:v>
                </c:pt>
                <c:pt idx="12">
                  <c:v>3.8333333333333335</c:v>
                </c:pt>
                <c:pt idx="13">
                  <c:v>4.1111111111111107</c:v>
                </c:pt>
                <c:pt idx="14">
                  <c:v>4.2777777777777777</c:v>
                </c:pt>
                <c:pt idx="15">
                  <c:v>4.1111111111111107</c:v>
                </c:pt>
                <c:pt idx="16">
                  <c:v>4</c:v>
                </c:pt>
                <c:pt idx="17">
                  <c:v>3.9444444444444446</c:v>
                </c:pt>
                <c:pt idx="18">
                  <c:v>3.8333333333333335</c:v>
                </c:pt>
                <c:pt idx="19">
                  <c:v>3.7222222222222223</c:v>
                </c:pt>
                <c:pt idx="20">
                  <c:v>3.6666666666666665</c:v>
                </c:pt>
                <c:pt idx="21">
                  <c:v>3.6111111111111112</c:v>
                </c:pt>
                <c:pt idx="22">
                  <c:v>3.5555555555555554</c:v>
                </c:pt>
                <c:pt idx="23">
                  <c:v>3.5</c:v>
                </c:pt>
                <c:pt idx="24">
                  <c:v>3.5</c:v>
                </c:pt>
                <c:pt idx="25">
                  <c:v>3.4444444444444446</c:v>
                </c:pt>
                <c:pt idx="26">
                  <c:v>3.3888888888888888</c:v>
                </c:pt>
                <c:pt idx="27">
                  <c:v>3.3888888888888888</c:v>
                </c:pt>
                <c:pt idx="28">
                  <c:v>3.5555555555555554</c:v>
                </c:pt>
                <c:pt idx="29">
                  <c:v>3.8888888888888888</c:v>
                </c:pt>
                <c:pt idx="30">
                  <c:v>4.3888888888888893</c:v>
                </c:pt>
                <c:pt idx="31">
                  <c:v>4.9444444444444446</c:v>
                </c:pt>
                <c:pt idx="32">
                  <c:v>5.3888888888888893</c:v>
                </c:pt>
                <c:pt idx="33">
                  <c:v>5.8888888888888893</c:v>
                </c:pt>
                <c:pt idx="34">
                  <c:v>6.2777777777777777</c:v>
                </c:pt>
                <c:pt idx="35">
                  <c:v>6.4444444444444446</c:v>
                </c:pt>
                <c:pt idx="36">
                  <c:v>6.6111111111111107</c:v>
                </c:pt>
                <c:pt idx="37">
                  <c:v>6.666666666666667</c:v>
                </c:pt>
                <c:pt idx="38">
                  <c:v>6.6111111111111107</c:v>
                </c:pt>
                <c:pt idx="39">
                  <c:v>6.6111111111111107</c:v>
                </c:pt>
                <c:pt idx="40">
                  <c:v>6.666666666666667</c:v>
                </c:pt>
                <c:pt idx="41">
                  <c:v>6.7777777777777777</c:v>
                </c:pt>
                <c:pt idx="42">
                  <c:v>6.833333333333333</c:v>
                </c:pt>
                <c:pt idx="43">
                  <c:v>6.833333333333333</c:v>
                </c:pt>
                <c:pt idx="44">
                  <c:v>6.7777777777777777</c:v>
                </c:pt>
                <c:pt idx="45">
                  <c:v>6.7222222222222223</c:v>
                </c:pt>
                <c:pt idx="46">
                  <c:v>6.666666666666667</c:v>
                </c:pt>
                <c:pt idx="47">
                  <c:v>6.6111111111111107</c:v>
                </c:pt>
                <c:pt idx="48">
                  <c:v>6.5555555555555554</c:v>
                </c:pt>
                <c:pt idx="49">
                  <c:v>6.5</c:v>
                </c:pt>
                <c:pt idx="50">
                  <c:v>6.4444444444444446</c:v>
                </c:pt>
                <c:pt idx="51">
                  <c:v>6.3888888888888893</c:v>
                </c:pt>
                <c:pt idx="52">
                  <c:v>6.333333333333333</c:v>
                </c:pt>
                <c:pt idx="53">
                  <c:v>6.2222222222222223</c:v>
                </c:pt>
                <c:pt idx="54">
                  <c:v>6.1111111111111107</c:v>
                </c:pt>
                <c:pt idx="55">
                  <c:v>6.1111111111111107</c:v>
                </c:pt>
                <c:pt idx="56">
                  <c:v>6.1111111111111107</c:v>
                </c:pt>
                <c:pt idx="57">
                  <c:v>6.1111111111111107</c:v>
                </c:pt>
                <c:pt idx="58">
                  <c:v>6.0555555555555554</c:v>
                </c:pt>
                <c:pt idx="59">
                  <c:v>6.0555555555555554</c:v>
                </c:pt>
                <c:pt idx="60">
                  <c:v>6.0555555555555554</c:v>
                </c:pt>
                <c:pt idx="61">
                  <c:v>6.0555555555555554</c:v>
                </c:pt>
                <c:pt idx="62">
                  <c:v>6.1111111111111107</c:v>
                </c:pt>
                <c:pt idx="63">
                  <c:v>6.1111111111111107</c:v>
                </c:pt>
                <c:pt idx="64">
                  <c:v>6.1111111111111107</c:v>
                </c:pt>
                <c:pt idx="65">
                  <c:v>6.0555555555555554</c:v>
                </c:pt>
                <c:pt idx="66">
                  <c:v>5.9444444444444446</c:v>
                </c:pt>
                <c:pt idx="67">
                  <c:v>5.8888888888888893</c:v>
                </c:pt>
                <c:pt idx="68">
                  <c:v>5.7222222222222223</c:v>
                </c:pt>
                <c:pt idx="69">
                  <c:v>5.666666666666667</c:v>
                </c:pt>
                <c:pt idx="70">
                  <c:v>6</c:v>
                </c:pt>
                <c:pt idx="71">
                  <c:v>6.166666666666667</c:v>
                </c:pt>
                <c:pt idx="72">
                  <c:v>6</c:v>
                </c:pt>
                <c:pt idx="73">
                  <c:v>5.8888888888888893</c:v>
                </c:pt>
                <c:pt idx="74">
                  <c:v>5.7222222222222223</c:v>
                </c:pt>
                <c:pt idx="75">
                  <c:v>5.6111111111111107</c:v>
                </c:pt>
                <c:pt idx="76">
                  <c:v>5.4444444444444446</c:v>
                </c:pt>
                <c:pt idx="77">
                  <c:v>5.333333333333333</c:v>
                </c:pt>
                <c:pt idx="78">
                  <c:v>5.2222222222222223</c:v>
                </c:pt>
                <c:pt idx="79">
                  <c:v>5.166666666666667</c:v>
                </c:pt>
                <c:pt idx="80">
                  <c:v>5.2777777777777777</c:v>
                </c:pt>
                <c:pt idx="81">
                  <c:v>5.4444444444444446</c:v>
                </c:pt>
                <c:pt idx="82">
                  <c:v>5.3888888888888893</c:v>
                </c:pt>
                <c:pt idx="83">
                  <c:v>5.333333333333333</c:v>
                </c:pt>
                <c:pt idx="84">
                  <c:v>5.2222222222222223</c:v>
                </c:pt>
                <c:pt idx="85">
                  <c:v>5.1111111111111107</c:v>
                </c:pt>
                <c:pt idx="86">
                  <c:v>5.2222222222222223</c:v>
                </c:pt>
                <c:pt idx="87">
                  <c:v>5.2777777777777777</c:v>
                </c:pt>
                <c:pt idx="88">
                  <c:v>5.333333333333333</c:v>
                </c:pt>
                <c:pt idx="89">
                  <c:v>5.333333333333333</c:v>
                </c:pt>
                <c:pt idx="90">
                  <c:v>5.333333333333333</c:v>
                </c:pt>
                <c:pt idx="91">
                  <c:v>5.333333333333333</c:v>
                </c:pt>
                <c:pt idx="92">
                  <c:v>5.333333333333333</c:v>
                </c:pt>
                <c:pt idx="93">
                  <c:v>5.0555555555555554</c:v>
                </c:pt>
                <c:pt idx="94">
                  <c:v>4.666666666666667</c:v>
                </c:pt>
                <c:pt idx="95">
                  <c:v>4.833333333333333</c:v>
                </c:pt>
                <c:pt idx="96">
                  <c:v>5</c:v>
                </c:pt>
                <c:pt idx="97">
                  <c:v>5.0555555555555554</c:v>
                </c:pt>
                <c:pt idx="98">
                  <c:v>5.333333333333333</c:v>
                </c:pt>
                <c:pt idx="99">
                  <c:v>6.0555555555555554</c:v>
                </c:pt>
                <c:pt idx="100">
                  <c:v>6.333333333333333</c:v>
                </c:pt>
                <c:pt idx="101">
                  <c:v>7.166666666666667</c:v>
                </c:pt>
                <c:pt idx="102">
                  <c:v>7.8888888888888893</c:v>
                </c:pt>
                <c:pt idx="103">
                  <c:v>8.6111111111111107</c:v>
                </c:pt>
                <c:pt idx="104">
                  <c:v>9.4444444444444446</c:v>
                </c:pt>
                <c:pt idx="105">
                  <c:v>9.9444444444444446</c:v>
                </c:pt>
                <c:pt idx="106">
                  <c:v>10.166666666666666</c:v>
                </c:pt>
                <c:pt idx="107">
                  <c:v>10.166666666666666</c:v>
                </c:pt>
                <c:pt idx="108">
                  <c:v>9.8888888888888893</c:v>
                </c:pt>
                <c:pt idx="109">
                  <c:v>9.7222222222222214</c:v>
                </c:pt>
                <c:pt idx="110">
                  <c:v>9.5</c:v>
                </c:pt>
                <c:pt idx="111">
                  <c:v>9.2777777777777786</c:v>
                </c:pt>
                <c:pt idx="112">
                  <c:v>9</c:v>
                </c:pt>
                <c:pt idx="113">
                  <c:v>8.6111111111111107</c:v>
                </c:pt>
                <c:pt idx="114">
                  <c:v>8.2222222222222214</c:v>
                </c:pt>
                <c:pt idx="115">
                  <c:v>7.833333333333333</c:v>
                </c:pt>
                <c:pt idx="116">
                  <c:v>7.833333333333333</c:v>
                </c:pt>
                <c:pt idx="117">
                  <c:v>7.7222222222222223</c:v>
                </c:pt>
                <c:pt idx="118">
                  <c:v>7.4444444444444446</c:v>
                </c:pt>
                <c:pt idx="119">
                  <c:v>7.2222222222222223</c:v>
                </c:pt>
                <c:pt idx="120">
                  <c:v>6.6111111111111107</c:v>
                </c:pt>
                <c:pt idx="121">
                  <c:v>6.166666666666667</c:v>
                </c:pt>
                <c:pt idx="122">
                  <c:v>5.8888888888888893</c:v>
                </c:pt>
                <c:pt idx="123">
                  <c:v>5.5555555555555554</c:v>
                </c:pt>
                <c:pt idx="124">
                  <c:v>5.2777777777777777</c:v>
                </c:pt>
                <c:pt idx="125">
                  <c:v>5</c:v>
                </c:pt>
                <c:pt idx="126">
                  <c:v>4.9444444444444446</c:v>
                </c:pt>
                <c:pt idx="127">
                  <c:v>4.6111111111111107</c:v>
                </c:pt>
                <c:pt idx="128">
                  <c:v>4.2777777777777777</c:v>
                </c:pt>
                <c:pt idx="129">
                  <c:v>4</c:v>
                </c:pt>
                <c:pt idx="130">
                  <c:v>3.6111111111111112</c:v>
                </c:pt>
                <c:pt idx="131">
                  <c:v>3.1111111111111112</c:v>
                </c:pt>
                <c:pt idx="132">
                  <c:v>2.8888888888888888</c:v>
                </c:pt>
                <c:pt idx="133">
                  <c:v>3.3888888888888888</c:v>
                </c:pt>
                <c:pt idx="134">
                  <c:v>3.2777777777777777</c:v>
                </c:pt>
                <c:pt idx="135">
                  <c:v>3.4444444444444446</c:v>
                </c:pt>
                <c:pt idx="136">
                  <c:v>3.5555555555555554</c:v>
                </c:pt>
                <c:pt idx="137">
                  <c:v>3.6666666666666665</c:v>
                </c:pt>
                <c:pt idx="138">
                  <c:v>3.8333333333333335</c:v>
                </c:pt>
                <c:pt idx="139">
                  <c:v>4.1111111111111107</c:v>
                </c:pt>
                <c:pt idx="140">
                  <c:v>4.833333333333333</c:v>
                </c:pt>
                <c:pt idx="141">
                  <c:v>5.6111111111111107</c:v>
                </c:pt>
                <c:pt idx="142">
                  <c:v>5.833333333333333</c:v>
                </c:pt>
                <c:pt idx="143">
                  <c:v>6.2777777777777777</c:v>
                </c:pt>
                <c:pt idx="144">
                  <c:v>6.666666666666667</c:v>
                </c:pt>
                <c:pt idx="145">
                  <c:v>7.333333333333333</c:v>
                </c:pt>
                <c:pt idx="146">
                  <c:v>7.5</c:v>
                </c:pt>
                <c:pt idx="147">
                  <c:v>7.4444444444444446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ED87-DC46-84EE-1B2FFC0EFF57}"/>
            </c:ext>
          </c:extLst>
        </c:ser>
        <c:ser>
          <c:idx val="46"/>
          <c:order val="45"/>
          <c:tx>
            <c:strRef>
              <c:f>'Day View'!$AV$1</c:f>
              <c:strCache>
                <c:ptCount val="1"/>
                <c:pt idx="0">
                  <c:v>Thurs wk7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'Day View'!$A$2:$A$291</c:f>
              <c:strCache>
                <c:ptCount val="290"/>
                <c:pt idx="0">
                  <c:v>00:00</c:v>
                </c:pt>
                <c:pt idx="1">
                  <c:v>00:04</c:v>
                </c:pt>
                <c:pt idx="2">
                  <c:v>00:09</c:v>
                </c:pt>
                <c:pt idx="3">
                  <c:v>00:14</c:v>
                </c:pt>
                <c:pt idx="4">
                  <c:v>00:19</c:v>
                </c:pt>
                <c:pt idx="5">
                  <c:v>00:24</c:v>
                </c:pt>
                <c:pt idx="6">
                  <c:v>00:29</c:v>
                </c:pt>
                <c:pt idx="7">
                  <c:v>00:34</c:v>
                </c:pt>
                <c:pt idx="8">
                  <c:v>00:39</c:v>
                </c:pt>
                <c:pt idx="9">
                  <c:v>00:44</c:v>
                </c:pt>
                <c:pt idx="10">
                  <c:v>00:49</c:v>
                </c:pt>
                <c:pt idx="11">
                  <c:v>00:54</c:v>
                </c:pt>
                <c:pt idx="12">
                  <c:v>00:59</c:v>
                </c:pt>
                <c:pt idx="13">
                  <c:v>01:04</c:v>
                </c:pt>
                <c:pt idx="14">
                  <c:v>01:09</c:v>
                </c:pt>
                <c:pt idx="15">
                  <c:v>01:14</c:v>
                </c:pt>
                <c:pt idx="16">
                  <c:v>01:19</c:v>
                </c:pt>
                <c:pt idx="17">
                  <c:v>01:24</c:v>
                </c:pt>
                <c:pt idx="18">
                  <c:v>01:29</c:v>
                </c:pt>
                <c:pt idx="19">
                  <c:v>01:34</c:v>
                </c:pt>
                <c:pt idx="20">
                  <c:v>01:39</c:v>
                </c:pt>
                <c:pt idx="21">
                  <c:v>01:44</c:v>
                </c:pt>
                <c:pt idx="22">
                  <c:v>01:49</c:v>
                </c:pt>
                <c:pt idx="23">
                  <c:v>01:54</c:v>
                </c:pt>
                <c:pt idx="24">
                  <c:v>01:59</c:v>
                </c:pt>
                <c:pt idx="25">
                  <c:v>02:04</c:v>
                </c:pt>
                <c:pt idx="26">
                  <c:v>02:09</c:v>
                </c:pt>
                <c:pt idx="27">
                  <c:v>02:14</c:v>
                </c:pt>
                <c:pt idx="28">
                  <c:v>02:19</c:v>
                </c:pt>
                <c:pt idx="29">
                  <c:v>02:24</c:v>
                </c:pt>
                <c:pt idx="30">
                  <c:v>02:29</c:v>
                </c:pt>
                <c:pt idx="31">
                  <c:v>02:34</c:v>
                </c:pt>
                <c:pt idx="32">
                  <c:v>02:39</c:v>
                </c:pt>
                <c:pt idx="33">
                  <c:v>02:44</c:v>
                </c:pt>
                <c:pt idx="34">
                  <c:v>02:49</c:v>
                </c:pt>
                <c:pt idx="35">
                  <c:v>02:54</c:v>
                </c:pt>
                <c:pt idx="36">
                  <c:v>02:59</c:v>
                </c:pt>
                <c:pt idx="37">
                  <c:v>03:04</c:v>
                </c:pt>
                <c:pt idx="38">
                  <c:v>03:09</c:v>
                </c:pt>
                <c:pt idx="39">
                  <c:v>03:14</c:v>
                </c:pt>
                <c:pt idx="40">
                  <c:v>03:19</c:v>
                </c:pt>
                <c:pt idx="41">
                  <c:v>03:24</c:v>
                </c:pt>
                <c:pt idx="42">
                  <c:v>03:29</c:v>
                </c:pt>
                <c:pt idx="43">
                  <c:v>03:34</c:v>
                </c:pt>
                <c:pt idx="44">
                  <c:v>03:39</c:v>
                </c:pt>
                <c:pt idx="45">
                  <c:v>03:44</c:v>
                </c:pt>
                <c:pt idx="46">
                  <c:v>03:49</c:v>
                </c:pt>
                <c:pt idx="47">
                  <c:v>03:54</c:v>
                </c:pt>
                <c:pt idx="48">
                  <c:v>03:59</c:v>
                </c:pt>
                <c:pt idx="49">
                  <c:v>04:04</c:v>
                </c:pt>
                <c:pt idx="50">
                  <c:v>04:09</c:v>
                </c:pt>
                <c:pt idx="51">
                  <c:v>04:14</c:v>
                </c:pt>
                <c:pt idx="52">
                  <c:v>04:19</c:v>
                </c:pt>
                <c:pt idx="53">
                  <c:v>04:24</c:v>
                </c:pt>
                <c:pt idx="54">
                  <c:v>04:29</c:v>
                </c:pt>
                <c:pt idx="55">
                  <c:v>04:34</c:v>
                </c:pt>
                <c:pt idx="56">
                  <c:v>04:39</c:v>
                </c:pt>
                <c:pt idx="57">
                  <c:v>04:44</c:v>
                </c:pt>
                <c:pt idx="58">
                  <c:v>04:49</c:v>
                </c:pt>
                <c:pt idx="59">
                  <c:v>04:54</c:v>
                </c:pt>
                <c:pt idx="60">
                  <c:v>04:59</c:v>
                </c:pt>
                <c:pt idx="61">
                  <c:v>05:04</c:v>
                </c:pt>
                <c:pt idx="62">
                  <c:v>05:09</c:v>
                </c:pt>
                <c:pt idx="63">
                  <c:v>05:14</c:v>
                </c:pt>
                <c:pt idx="64">
                  <c:v>05:19</c:v>
                </c:pt>
                <c:pt idx="65">
                  <c:v>05:24</c:v>
                </c:pt>
                <c:pt idx="66">
                  <c:v>05:29</c:v>
                </c:pt>
                <c:pt idx="67">
                  <c:v>05:34</c:v>
                </c:pt>
                <c:pt idx="68">
                  <c:v>05:39</c:v>
                </c:pt>
                <c:pt idx="69">
                  <c:v>05:44</c:v>
                </c:pt>
                <c:pt idx="70">
                  <c:v>05:49</c:v>
                </c:pt>
                <c:pt idx="71">
                  <c:v>05:54</c:v>
                </c:pt>
                <c:pt idx="72">
                  <c:v>05:59</c:v>
                </c:pt>
                <c:pt idx="73">
                  <c:v>06:04</c:v>
                </c:pt>
                <c:pt idx="74">
                  <c:v>06:09</c:v>
                </c:pt>
                <c:pt idx="75">
                  <c:v>06:14</c:v>
                </c:pt>
                <c:pt idx="76">
                  <c:v>06:19</c:v>
                </c:pt>
                <c:pt idx="77">
                  <c:v>06:24</c:v>
                </c:pt>
                <c:pt idx="78">
                  <c:v>06:29</c:v>
                </c:pt>
                <c:pt idx="79">
                  <c:v>06:34</c:v>
                </c:pt>
                <c:pt idx="80">
                  <c:v>06:39</c:v>
                </c:pt>
                <c:pt idx="81">
                  <c:v>06:44</c:v>
                </c:pt>
                <c:pt idx="82">
                  <c:v>06:49</c:v>
                </c:pt>
                <c:pt idx="83">
                  <c:v>06:54</c:v>
                </c:pt>
                <c:pt idx="84">
                  <c:v>06:59</c:v>
                </c:pt>
                <c:pt idx="85">
                  <c:v>07:04</c:v>
                </c:pt>
                <c:pt idx="86">
                  <c:v>07:09</c:v>
                </c:pt>
                <c:pt idx="87">
                  <c:v>07:14</c:v>
                </c:pt>
                <c:pt idx="88">
                  <c:v>07:19</c:v>
                </c:pt>
                <c:pt idx="89">
                  <c:v>07:24</c:v>
                </c:pt>
                <c:pt idx="90">
                  <c:v>07:29</c:v>
                </c:pt>
                <c:pt idx="91">
                  <c:v>07:34</c:v>
                </c:pt>
                <c:pt idx="92">
                  <c:v>07:39</c:v>
                </c:pt>
                <c:pt idx="93">
                  <c:v>07:44</c:v>
                </c:pt>
                <c:pt idx="94">
                  <c:v>07:49</c:v>
                </c:pt>
                <c:pt idx="95">
                  <c:v>07:54</c:v>
                </c:pt>
                <c:pt idx="96">
                  <c:v>07:59</c:v>
                </c:pt>
                <c:pt idx="97">
                  <c:v>08:04</c:v>
                </c:pt>
                <c:pt idx="98">
                  <c:v>08:09</c:v>
                </c:pt>
                <c:pt idx="99">
                  <c:v>08:14</c:v>
                </c:pt>
                <c:pt idx="100">
                  <c:v>08:19</c:v>
                </c:pt>
                <c:pt idx="101">
                  <c:v>08:24</c:v>
                </c:pt>
                <c:pt idx="102">
                  <c:v>08:29</c:v>
                </c:pt>
                <c:pt idx="103">
                  <c:v>08:34</c:v>
                </c:pt>
                <c:pt idx="104">
                  <c:v>08:39</c:v>
                </c:pt>
                <c:pt idx="105">
                  <c:v>08:44</c:v>
                </c:pt>
                <c:pt idx="106">
                  <c:v>08:49</c:v>
                </c:pt>
                <c:pt idx="107">
                  <c:v>08:54</c:v>
                </c:pt>
                <c:pt idx="108">
                  <c:v>08:59</c:v>
                </c:pt>
                <c:pt idx="109">
                  <c:v>09:04</c:v>
                </c:pt>
                <c:pt idx="110">
                  <c:v>09:09</c:v>
                </c:pt>
                <c:pt idx="111">
                  <c:v>09:14</c:v>
                </c:pt>
                <c:pt idx="112">
                  <c:v>09:19</c:v>
                </c:pt>
                <c:pt idx="113">
                  <c:v>09:24</c:v>
                </c:pt>
                <c:pt idx="114">
                  <c:v>09:29</c:v>
                </c:pt>
                <c:pt idx="115">
                  <c:v>09:34</c:v>
                </c:pt>
                <c:pt idx="116">
                  <c:v>09:39</c:v>
                </c:pt>
                <c:pt idx="117">
                  <c:v>09:44</c:v>
                </c:pt>
                <c:pt idx="118">
                  <c:v>09:49</c:v>
                </c:pt>
                <c:pt idx="119">
                  <c:v>09:54</c:v>
                </c:pt>
                <c:pt idx="120">
                  <c:v>09:59</c:v>
                </c:pt>
                <c:pt idx="121">
                  <c:v>10:04</c:v>
                </c:pt>
                <c:pt idx="122">
                  <c:v>10:09</c:v>
                </c:pt>
                <c:pt idx="123">
                  <c:v>10:14</c:v>
                </c:pt>
                <c:pt idx="124">
                  <c:v>10:19</c:v>
                </c:pt>
                <c:pt idx="125">
                  <c:v>10:24</c:v>
                </c:pt>
                <c:pt idx="126">
                  <c:v>10:29</c:v>
                </c:pt>
                <c:pt idx="127">
                  <c:v>10:34</c:v>
                </c:pt>
                <c:pt idx="128">
                  <c:v>10:39</c:v>
                </c:pt>
                <c:pt idx="129">
                  <c:v>10:44</c:v>
                </c:pt>
                <c:pt idx="130">
                  <c:v>10:49</c:v>
                </c:pt>
                <c:pt idx="131">
                  <c:v>10:54</c:v>
                </c:pt>
                <c:pt idx="132">
                  <c:v>10:59</c:v>
                </c:pt>
                <c:pt idx="133">
                  <c:v>11:04</c:v>
                </c:pt>
                <c:pt idx="134">
                  <c:v>11:09</c:v>
                </c:pt>
                <c:pt idx="135">
                  <c:v>11:14</c:v>
                </c:pt>
                <c:pt idx="136">
                  <c:v>11:19</c:v>
                </c:pt>
                <c:pt idx="137">
                  <c:v>11:24</c:v>
                </c:pt>
                <c:pt idx="138">
                  <c:v>11:29</c:v>
                </c:pt>
                <c:pt idx="139">
                  <c:v>11:34</c:v>
                </c:pt>
                <c:pt idx="140">
                  <c:v>11:39</c:v>
                </c:pt>
                <c:pt idx="141">
                  <c:v>11:44</c:v>
                </c:pt>
                <c:pt idx="142">
                  <c:v>11:49</c:v>
                </c:pt>
                <c:pt idx="143">
                  <c:v>11:54</c:v>
                </c:pt>
                <c:pt idx="144">
                  <c:v>11:59</c:v>
                </c:pt>
                <c:pt idx="145">
                  <c:v>12:04</c:v>
                </c:pt>
                <c:pt idx="146">
                  <c:v>12:09</c:v>
                </c:pt>
                <c:pt idx="147">
                  <c:v>12:14</c:v>
                </c:pt>
                <c:pt idx="148">
                  <c:v>12:19</c:v>
                </c:pt>
                <c:pt idx="149">
                  <c:v>12:24</c:v>
                </c:pt>
                <c:pt idx="150">
                  <c:v>12:29</c:v>
                </c:pt>
                <c:pt idx="151">
                  <c:v>12:34</c:v>
                </c:pt>
                <c:pt idx="152">
                  <c:v>12:39</c:v>
                </c:pt>
                <c:pt idx="153">
                  <c:v>12:44</c:v>
                </c:pt>
                <c:pt idx="154">
                  <c:v>12:49</c:v>
                </c:pt>
                <c:pt idx="155">
                  <c:v>12:54</c:v>
                </c:pt>
                <c:pt idx="156">
                  <c:v>12:59</c:v>
                </c:pt>
                <c:pt idx="157">
                  <c:v>13:04</c:v>
                </c:pt>
                <c:pt idx="158">
                  <c:v>13:09</c:v>
                </c:pt>
                <c:pt idx="159">
                  <c:v>13:14</c:v>
                </c:pt>
                <c:pt idx="160">
                  <c:v>13:19</c:v>
                </c:pt>
                <c:pt idx="161">
                  <c:v>13:24</c:v>
                </c:pt>
                <c:pt idx="162">
                  <c:v>13:29</c:v>
                </c:pt>
                <c:pt idx="163">
                  <c:v>13:34</c:v>
                </c:pt>
                <c:pt idx="164">
                  <c:v>13:39</c:v>
                </c:pt>
                <c:pt idx="165">
                  <c:v>13:44</c:v>
                </c:pt>
                <c:pt idx="166">
                  <c:v>13:49</c:v>
                </c:pt>
                <c:pt idx="167">
                  <c:v>13:54</c:v>
                </c:pt>
                <c:pt idx="168">
                  <c:v>13:59</c:v>
                </c:pt>
                <c:pt idx="169">
                  <c:v>14:04</c:v>
                </c:pt>
                <c:pt idx="170">
                  <c:v>14:09</c:v>
                </c:pt>
                <c:pt idx="171">
                  <c:v>14:14</c:v>
                </c:pt>
                <c:pt idx="172">
                  <c:v>14:19</c:v>
                </c:pt>
                <c:pt idx="173">
                  <c:v>14:24</c:v>
                </c:pt>
                <c:pt idx="174">
                  <c:v>14:29</c:v>
                </c:pt>
                <c:pt idx="175">
                  <c:v>14:34</c:v>
                </c:pt>
                <c:pt idx="176">
                  <c:v>14:39</c:v>
                </c:pt>
                <c:pt idx="177">
                  <c:v>14:44</c:v>
                </c:pt>
                <c:pt idx="178">
                  <c:v>14:49</c:v>
                </c:pt>
                <c:pt idx="179">
                  <c:v>14:54</c:v>
                </c:pt>
                <c:pt idx="180">
                  <c:v>14:59</c:v>
                </c:pt>
                <c:pt idx="181">
                  <c:v>15:04</c:v>
                </c:pt>
                <c:pt idx="182">
                  <c:v>15:09</c:v>
                </c:pt>
                <c:pt idx="183">
                  <c:v>15:14</c:v>
                </c:pt>
                <c:pt idx="184">
                  <c:v>15:19</c:v>
                </c:pt>
                <c:pt idx="185">
                  <c:v>15:24</c:v>
                </c:pt>
                <c:pt idx="186">
                  <c:v>15:29</c:v>
                </c:pt>
                <c:pt idx="187">
                  <c:v>15:34</c:v>
                </c:pt>
                <c:pt idx="188">
                  <c:v>15:39</c:v>
                </c:pt>
                <c:pt idx="189">
                  <c:v>15:44</c:v>
                </c:pt>
                <c:pt idx="190">
                  <c:v>15:49</c:v>
                </c:pt>
                <c:pt idx="191">
                  <c:v>15:54</c:v>
                </c:pt>
                <c:pt idx="192">
                  <c:v>15:59</c:v>
                </c:pt>
                <c:pt idx="193">
                  <c:v>16:04</c:v>
                </c:pt>
                <c:pt idx="194">
                  <c:v>16:09</c:v>
                </c:pt>
                <c:pt idx="195">
                  <c:v>16:14</c:v>
                </c:pt>
                <c:pt idx="196">
                  <c:v>16:19</c:v>
                </c:pt>
                <c:pt idx="197">
                  <c:v>16:24</c:v>
                </c:pt>
                <c:pt idx="198">
                  <c:v>16:29</c:v>
                </c:pt>
                <c:pt idx="199">
                  <c:v>16:34</c:v>
                </c:pt>
                <c:pt idx="200">
                  <c:v>16:39</c:v>
                </c:pt>
                <c:pt idx="201">
                  <c:v>16:44</c:v>
                </c:pt>
                <c:pt idx="202">
                  <c:v>16:49</c:v>
                </c:pt>
                <c:pt idx="203">
                  <c:v>16:54</c:v>
                </c:pt>
                <c:pt idx="204">
                  <c:v>16:59</c:v>
                </c:pt>
                <c:pt idx="205">
                  <c:v>17:04</c:v>
                </c:pt>
                <c:pt idx="206">
                  <c:v>17:09</c:v>
                </c:pt>
                <c:pt idx="207">
                  <c:v>17:14</c:v>
                </c:pt>
                <c:pt idx="208">
                  <c:v>17:19</c:v>
                </c:pt>
                <c:pt idx="209">
                  <c:v>17:24</c:v>
                </c:pt>
                <c:pt idx="210">
                  <c:v>17:29</c:v>
                </c:pt>
                <c:pt idx="211">
                  <c:v>17:34</c:v>
                </c:pt>
                <c:pt idx="212">
                  <c:v>17:39</c:v>
                </c:pt>
                <c:pt idx="213">
                  <c:v>17:44</c:v>
                </c:pt>
                <c:pt idx="214">
                  <c:v>17:49</c:v>
                </c:pt>
                <c:pt idx="215">
                  <c:v>17:54</c:v>
                </c:pt>
                <c:pt idx="216">
                  <c:v>17:59</c:v>
                </c:pt>
                <c:pt idx="217">
                  <c:v>18:04</c:v>
                </c:pt>
                <c:pt idx="218">
                  <c:v>18:09</c:v>
                </c:pt>
                <c:pt idx="219">
                  <c:v>18:14</c:v>
                </c:pt>
                <c:pt idx="220">
                  <c:v>18:19</c:v>
                </c:pt>
                <c:pt idx="221">
                  <c:v>18:24</c:v>
                </c:pt>
                <c:pt idx="222">
                  <c:v>18:29</c:v>
                </c:pt>
                <c:pt idx="223">
                  <c:v>18:34</c:v>
                </c:pt>
                <c:pt idx="224">
                  <c:v>18:39</c:v>
                </c:pt>
                <c:pt idx="225">
                  <c:v>18:44</c:v>
                </c:pt>
                <c:pt idx="226">
                  <c:v>18:49</c:v>
                </c:pt>
                <c:pt idx="227">
                  <c:v>18:54</c:v>
                </c:pt>
                <c:pt idx="228">
                  <c:v>18:59</c:v>
                </c:pt>
                <c:pt idx="229">
                  <c:v>19:04</c:v>
                </c:pt>
                <c:pt idx="230">
                  <c:v>19:09</c:v>
                </c:pt>
                <c:pt idx="231">
                  <c:v>19:14</c:v>
                </c:pt>
                <c:pt idx="232">
                  <c:v>19:19</c:v>
                </c:pt>
                <c:pt idx="233">
                  <c:v>19:24</c:v>
                </c:pt>
                <c:pt idx="234">
                  <c:v>19:29</c:v>
                </c:pt>
                <c:pt idx="235">
                  <c:v>19:34</c:v>
                </c:pt>
                <c:pt idx="236">
                  <c:v>19:39</c:v>
                </c:pt>
                <c:pt idx="237">
                  <c:v>19:44</c:v>
                </c:pt>
                <c:pt idx="238">
                  <c:v>19:49</c:v>
                </c:pt>
                <c:pt idx="239">
                  <c:v>19:54</c:v>
                </c:pt>
                <c:pt idx="240">
                  <c:v>19:59</c:v>
                </c:pt>
                <c:pt idx="241">
                  <c:v>20:04</c:v>
                </c:pt>
                <c:pt idx="242">
                  <c:v>20:09</c:v>
                </c:pt>
                <c:pt idx="243">
                  <c:v>20:14</c:v>
                </c:pt>
                <c:pt idx="244">
                  <c:v>20:19</c:v>
                </c:pt>
                <c:pt idx="245">
                  <c:v>20:24</c:v>
                </c:pt>
                <c:pt idx="246">
                  <c:v>20:29</c:v>
                </c:pt>
                <c:pt idx="247">
                  <c:v>20:34</c:v>
                </c:pt>
                <c:pt idx="248">
                  <c:v>20:39</c:v>
                </c:pt>
                <c:pt idx="249">
                  <c:v>20:44</c:v>
                </c:pt>
                <c:pt idx="250">
                  <c:v>20:49</c:v>
                </c:pt>
                <c:pt idx="251">
                  <c:v>20:54</c:v>
                </c:pt>
                <c:pt idx="252">
                  <c:v>20:59</c:v>
                </c:pt>
                <c:pt idx="253">
                  <c:v>21:04</c:v>
                </c:pt>
                <c:pt idx="254">
                  <c:v>21:09</c:v>
                </c:pt>
                <c:pt idx="255">
                  <c:v>21:14</c:v>
                </c:pt>
                <c:pt idx="256">
                  <c:v>21:19</c:v>
                </c:pt>
                <c:pt idx="257">
                  <c:v>21:24</c:v>
                </c:pt>
                <c:pt idx="258">
                  <c:v>21:29</c:v>
                </c:pt>
                <c:pt idx="259">
                  <c:v>21:34</c:v>
                </c:pt>
                <c:pt idx="260">
                  <c:v>21:39</c:v>
                </c:pt>
                <c:pt idx="261">
                  <c:v>21:44</c:v>
                </c:pt>
                <c:pt idx="262">
                  <c:v>21:49</c:v>
                </c:pt>
                <c:pt idx="263">
                  <c:v>21:54</c:v>
                </c:pt>
                <c:pt idx="264">
                  <c:v>21:59</c:v>
                </c:pt>
                <c:pt idx="265">
                  <c:v>22:04</c:v>
                </c:pt>
                <c:pt idx="266">
                  <c:v>22:09</c:v>
                </c:pt>
                <c:pt idx="267">
                  <c:v>22:14</c:v>
                </c:pt>
                <c:pt idx="268">
                  <c:v>22:19</c:v>
                </c:pt>
                <c:pt idx="269">
                  <c:v>22:24</c:v>
                </c:pt>
                <c:pt idx="270">
                  <c:v>22:29</c:v>
                </c:pt>
                <c:pt idx="271">
                  <c:v>22:34</c:v>
                </c:pt>
                <c:pt idx="272">
                  <c:v>22:39</c:v>
                </c:pt>
                <c:pt idx="273">
                  <c:v>22:44</c:v>
                </c:pt>
                <c:pt idx="274">
                  <c:v>22:49</c:v>
                </c:pt>
                <c:pt idx="275">
                  <c:v>22:54</c:v>
                </c:pt>
                <c:pt idx="276">
                  <c:v>22:59</c:v>
                </c:pt>
                <c:pt idx="277">
                  <c:v>23:04</c:v>
                </c:pt>
                <c:pt idx="278">
                  <c:v>23:09</c:v>
                </c:pt>
                <c:pt idx="279">
                  <c:v>23:14</c:v>
                </c:pt>
                <c:pt idx="280">
                  <c:v>23:19</c:v>
                </c:pt>
                <c:pt idx="281">
                  <c:v>23:24</c:v>
                </c:pt>
                <c:pt idx="282">
                  <c:v>23:29</c:v>
                </c:pt>
                <c:pt idx="283">
                  <c:v>23:34</c:v>
                </c:pt>
                <c:pt idx="284">
                  <c:v>23:39</c:v>
                </c:pt>
                <c:pt idx="285">
                  <c:v>23:44</c:v>
                </c:pt>
                <c:pt idx="286">
                  <c:v>23:49</c:v>
                </c:pt>
                <c:pt idx="287">
                  <c:v>23:54</c:v>
                </c:pt>
                <c:pt idx="288">
                  <c:v>23:59</c:v>
                </c:pt>
                <c:pt idx="289">
                  <c:v>SD</c:v>
                </c:pt>
              </c:strCache>
            </c:strRef>
          </c:cat>
          <c:val>
            <c:numRef>
              <c:f>'Day View'!$AV$2:$AV$291</c:f>
              <c:numCache>
                <c:formatCode>General</c:formatCode>
                <c:ptCount val="29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ED87-DC46-84EE-1B2FFC0EFF57}"/>
            </c:ext>
          </c:extLst>
        </c:ser>
        <c:ser>
          <c:idx val="47"/>
          <c:order val="46"/>
          <c:tx>
            <c:strRef>
              <c:f>'Day View'!$AW$1</c:f>
              <c:strCache>
                <c:ptCount val="1"/>
                <c:pt idx="0">
                  <c:v>Fri wk7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'Day View'!$A$2:$A$291</c:f>
              <c:strCache>
                <c:ptCount val="290"/>
                <c:pt idx="0">
                  <c:v>00:00</c:v>
                </c:pt>
                <c:pt idx="1">
                  <c:v>00:04</c:v>
                </c:pt>
                <c:pt idx="2">
                  <c:v>00:09</c:v>
                </c:pt>
                <c:pt idx="3">
                  <c:v>00:14</c:v>
                </c:pt>
                <c:pt idx="4">
                  <c:v>00:19</c:v>
                </c:pt>
                <c:pt idx="5">
                  <c:v>00:24</c:v>
                </c:pt>
                <c:pt idx="6">
                  <c:v>00:29</c:v>
                </c:pt>
                <c:pt idx="7">
                  <c:v>00:34</c:v>
                </c:pt>
                <c:pt idx="8">
                  <c:v>00:39</c:v>
                </c:pt>
                <c:pt idx="9">
                  <c:v>00:44</c:v>
                </c:pt>
                <c:pt idx="10">
                  <c:v>00:49</c:v>
                </c:pt>
                <c:pt idx="11">
                  <c:v>00:54</c:v>
                </c:pt>
                <c:pt idx="12">
                  <c:v>00:59</c:v>
                </c:pt>
                <c:pt idx="13">
                  <c:v>01:04</c:v>
                </c:pt>
                <c:pt idx="14">
                  <c:v>01:09</c:v>
                </c:pt>
                <c:pt idx="15">
                  <c:v>01:14</c:v>
                </c:pt>
                <c:pt idx="16">
                  <c:v>01:19</c:v>
                </c:pt>
                <c:pt idx="17">
                  <c:v>01:24</c:v>
                </c:pt>
                <c:pt idx="18">
                  <c:v>01:29</c:v>
                </c:pt>
                <c:pt idx="19">
                  <c:v>01:34</c:v>
                </c:pt>
                <c:pt idx="20">
                  <c:v>01:39</c:v>
                </c:pt>
                <c:pt idx="21">
                  <c:v>01:44</c:v>
                </c:pt>
                <c:pt idx="22">
                  <c:v>01:49</c:v>
                </c:pt>
                <c:pt idx="23">
                  <c:v>01:54</c:v>
                </c:pt>
                <c:pt idx="24">
                  <c:v>01:59</c:v>
                </c:pt>
                <c:pt idx="25">
                  <c:v>02:04</c:v>
                </c:pt>
                <c:pt idx="26">
                  <c:v>02:09</c:v>
                </c:pt>
                <c:pt idx="27">
                  <c:v>02:14</c:v>
                </c:pt>
                <c:pt idx="28">
                  <c:v>02:19</c:v>
                </c:pt>
                <c:pt idx="29">
                  <c:v>02:24</c:v>
                </c:pt>
                <c:pt idx="30">
                  <c:v>02:29</c:v>
                </c:pt>
                <c:pt idx="31">
                  <c:v>02:34</c:v>
                </c:pt>
                <c:pt idx="32">
                  <c:v>02:39</c:v>
                </c:pt>
                <c:pt idx="33">
                  <c:v>02:44</c:v>
                </c:pt>
                <c:pt idx="34">
                  <c:v>02:49</c:v>
                </c:pt>
                <c:pt idx="35">
                  <c:v>02:54</c:v>
                </c:pt>
                <c:pt idx="36">
                  <c:v>02:59</c:v>
                </c:pt>
                <c:pt idx="37">
                  <c:v>03:04</c:v>
                </c:pt>
                <c:pt idx="38">
                  <c:v>03:09</c:v>
                </c:pt>
                <c:pt idx="39">
                  <c:v>03:14</c:v>
                </c:pt>
                <c:pt idx="40">
                  <c:v>03:19</c:v>
                </c:pt>
                <c:pt idx="41">
                  <c:v>03:24</c:v>
                </c:pt>
                <c:pt idx="42">
                  <c:v>03:29</c:v>
                </c:pt>
                <c:pt idx="43">
                  <c:v>03:34</c:v>
                </c:pt>
                <c:pt idx="44">
                  <c:v>03:39</c:v>
                </c:pt>
                <c:pt idx="45">
                  <c:v>03:44</c:v>
                </c:pt>
                <c:pt idx="46">
                  <c:v>03:49</c:v>
                </c:pt>
                <c:pt idx="47">
                  <c:v>03:54</c:v>
                </c:pt>
                <c:pt idx="48">
                  <c:v>03:59</c:v>
                </c:pt>
                <c:pt idx="49">
                  <c:v>04:04</c:v>
                </c:pt>
                <c:pt idx="50">
                  <c:v>04:09</c:v>
                </c:pt>
                <c:pt idx="51">
                  <c:v>04:14</c:v>
                </c:pt>
                <c:pt idx="52">
                  <c:v>04:19</c:v>
                </c:pt>
                <c:pt idx="53">
                  <c:v>04:24</c:v>
                </c:pt>
                <c:pt idx="54">
                  <c:v>04:29</c:v>
                </c:pt>
                <c:pt idx="55">
                  <c:v>04:34</c:v>
                </c:pt>
                <c:pt idx="56">
                  <c:v>04:39</c:v>
                </c:pt>
                <c:pt idx="57">
                  <c:v>04:44</c:v>
                </c:pt>
                <c:pt idx="58">
                  <c:v>04:49</c:v>
                </c:pt>
                <c:pt idx="59">
                  <c:v>04:54</c:v>
                </c:pt>
                <c:pt idx="60">
                  <c:v>04:59</c:v>
                </c:pt>
                <c:pt idx="61">
                  <c:v>05:04</c:v>
                </c:pt>
                <c:pt idx="62">
                  <c:v>05:09</c:v>
                </c:pt>
                <c:pt idx="63">
                  <c:v>05:14</c:v>
                </c:pt>
                <c:pt idx="64">
                  <c:v>05:19</c:v>
                </c:pt>
                <c:pt idx="65">
                  <c:v>05:24</c:v>
                </c:pt>
                <c:pt idx="66">
                  <c:v>05:29</c:v>
                </c:pt>
                <c:pt idx="67">
                  <c:v>05:34</c:v>
                </c:pt>
                <c:pt idx="68">
                  <c:v>05:39</c:v>
                </c:pt>
                <c:pt idx="69">
                  <c:v>05:44</c:v>
                </c:pt>
                <c:pt idx="70">
                  <c:v>05:49</c:v>
                </c:pt>
                <c:pt idx="71">
                  <c:v>05:54</c:v>
                </c:pt>
                <c:pt idx="72">
                  <c:v>05:59</c:v>
                </c:pt>
                <c:pt idx="73">
                  <c:v>06:04</c:v>
                </c:pt>
                <c:pt idx="74">
                  <c:v>06:09</c:v>
                </c:pt>
                <c:pt idx="75">
                  <c:v>06:14</c:v>
                </c:pt>
                <c:pt idx="76">
                  <c:v>06:19</c:v>
                </c:pt>
                <c:pt idx="77">
                  <c:v>06:24</c:v>
                </c:pt>
                <c:pt idx="78">
                  <c:v>06:29</c:v>
                </c:pt>
                <c:pt idx="79">
                  <c:v>06:34</c:v>
                </c:pt>
                <c:pt idx="80">
                  <c:v>06:39</c:v>
                </c:pt>
                <c:pt idx="81">
                  <c:v>06:44</c:v>
                </c:pt>
                <c:pt idx="82">
                  <c:v>06:49</c:v>
                </c:pt>
                <c:pt idx="83">
                  <c:v>06:54</c:v>
                </c:pt>
                <c:pt idx="84">
                  <c:v>06:59</c:v>
                </c:pt>
                <c:pt idx="85">
                  <c:v>07:04</c:v>
                </c:pt>
                <c:pt idx="86">
                  <c:v>07:09</c:v>
                </c:pt>
                <c:pt idx="87">
                  <c:v>07:14</c:v>
                </c:pt>
                <c:pt idx="88">
                  <c:v>07:19</c:v>
                </c:pt>
                <c:pt idx="89">
                  <c:v>07:24</c:v>
                </c:pt>
                <c:pt idx="90">
                  <c:v>07:29</c:v>
                </c:pt>
                <c:pt idx="91">
                  <c:v>07:34</c:v>
                </c:pt>
                <c:pt idx="92">
                  <c:v>07:39</c:v>
                </c:pt>
                <c:pt idx="93">
                  <c:v>07:44</c:v>
                </c:pt>
                <c:pt idx="94">
                  <c:v>07:49</c:v>
                </c:pt>
                <c:pt idx="95">
                  <c:v>07:54</c:v>
                </c:pt>
                <c:pt idx="96">
                  <c:v>07:59</c:v>
                </c:pt>
                <c:pt idx="97">
                  <c:v>08:04</c:v>
                </c:pt>
                <c:pt idx="98">
                  <c:v>08:09</c:v>
                </c:pt>
                <c:pt idx="99">
                  <c:v>08:14</c:v>
                </c:pt>
                <c:pt idx="100">
                  <c:v>08:19</c:v>
                </c:pt>
                <c:pt idx="101">
                  <c:v>08:24</c:v>
                </c:pt>
                <c:pt idx="102">
                  <c:v>08:29</c:v>
                </c:pt>
                <c:pt idx="103">
                  <c:v>08:34</c:v>
                </c:pt>
                <c:pt idx="104">
                  <c:v>08:39</c:v>
                </c:pt>
                <c:pt idx="105">
                  <c:v>08:44</c:v>
                </c:pt>
                <c:pt idx="106">
                  <c:v>08:49</c:v>
                </c:pt>
                <c:pt idx="107">
                  <c:v>08:54</c:v>
                </c:pt>
                <c:pt idx="108">
                  <c:v>08:59</c:v>
                </c:pt>
                <c:pt idx="109">
                  <c:v>09:04</c:v>
                </c:pt>
                <c:pt idx="110">
                  <c:v>09:09</c:v>
                </c:pt>
                <c:pt idx="111">
                  <c:v>09:14</c:v>
                </c:pt>
                <c:pt idx="112">
                  <c:v>09:19</c:v>
                </c:pt>
                <c:pt idx="113">
                  <c:v>09:24</c:v>
                </c:pt>
                <c:pt idx="114">
                  <c:v>09:29</c:v>
                </c:pt>
                <c:pt idx="115">
                  <c:v>09:34</c:v>
                </c:pt>
                <c:pt idx="116">
                  <c:v>09:39</c:v>
                </c:pt>
                <c:pt idx="117">
                  <c:v>09:44</c:v>
                </c:pt>
                <c:pt idx="118">
                  <c:v>09:49</c:v>
                </c:pt>
                <c:pt idx="119">
                  <c:v>09:54</c:v>
                </c:pt>
                <c:pt idx="120">
                  <c:v>09:59</c:v>
                </c:pt>
                <c:pt idx="121">
                  <c:v>10:04</c:v>
                </c:pt>
                <c:pt idx="122">
                  <c:v>10:09</c:v>
                </c:pt>
                <c:pt idx="123">
                  <c:v>10:14</c:v>
                </c:pt>
                <c:pt idx="124">
                  <c:v>10:19</c:v>
                </c:pt>
                <c:pt idx="125">
                  <c:v>10:24</c:v>
                </c:pt>
                <c:pt idx="126">
                  <c:v>10:29</c:v>
                </c:pt>
                <c:pt idx="127">
                  <c:v>10:34</c:v>
                </c:pt>
                <c:pt idx="128">
                  <c:v>10:39</c:v>
                </c:pt>
                <c:pt idx="129">
                  <c:v>10:44</c:v>
                </c:pt>
                <c:pt idx="130">
                  <c:v>10:49</c:v>
                </c:pt>
                <c:pt idx="131">
                  <c:v>10:54</c:v>
                </c:pt>
                <c:pt idx="132">
                  <c:v>10:59</c:v>
                </c:pt>
                <c:pt idx="133">
                  <c:v>11:04</c:v>
                </c:pt>
                <c:pt idx="134">
                  <c:v>11:09</c:v>
                </c:pt>
                <c:pt idx="135">
                  <c:v>11:14</c:v>
                </c:pt>
                <c:pt idx="136">
                  <c:v>11:19</c:v>
                </c:pt>
                <c:pt idx="137">
                  <c:v>11:24</c:v>
                </c:pt>
                <c:pt idx="138">
                  <c:v>11:29</c:v>
                </c:pt>
                <c:pt idx="139">
                  <c:v>11:34</c:v>
                </c:pt>
                <c:pt idx="140">
                  <c:v>11:39</c:v>
                </c:pt>
                <c:pt idx="141">
                  <c:v>11:44</c:v>
                </c:pt>
                <c:pt idx="142">
                  <c:v>11:49</c:v>
                </c:pt>
                <c:pt idx="143">
                  <c:v>11:54</c:v>
                </c:pt>
                <c:pt idx="144">
                  <c:v>11:59</c:v>
                </c:pt>
                <c:pt idx="145">
                  <c:v>12:04</c:v>
                </c:pt>
                <c:pt idx="146">
                  <c:v>12:09</c:v>
                </c:pt>
                <c:pt idx="147">
                  <c:v>12:14</c:v>
                </c:pt>
                <c:pt idx="148">
                  <c:v>12:19</c:v>
                </c:pt>
                <c:pt idx="149">
                  <c:v>12:24</c:v>
                </c:pt>
                <c:pt idx="150">
                  <c:v>12:29</c:v>
                </c:pt>
                <c:pt idx="151">
                  <c:v>12:34</c:v>
                </c:pt>
                <c:pt idx="152">
                  <c:v>12:39</c:v>
                </c:pt>
                <c:pt idx="153">
                  <c:v>12:44</c:v>
                </c:pt>
                <c:pt idx="154">
                  <c:v>12:49</c:v>
                </c:pt>
                <c:pt idx="155">
                  <c:v>12:54</c:v>
                </c:pt>
                <c:pt idx="156">
                  <c:v>12:59</c:v>
                </c:pt>
                <c:pt idx="157">
                  <c:v>13:04</c:v>
                </c:pt>
                <c:pt idx="158">
                  <c:v>13:09</c:v>
                </c:pt>
                <c:pt idx="159">
                  <c:v>13:14</c:v>
                </c:pt>
                <c:pt idx="160">
                  <c:v>13:19</c:v>
                </c:pt>
                <c:pt idx="161">
                  <c:v>13:24</c:v>
                </c:pt>
                <c:pt idx="162">
                  <c:v>13:29</c:v>
                </c:pt>
                <c:pt idx="163">
                  <c:v>13:34</c:v>
                </c:pt>
                <c:pt idx="164">
                  <c:v>13:39</c:v>
                </c:pt>
                <c:pt idx="165">
                  <c:v>13:44</c:v>
                </c:pt>
                <c:pt idx="166">
                  <c:v>13:49</c:v>
                </c:pt>
                <c:pt idx="167">
                  <c:v>13:54</c:v>
                </c:pt>
                <c:pt idx="168">
                  <c:v>13:59</c:v>
                </c:pt>
                <c:pt idx="169">
                  <c:v>14:04</c:v>
                </c:pt>
                <c:pt idx="170">
                  <c:v>14:09</c:v>
                </c:pt>
                <c:pt idx="171">
                  <c:v>14:14</c:v>
                </c:pt>
                <c:pt idx="172">
                  <c:v>14:19</c:v>
                </c:pt>
                <c:pt idx="173">
                  <c:v>14:24</c:v>
                </c:pt>
                <c:pt idx="174">
                  <c:v>14:29</c:v>
                </c:pt>
                <c:pt idx="175">
                  <c:v>14:34</c:v>
                </c:pt>
                <c:pt idx="176">
                  <c:v>14:39</c:v>
                </c:pt>
                <c:pt idx="177">
                  <c:v>14:44</c:v>
                </c:pt>
                <c:pt idx="178">
                  <c:v>14:49</c:v>
                </c:pt>
                <c:pt idx="179">
                  <c:v>14:54</c:v>
                </c:pt>
                <c:pt idx="180">
                  <c:v>14:59</c:v>
                </c:pt>
                <c:pt idx="181">
                  <c:v>15:04</c:v>
                </c:pt>
                <c:pt idx="182">
                  <c:v>15:09</c:v>
                </c:pt>
                <c:pt idx="183">
                  <c:v>15:14</c:v>
                </c:pt>
                <c:pt idx="184">
                  <c:v>15:19</c:v>
                </c:pt>
                <c:pt idx="185">
                  <c:v>15:24</c:v>
                </c:pt>
                <c:pt idx="186">
                  <c:v>15:29</c:v>
                </c:pt>
                <c:pt idx="187">
                  <c:v>15:34</c:v>
                </c:pt>
                <c:pt idx="188">
                  <c:v>15:39</c:v>
                </c:pt>
                <c:pt idx="189">
                  <c:v>15:44</c:v>
                </c:pt>
                <c:pt idx="190">
                  <c:v>15:49</c:v>
                </c:pt>
                <c:pt idx="191">
                  <c:v>15:54</c:v>
                </c:pt>
                <c:pt idx="192">
                  <c:v>15:59</c:v>
                </c:pt>
                <c:pt idx="193">
                  <c:v>16:04</c:v>
                </c:pt>
                <c:pt idx="194">
                  <c:v>16:09</c:v>
                </c:pt>
                <c:pt idx="195">
                  <c:v>16:14</c:v>
                </c:pt>
                <c:pt idx="196">
                  <c:v>16:19</c:v>
                </c:pt>
                <c:pt idx="197">
                  <c:v>16:24</c:v>
                </c:pt>
                <c:pt idx="198">
                  <c:v>16:29</c:v>
                </c:pt>
                <c:pt idx="199">
                  <c:v>16:34</c:v>
                </c:pt>
                <c:pt idx="200">
                  <c:v>16:39</c:v>
                </c:pt>
                <c:pt idx="201">
                  <c:v>16:44</c:v>
                </c:pt>
                <c:pt idx="202">
                  <c:v>16:49</c:v>
                </c:pt>
                <c:pt idx="203">
                  <c:v>16:54</c:v>
                </c:pt>
                <c:pt idx="204">
                  <c:v>16:59</c:v>
                </c:pt>
                <c:pt idx="205">
                  <c:v>17:04</c:v>
                </c:pt>
                <c:pt idx="206">
                  <c:v>17:09</c:v>
                </c:pt>
                <c:pt idx="207">
                  <c:v>17:14</c:v>
                </c:pt>
                <c:pt idx="208">
                  <c:v>17:19</c:v>
                </c:pt>
                <c:pt idx="209">
                  <c:v>17:24</c:v>
                </c:pt>
                <c:pt idx="210">
                  <c:v>17:29</c:v>
                </c:pt>
                <c:pt idx="211">
                  <c:v>17:34</c:v>
                </c:pt>
                <c:pt idx="212">
                  <c:v>17:39</c:v>
                </c:pt>
                <c:pt idx="213">
                  <c:v>17:44</c:v>
                </c:pt>
                <c:pt idx="214">
                  <c:v>17:49</c:v>
                </c:pt>
                <c:pt idx="215">
                  <c:v>17:54</c:v>
                </c:pt>
                <c:pt idx="216">
                  <c:v>17:59</c:v>
                </c:pt>
                <c:pt idx="217">
                  <c:v>18:04</c:v>
                </c:pt>
                <c:pt idx="218">
                  <c:v>18:09</c:v>
                </c:pt>
                <c:pt idx="219">
                  <c:v>18:14</c:v>
                </c:pt>
                <c:pt idx="220">
                  <c:v>18:19</c:v>
                </c:pt>
                <c:pt idx="221">
                  <c:v>18:24</c:v>
                </c:pt>
                <c:pt idx="222">
                  <c:v>18:29</c:v>
                </c:pt>
                <c:pt idx="223">
                  <c:v>18:34</c:v>
                </c:pt>
                <c:pt idx="224">
                  <c:v>18:39</c:v>
                </c:pt>
                <c:pt idx="225">
                  <c:v>18:44</c:v>
                </c:pt>
                <c:pt idx="226">
                  <c:v>18:49</c:v>
                </c:pt>
                <c:pt idx="227">
                  <c:v>18:54</c:v>
                </c:pt>
                <c:pt idx="228">
                  <c:v>18:59</c:v>
                </c:pt>
                <c:pt idx="229">
                  <c:v>19:04</c:v>
                </c:pt>
                <c:pt idx="230">
                  <c:v>19:09</c:v>
                </c:pt>
                <c:pt idx="231">
                  <c:v>19:14</c:v>
                </c:pt>
                <c:pt idx="232">
                  <c:v>19:19</c:v>
                </c:pt>
                <c:pt idx="233">
                  <c:v>19:24</c:v>
                </c:pt>
                <c:pt idx="234">
                  <c:v>19:29</c:v>
                </c:pt>
                <c:pt idx="235">
                  <c:v>19:34</c:v>
                </c:pt>
                <c:pt idx="236">
                  <c:v>19:39</c:v>
                </c:pt>
                <c:pt idx="237">
                  <c:v>19:44</c:v>
                </c:pt>
                <c:pt idx="238">
                  <c:v>19:49</c:v>
                </c:pt>
                <c:pt idx="239">
                  <c:v>19:54</c:v>
                </c:pt>
                <c:pt idx="240">
                  <c:v>19:59</c:v>
                </c:pt>
                <c:pt idx="241">
                  <c:v>20:04</c:v>
                </c:pt>
                <c:pt idx="242">
                  <c:v>20:09</c:v>
                </c:pt>
                <c:pt idx="243">
                  <c:v>20:14</c:v>
                </c:pt>
                <c:pt idx="244">
                  <c:v>20:19</c:v>
                </c:pt>
                <c:pt idx="245">
                  <c:v>20:24</c:v>
                </c:pt>
                <c:pt idx="246">
                  <c:v>20:29</c:v>
                </c:pt>
                <c:pt idx="247">
                  <c:v>20:34</c:v>
                </c:pt>
                <c:pt idx="248">
                  <c:v>20:39</c:v>
                </c:pt>
                <c:pt idx="249">
                  <c:v>20:44</c:v>
                </c:pt>
                <c:pt idx="250">
                  <c:v>20:49</c:v>
                </c:pt>
                <c:pt idx="251">
                  <c:v>20:54</c:v>
                </c:pt>
                <c:pt idx="252">
                  <c:v>20:59</c:v>
                </c:pt>
                <c:pt idx="253">
                  <c:v>21:04</c:v>
                </c:pt>
                <c:pt idx="254">
                  <c:v>21:09</c:v>
                </c:pt>
                <c:pt idx="255">
                  <c:v>21:14</c:v>
                </c:pt>
                <c:pt idx="256">
                  <c:v>21:19</c:v>
                </c:pt>
                <c:pt idx="257">
                  <c:v>21:24</c:v>
                </c:pt>
                <c:pt idx="258">
                  <c:v>21:29</c:v>
                </c:pt>
                <c:pt idx="259">
                  <c:v>21:34</c:v>
                </c:pt>
                <c:pt idx="260">
                  <c:v>21:39</c:v>
                </c:pt>
                <c:pt idx="261">
                  <c:v>21:44</c:v>
                </c:pt>
                <c:pt idx="262">
                  <c:v>21:49</c:v>
                </c:pt>
                <c:pt idx="263">
                  <c:v>21:54</c:v>
                </c:pt>
                <c:pt idx="264">
                  <c:v>21:59</c:v>
                </c:pt>
                <c:pt idx="265">
                  <c:v>22:04</c:v>
                </c:pt>
                <c:pt idx="266">
                  <c:v>22:09</c:v>
                </c:pt>
                <c:pt idx="267">
                  <c:v>22:14</c:v>
                </c:pt>
                <c:pt idx="268">
                  <c:v>22:19</c:v>
                </c:pt>
                <c:pt idx="269">
                  <c:v>22:24</c:v>
                </c:pt>
                <c:pt idx="270">
                  <c:v>22:29</c:v>
                </c:pt>
                <c:pt idx="271">
                  <c:v>22:34</c:v>
                </c:pt>
                <c:pt idx="272">
                  <c:v>22:39</c:v>
                </c:pt>
                <c:pt idx="273">
                  <c:v>22:44</c:v>
                </c:pt>
                <c:pt idx="274">
                  <c:v>22:49</c:v>
                </c:pt>
                <c:pt idx="275">
                  <c:v>22:54</c:v>
                </c:pt>
                <c:pt idx="276">
                  <c:v>22:59</c:v>
                </c:pt>
                <c:pt idx="277">
                  <c:v>23:04</c:v>
                </c:pt>
                <c:pt idx="278">
                  <c:v>23:09</c:v>
                </c:pt>
                <c:pt idx="279">
                  <c:v>23:14</c:v>
                </c:pt>
                <c:pt idx="280">
                  <c:v>23:19</c:v>
                </c:pt>
                <c:pt idx="281">
                  <c:v>23:24</c:v>
                </c:pt>
                <c:pt idx="282">
                  <c:v>23:29</c:v>
                </c:pt>
                <c:pt idx="283">
                  <c:v>23:34</c:v>
                </c:pt>
                <c:pt idx="284">
                  <c:v>23:39</c:v>
                </c:pt>
                <c:pt idx="285">
                  <c:v>23:44</c:v>
                </c:pt>
                <c:pt idx="286">
                  <c:v>23:49</c:v>
                </c:pt>
                <c:pt idx="287">
                  <c:v>23:54</c:v>
                </c:pt>
                <c:pt idx="288">
                  <c:v>23:59</c:v>
                </c:pt>
                <c:pt idx="289">
                  <c:v>SD</c:v>
                </c:pt>
              </c:strCache>
            </c:strRef>
          </c:cat>
          <c:val>
            <c:numRef>
              <c:f>'Day View'!$AW$2:$AW$291</c:f>
              <c:numCache>
                <c:formatCode>General</c:formatCode>
                <c:ptCount val="29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ED87-DC46-84EE-1B2FFC0EFF57}"/>
            </c:ext>
          </c:extLst>
        </c:ser>
        <c:ser>
          <c:idx val="48"/>
          <c:order val="47"/>
          <c:tx>
            <c:strRef>
              <c:f>'Day View'!$AX$1</c:f>
              <c:strCache>
                <c:ptCount val="1"/>
                <c:pt idx="0">
                  <c:v>Sat wk7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'Day View'!$A$2:$A$291</c:f>
              <c:strCache>
                <c:ptCount val="290"/>
                <c:pt idx="0">
                  <c:v>00:00</c:v>
                </c:pt>
                <c:pt idx="1">
                  <c:v>00:04</c:v>
                </c:pt>
                <c:pt idx="2">
                  <c:v>00:09</c:v>
                </c:pt>
                <c:pt idx="3">
                  <c:v>00:14</c:v>
                </c:pt>
                <c:pt idx="4">
                  <c:v>00:19</c:v>
                </c:pt>
                <c:pt idx="5">
                  <c:v>00:24</c:v>
                </c:pt>
                <c:pt idx="6">
                  <c:v>00:29</c:v>
                </c:pt>
                <c:pt idx="7">
                  <c:v>00:34</c:v>
                </c:pt>
                <c:pt idx="8">
                  <c:v>00:39</c:v>
                </c:pt>
                <c:pt idx="9">
                  <c:v>00:44</c:v>
                </c:pt>
                <c:pt idx="10">
                  <c:v>00:49</c:v>
                </c:pt>
                <c:pt idx="11">
                  <c:v>00:54</c:v>
                </c:pt>
                <c:pt idx="12">
                  <c:v>00:59</c:v>
                </c:pt>
                <c:pt idx="13">
                  <c:v>01:04</c:v>
                </c:pt>
                <c:pt idx="14">
                  <c:v>01:09</c:v>
                </c:pt>
                <c:pt idx="15">
                  <c:v>01:14</c:v>
                </c:pt>
                <c:pt idx="16">
                  <c:v>01:19</c:v>
                </c:pt>
                <c:pt idx="17">
                  <c:v>01:24</c:v>
                </c:pt>
                <c:pt idx="18">
                  <c:v>01:29</c:v>
                </c:pt>
                <c:pt idx="19">
                  <c:v>01:34</c:v>
                </c:pt>
                <c:pt idx="20">
                  <c:v>01:39</c:v>
                </c:pt>
                <c:pt idx="21">
                  <c:v>01:44</c:v>
                </c:pt>
                <c:pt idx="22">
                  <c:v>01:49</c:v>
                </c:pt>
                <c:pt idx="23">
                  <c:v>01:54</c:v>
                </c:pt>
                <c:pt idx="24">
                  <c:v>01:59</c:v>
                </c:pt>
                <c:pt idx="25">
                  <c:v>02:04</c:v>
                </c:pt>
                <c:pt idx="26">
                  <c:v>02:09</c:v>
                </c:pt>
                <c:pt idx="27">
                  <c:v>02:14</c:v>
                </c:pt>
                <c:pt idx="28">
                  <c:v>02:19</c:v>
                </c:pt>
                <c:pt idx="29">
                  <c:v>02:24</c:v>
                </c:pt>
                <c:pt idx="30">
                  <c:v>02:29</c:v>
                </c:pt>
                <c:pt idx="31">
                  <c:v>02:34</c:v>
                </c:pt>
                <c:pt idx="32">
                  <c:v>02:39</c:v>
                </c:pt>
                <c:pt idx="33">
                  <c:v>02:44</c:v>
                </c:pt>
                <c:pt idx="34">
                  <c:v>02:49</c:v>
                </c:pt>
                <c:pt idx="35">
                  <c:v>02:54</c:v>
                </c:pt>
                <c:pt idx="36">
                  <c:v>02:59</c:v>
                </c:pt>
                <c:pt idx="37">
                  <c:v>03:04</c:v>
                </c:pt>
                <c:pt idx="38">
                  <c:v>03:09</c:v>
                </c:pt>
                <c:pt idx="39">
                  <c:v>03:14</c:v>
                </c:pt>
                <c:pt idx="40">
                  <c:v>03:19</c:v>
                </c:pt>
                <c:pt idx="41">
                  <c:v>03:24</c:v>
                </c:pt>
                <c:pt idx="42">
                  <c:v>03:29</c:v>
                </c:pt>
                <c:pt idx="43">
                  <c:v>03:34</c:v>
                </c:pt>
                <c:pt idx="44">
                  <c:v>03:39</c:v>
                </c:pt>
                <c:pt idx="45">
                  <c:v>03:44</c:v>
                </c:pt>
                <c:pt idx="46">
                  <c:v>03:49</c:v>
                </c:pt>
                <c:pt idx="47">
                  <c:v>03:54</c:v>
                </c:pt>
                <c:pt idx="48">
                  <c:v>03:59</c:v>
                </c:pt>
                <c:pt idx="49">
                  <c:v>04:04</c:v>
                </c:pt>
                <c:pt idx="50">
                  <c:v>04:09</c:v>
                </c:pt>
                <c:pt idx="51">
                  <c:v>04:14</c:v>
                </c:pt>
                <c:pt idx="52">
                  <c:v>04:19</c:v>
                </c:pt>
                <c:pt idx="53">
                  <c:v>04:24</c:v>
                </c:pt>
                <c:pt idx="54">
                  <c:v>04:29</c:v>
                </c:pt>
                <c:pt idx="55">
                  <c:v>04:34</c:v>
                </c:pt>
                <c:pt idx="56">
                  <c:v>04:39</c:v>
                </c:pt>
                <c:pt idx="57">
                  <c:v>04:44</c:v>
                </c:pt>
                <c:pt idx="58">
                  <c:v>04:49</c:v>
                </c:pt>
                <c:pt idx="59">
                  <c:v>04:54</c:v>
                </c:pt>
                <c:pt idx="60">
                  <c:v>04:59</c:v>
                </c:pt>
                <c:pt idx="61">
                  <c:v>05:04</c:v>
                </c:pt>
                <c:pt idx="62">
                  <c:v>05:09</c:v>
                </c:pt>
                <c:pt idx="63">
                  <c:v>05:14</c:v>
                </c:pt>
                <c:pt idx="64">
                  <c:v>05:19</c:v>
                </c:pt>
                <c:pt idx="65">
                  <c:v>05:24</c:v>
                </c:pt>
                <c:pt idx="66">
                  <c:v>05:29</c:v>
                </c:pt>
                <c:pt idx="67">
                  <c:v>05:34</c:v>
                </c:pt>
                <c:pt idx="68">
                  <c:v>05:39</c:v>
                </c:pt>
                <c:pt idx="69">
                  <c:v>05:44</c:v>
                </c:pt>
                <c:pt idx="70">
                  <c:v>05:49</c:v>
                </c:pt>
                <c:pt idx="71">
                  <c:v>05:54</c:v>
                </c:pt>
                <c:pt idx="72">
                  <c:v>05:59</c:v>
                </c:pt>
                <c:pt idx="73">
                  <c:v>06:04</c:v>
                </c:pt>
                <c:pt idx="74">
                  <c:v>06:09</c:v>
                </c:pt>
                <c:pt idx="75">
                  <c:v>06:14</c:v>
                </c:pt>
                <c:pt idx="76">
                  <c:v>06:19</c:v>
                </c:pt>
                <c:pt idx="77">
                  <c:v>06:24</c:v>
                </c:pt>
                <c:pt idx="78">
                  <c:v>06:29</c:v>
                </c:pt>
                <c:pt idx="79">
                  <c:v>06:34</c:v>
                </c:pt>
                <c:pt idx="80">
                  <c:v>06:39</c:v>
                </c:pt>
                <c:pt idx="81">
                  <c:v>06:44</c:v>
                </c:pt>
                <c:pt idx="82">
                  <c:v>06:49</c:v>
                </c:pt>
                <c:pt idx="83">
                  <c:v>06:54</c:v>
                </c:pt>
                <c:pt idx="84">
                  <c:v>06:59</c:v>
                </c:pt>
                <c:pt idx="85">
                  <c:v>07:04</c:v>
                </c:pt>
                <c:pt idx="86">
                  <c:v>07:09</c:v>
                </c:pt>
                <c:pt idx="87">
                  <c:v>07:14</c:v>
                </c:pt>
                <c:pt idx="88">
                  <c:v>07:19</c:v>
                </c:pt>
                <c:pt idx="89">
                  <c:v>07:24</c:v>
                </c:pt>
                <c:pt idx="90">
                  <c:v>07:29</c:v>
                </c:pt>
                <c:pt idx="91">
                  <c:v>07:34</c:v>
                </c:pt>
                <c:pt idx="92">
                  <c:v>07:39</c:v>
                </c:pt>
                <c:pt idx="93">
                  <c:v>07:44</c:v>
                </c:pt>
                <c:pt idx="94">
                  <c:v>07:49</c:v>
                </c:pt>
                <c:pt idx="95">
                  <c:v>07:54</c:v>
                </c:pt>
                <c:pt idx="96">
                  <c:v>07:59</c:v>
                </c:pt>
                <c:pt idx="97">
                  <c:v>08:04</c:v>
                </c:pt>
                <c:pt idx="98">
                  <c:v>08:09</c:v>
                </c:pt>
                <c:pt idx="99">
                  <c:v>08:14</c:v>
                </c:pt>
                <c:pt idx="100">
                  <c:v>08:19</c:v>
                </c:pt>
                <c:pt idx="101">
                  <c:v>08:24</c:v>
                </c:pt>
                <c:pt idx="102">
                  <c:v>08:29</c:v>
                </c:pt>
                <c:pt idx="103">
                  <c:v>08:34</c:v>
                </c:pt>
                <c:pt idx="104">
                  <c:v>08:39</c:v>
                </c:pt>
                <c:pt idx="105">
                  <c:v>08:44</c:v>
                </c:pt>
                <c:pt idx="106">
                  <c:v>08:49</c:v>
                </c:pt>
                <c:pt idx="107">
                  <c:v>08:54</c:v>
                </c:pt>
                <c:pt idx="108">
                  <c:v>08:59</c:v>
                </c:pt>
                <c:pt idx="109">
                  <c:v>09:04</c:v>
                </c:pt>
                <c:pt idx="110">
                  <c:v>09:09</c:v>
                </c:pt>
                <c:pt idx="111">
                  <c:v>09:14</c:v>
                </c:pt>
                <c:pt idx="112">
                  <c:v>09:19</c:v>
                </c:pt>
                <c:pt idx="113">
                  <c:v>09:24</c:v>
                </c:pt>
                <c:pt idx="114">
                  <c:v>09:29</c:v>
                </c:pt>
                <c:pt idx="115">
                  <c:v>09:34</c:v>
                </c:pt>
                <c:pt idx="116">
                  <c:v>09:39</c:v>
                </c:pt>
                <c:pt idx="117">
                  <c:v>09:44</c:v>
                </c:pt>
                <c:pt idx="118">
                  <c:v>09:49</c:v>
                </c:pt>
                <c:pt idx="119">
                  <c:v>09:54</c:v>
                </c:pt>
                <c:pt idx="120">
                  <c:v>09:59</c:v>
                </c:pt>
                <c:pt idx="121">
                  <c:v>10:04</c:v>
                </c:pt>
                <c:pt idx="122">
                  <c:v>10:09</c:v>
                </c:pt>
                <c:pt idx="123">
                  <c:v>10:14</c:v>
                </c:pt>
                <c:pt idx="124">
                  <c:v>10:19</c:v>
                </c:pt>
                <c:pt idx="125">
                  <c:v>10:24</c:v>
                </c:pt>
                <c:pt idx="126">
                  <c:v>10:29</c:v>
                </c:pt>
                <c:pt idx="127">
                  <c:v>10:34</c:v>
                </c:pt>
                <c:pt idx="128">
                  <c:v>10:39</c:v>
                </c:pt>
                <c:pt idx="129">
                  <c:v>10:44</c:v>
                </c:pt>
                <c:pt idx="130">
                  <c:v>10:49</c:v>
                </c:pt>
                <c:pt idx="131">
                  <c:v>10:54</c:v>
                </c:pt>
                <c:pt idx="132">
                  <c:v>10:59</c:v>
                </c:pt>
                <c:pt idx="133">
                  <c:v>11:04</c:v>
                </c:pt>
                <c:pt idx="134">
                  <c:v>11:09</c:v>
                </c:pt>
                <c:pt idx="135">
                  <c:v>11:14</c:v>
                </c:pt>
                <c:pt idx="136">
                  <c:v>11:19</c:v>
                </c:pt>
                <c:pt idx="137">
                  <c:v>11:24</c:v>
                </c:pt>
                <c:pt idx="138">
                  <c:v>11:29</c:v>
                </c:pt>
                <c:pt idx="139">
                  <c:v>11:34</c:v>
                </c:pt>
                <c:pt idx="140">
                  <c:v>11:39</c:v>
                </c:pt>
                <c:pt idx="141">
                  <c:v>11:44</c:v>
                </c:pt>
                <c:pt idx="142">
                  <c:v>11:49</c:v>
                </c:pt>
                <c:pt idx="143">
                  <c:v>11:54</c:v>
                </c:pt>
                <c:pt idx="144">
                  <c:v>11:59</c:v>
                </c:pt>
                <c:pt idx="145">
                  <c:v>12:04</c:v>
                </c:pt>
                <c:pt idx="146">
                  <c:v>12:09</c:v>
                </c:pt>
                <c:pt idx="147">
                  <c:v>12:14</c:v>
                </c:pt>
                <c:pt idx="148">
                  <c:v>12:19</c:v>
                </c:pt>
                <c:pt idx="149">
                  <c:v>12:24</c:v>
                </c:pt>
                <c:pt idx="150">
                  <c:v>12:29</c:v>
                </c:pt>
                <c:pt idx="151">
                  <c:v>12:34</c:v>
                </c:pt>
                <c:pt idx="152">
                  <c:v>12:39</c:v>
                </c:pt>
                <c:pt idx="153">
                  <c:v>12:44</c:v>
                </c:pt>
                <c:pt idx="154">
                  <c:v>12:49</c:v>
                </c:pt>
                <c:pt idx="155">
                  <c:v>12:54</c:v>
                </c:pt>
                <c:pt idx="156">
                  <c:v>12:59</c:v>
                </c:pt>
                <c:pt idx="157">
                  <c:v>13:04</c:v>
                </c:pt>
                <c:pt idx="158">
                  <c:v>13:09</c:v>
                </c:pt>
                <c:pt idx="159">
                  <c:v>13:14</c:v>
                </c:pt>
                <c:pt idx="160">
                  <c:v>13:19</c:v>
                </c:pt>
                <c:pt idx="161">
                  <c:v>13:24</c:v>
                </c:pt>
                <c:pt idx="162">
                  <c:v>13:29</c:v>
                </c:pt>
                <c:pt idx="163">
                  <c:v>13:34</c:v>
                </c:pt>
                <c:pt idx="164">
                  <c:v>13:39</c:v>
                </c:pt>
                <c:pt idx="165">
                  <c:v>13:44</c:v>
                </c:pt>
                <c:pt idx="166">
                  <c:v>13:49</c:v>
                </c:pt>
                <c:pt idx="167">
                  <c:v>13:54</c:v>
                </c:pt>
                <c:pt idx="168">
                  <c:v>13:59</c:v>
                </c:pt>
                <c:pt idx="169">
                  <c:v>14:04</c:v>
                </c:pt>
                <c:pt idx="170">
                  <c:v>14:09</c:v>
                </c:pt>
                <c:pt idx="171">
                  <c:v>14:14</c:v>
                </c:pt>
                <c:pt idx="172">
                  <c:v>14:19</c:v>
                </c:pt>
                <c:pt idx="173">
                  <c:v>14:24</c:v>
                </c:pt>
                <c:pt idx="174">
                  <c:v>14:29</c:v>
                </c:pt>
                <c:pt idx="175">
                  <c:v>14:34</c:v>
                </c:pt>
                <c:pt idx="176">
                  <c:v>14:39</c:v>
                </c:pt>
                <c:pt idx="177">
                  <c:v>14:44</c:v>
                </c:pt>
                <c:pt idx="178">
                  <c:v>14:49</c:v>
                </c:pt>
                <c:pt idx="179">
                  <c:v>14:54</c:v>
                </c:pt>
                <c:pt idx="180">
                  <c:v>14:59</c:v>
                </c:pt>
                <c:pt idx="181">
                  <c:v>15:04</c:v>
                </c:pt>
                <c:pt idx="182">
                  <c:v>15:09</c:v>
                </c:pt>
                <c:pt idx="183">
                  <c:v>15:14</c:v>
                </c:pt>
                <c:pt idx="184">
                  <c:v>15:19</c:v>
                </c:pt>
                <c:pt idx="185">
                  <c:v>15:24</c:v>
                </c:pt>
                <c:pt idx="186">
                  <c:v>15:29</c:v>
                </c:pt>
                <c:pt idx="187">
                  <c:v>15:34</c:v>
                </c:pt>
                <c:pt idx="188">
                  <c:v>15:39</c:v>
                </c:pt>
                <c:pt idx="189">
                  <c:v>15:44</c:v>
                </c:pt>
                <c:pt idx="190">
                  <c:v>15:49</c:v>
                </c:pt>
                <c:pt idx="191">
                  <c:v>15:54</c:v>
                </c:pt>
                <c:pt idx="192">
                  <c:v>15:59</c:v>
                </c:pt>
                <c:pt idx="193">
                  <c:v>16:04</c:v>
                </c:pt>
                <c:pt idx="194">
                  <c:v>16:09</c:v>
                </c:pt>
                <c:pt idx="195">
                  <c:v>16:14</c:v>
                </c:pt>
                <c:pt idx="196">
                  <c:v>16:19</c:v>
                </c:pt>
                <c:pt idx="197">
                  <c:v>16:24</c:v>
                </c:pt>
                <c:pt idx="198">
                  <c:v>16:29</c:v>
                </c:pt>
                <c:pt idx="199">
                  <c:v>16:34</c:v>
                </c:pt>
                <c:pt idx="200">
                  <c:v>16:39</c:v>
                </c:pt>
                <c:pt idx="201">
                  <c:v>16:44</c:v>
                </c:pt>
                <c:pt idx="202">
                  <c:v>16:49</c:v>
                </c:pt>
                <c:pt idx="203">
                  <c:v>16:54</c:v>
                </c:pt>
                <c:pt idx="204">
                  <c:v>16:59</c:v>
                </c:pt>
                <c:pt idx="205">
                  <c:v>17:04</c:v>
                </c:pt>
                <c:pt idx="206">
                  <c:v>17:09</c:v>
                </c:pt>
                <c:pt idx="207">
                  <c:v>17:14</c:v>
                </c:pt>
                <c:pt idx="208">
                  <c:v>17:19</c:v>
                </c:pt>
                <c:pt idx="209">
                  <c:v>17:24</c:v>
                </c:pt>
                <c:pt idx="210">
                  <c:v>17:29</c:v>
                </c:pt>
                <c:pt idx="211">
                  <c:v>17:34</c:v>
                </c:pt>
                <c:pt idx="212">
                  <c:v>17:39</c:v>
                </c:pt>
                <c:pt idx="213">
                  <c:v>17:44</c:v>
                </c:pt>
                <c:pt idx="214">
                  <c:v>17:49</c:v>
                </c:pt>
                <c:pt idx="215">
                  <c:v>17:54</c:v>
                </c:pt>
                <c:pt idx="216">
                  <c:v>17:59</c:v>
                </c:pt>
                <c:pt idx="217">
                  <c:v>18:04</c:v>
                </c:pt>
                <c:pt idx="218">
                  <c:v>18:09</c:v>
                </c:pt>
                <c:pt idx="219">
                  <c:v>18:14</c:v>
                </c:pt>
                <c:pt idx="220">
                  <c:v>18:19</c:v>
                </c:pt>
                <c:pt idx="221">
                  <c:v>18:24</c:v>
                </c:pt>
                <c:pt idx="222">
                  <c:v>18:29</c:v>
                </c:pt>
                <c:pt idx="223">
                  <c:v>18:34</c:v>
                </c:pt>
                <c:pt idx="224">
                  <c:v>18:39</c:v>
                </c:pt>
                <c:pt idx="225">
                  <c:v>18:44</c:v>
                </c:pt>
                <c:pt idx="226">
                  <c:v>18:49</c:v>
                </c:pt>
                <c:pt idx="227">
                  <c:v>18:54</c:v>
                </c:pt>
                <c:pt idx="228">
                  <c:v>18:59</c:v>
                </c:pt>
                <c:pt idx="229">
                  <c:v>19:04</c:v>
                </c:pt>
                <c:pt idx="230">
                  <c:v>19:09</c:v>
                </c:pt>
                <c:pt idx="231">
                  <c:v>19:14</c:v>
                </c:pt>
                <c:pt idx="232">
                  <c:v>19:19</c:v>
                </c:pt>
                <c:pt idx="233">
                  <c:v>19:24</c:v>
                </c:pt>
                <c:pt idx="234">
                  <c:v>19:29</c:v>
                </c:pt>
                <c:pt idx="235">
                  <c:v>19:34</c:v>
                </c:pt>
                <c:pt idx="236">
                  <c:v>19:39</c:v>
                </c:pt>
                <c:pt idx="237">
                  <c:v>19:44</c:v>
                </c:pt>
                <c:pt idx="238">
                  <c:v>19:49</c:v>
                </c:pt>
                <c:pt idx="239">
                  <c:v>19:54</c:v>
                </c:pt>
                <c:pt idx="240">
                  <c:v>19:59</c:v>
                </c:pt>
                <c:pt idx="241">
                  <c:v>20:04</c:v>
                </c:pt>
                <c:pt idx="242">
                  <c:v>20:09</c:v>
                </c:pt>
                <c:pt idx="243">
                  <c:v>20:14</c:v>
                </c:pt>
                <c:pt idx="244">
                  <c:v>20:19</c:v>
                </c:pt>
                <c:pt idx="245">
                  <c:v>20:24</c:v>
                </c:pt>
                <c:pt idx="246">
                  <c:v>20:29</c:v>
                </c:pt>
                <c:pt idx="247">
                  <c:v>20:34</c:v>
                </c:pt>
                <c:pt idx="248">
                  <c:v>20:39</c:v>
                </c:pt>
                <c:pt idx="249">
                  <c:v>20:44</c:v>
                </c:pt>
                <c:pt idx="250">
                  <c:v>20:49</c:v>
                </c:pt>
                <c:pt idx="251">
                  <c:v>20:54</c:v>
                </c:pt>
                <c:pt idx="252">
                  <c:v>20:59</c:v>
                </c:pt>
                <c:pt idx="253">
                  <c:v>21:04</c:v>
                </c:pt>
                <c:pt idx="254">
                  <c:v>21:09</c:v>
                </c:pt>
                <c:pt idx="255">
                  <c:v>21:14</c:v>
                </c:pt>
                <c:pt idx="256">
                  <c:v>21:19</c:v>
                </c:pt>
                <c:pt idx="257">
                  <c:v>21:24</c:v>
                </c:pt>
                <c:pt idx="258">
                  <c:v>21:29</c:v>
                </c:pt>
                <c:pt idx="259">
                  <c:v>21:34</c:v>
                </c:pt>
                <c:pt idx="260">
                  <c:v>21:39</c:v>
                </c:pt>
                <c:pt idx="261">
                  <c:v>21:44</c:v>
                </c:pt>
                <c:pt idx="262">
                  <c:v>21:49</c:v>
                </c:pt>
                <c:pt idx="263">
                  <c:v>21:54</c:v>
                </c:pt>
                <c:pt idx="264">
                  <c:v>21:59</c:v>
                </c:pt>
                <c:pt idx="265">
                  <c:v>22:04</c:v>
                </c:pt>
                <c:pt idx="266">
                  <c:v>22:09</c:v>
                </c:pt>
                <c:pt idx="267">
                  <c:v>22:14</c:v>
                </c:pt>
                <c:pt idx="268">
                  <c:v>22:19</c:v>
                </c:pt>
                <c:pt idx="269">
                  <c:v>22:24</c:v>
                </c:pt>
                <c:pt idx="270">
                  <c:v>22:29</c:v>
                </c:pt>
                <c:pt idx="271">
                  <c:v>22:34</c:v>
                </c:pt>
                <c:pt idx="272">
                  <c:v>22:39</c:v>
                </c:pt>
                <c:pt idx="273">
                  <c:v>22:44</c:v>
                </c:pt>
                <c:pt idx="274">
                  <c:v>22:49</c:v>
                </c:pt>
                <c:pt idx="275">
                  <c:v>22:54</c:v>
                </c:pt>
                <c:pt idx="276">
                  <c:v>22:59</c:v>
                </c:pt>
                <c:pt idx="277">
                  <c:v>23:04</c:v>
                </c:pt>
                <c:pt idx="278">
                  <c:v>23:09</c:v>
                </c:pt>
                <c:pt idx="279">
                  <c:v>23:14</c:v>
                </c:pt>
                <c:pt idx="280">
                  <c:v>23:19</c:v>
                </c:pt>
                <c:pt idx="281">
                  <c:v>23:24</c:v>
                </c:pt>
                <c:pt idx="282">
                  <c:v>23:29</c:v>
                </c:pt>
                <c:pt idx="283">
                  <c:v>23:34</c:v>
                </c:pt>
                <c:pt idx="284">
                  <c:v>23:39</c:v>
                </c:pt>
                <c:pt idx="285">
                  <c:v>23:44</c:v>
                </c:pt>
                <c:pt idx="286">
                  <c:v>23:49</c:v>
                </c:pt>
                <c:pt idx="287">
                  <c:v>23:54</c:v>
                </c:pt>
                <c:pt idx="288">
                  <c:v>23:59</c:v>
                </c:pt>
                <c:pt idx="289">
                  <c:v>SD</c:v>
                </c:pt>
              </c:strCache>
            </c:strRef>
          </c:cat>
          <c:val>
            <c:numRef>
              <c:f>'Day View'!$AX$2:$AX$291</c:f>
              <c:numCache>
                <c:formatCode>General</c:formatCode>
                <c:ptCount val="29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ED87-DC46-84EE-1B2FFC0EFF57}"/>
            </c:ext>
          </c:extLst>
        </c:ser>
        <c:ser>
          <c:idx val="49"/>
          <c:order val="48"/>
          <c:tx>
            <c:strRef>
              <c:f>'Day View'!$AY$1</c:f>
              <c:strCache>
                <c:ptCount val="1"/>
                <c:pt idx="0">
                  <c:v>Sun wk7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'Day View'!$A$2:$A$291</c:f>
              <c:strCache>
                <c:ptCount val="290"/>
                <c:pt idx="0">
                  <c:v>00:00</c:v>
                </c:pt>
                <c:pt idx="1">
                  <c:v>00:04</c:v>
                </c:pt>
                <c:pt idx="2">
                  <c:v>00:09</c:v>
                </c:pt>
                <c:pt idx="3">
                  <c:v>00:14</c:v>
                </c:pt>
                <c:pt idx="4">
                  <c:v>00:19</c:v>
                </c:pt>
                <c:pt idx="5">
                  <c:v>00:24</c:v>
                </c:pt>
                <c:pt idx="6">
                  <c:v>00:29</c:v>
                </c:pt>
                <c:pt idx="7">
                  <c:v>00:34</c:v>
                </c:pt>
                <c:pt idx="8">
                  <c:v>00:39</c:v>
                </c:pt>
                <c:pt idx="9">
                  <c:v>00:44</c:v>
                </c:pt>
                <c:pt idx="10">
                  <c:v>00:49</c:v>
                </c:pt>
                <c:pt idx="11">
                  <c:v>00:54</c:v>
                </c:pt>
                <c:pt idx="12">
                  <c:v>00:59</c:v>
                </c:pt>
                <c:pt idx="13">
                  <c:v>01:04</c:v>
                </c:pt>
                <c:pt idx="14">
                  <c:v>01:09</c:v>
                </c:pt>
                <c:pt idx="15">
                  <c:v>01:14</c:v>
                </c:pt>
                <c:pt idx="16">
                  <c:v>01:19</c:v>
                </c:pt>
                <c:pt idx="17">
                  <c:v>01:24</c:v>
                </c:pt>
                <c:pt idx="18">
                  <c:v>01:29</c:v>
                </c:pt>
                <c:pt idx="19">
                  <c:v>01:34</c:v>
                </c:pt>
                <c:pt idx="20">
                  <c:v>01:39</c:v>
                </c:pt>
                <c:pt idx="21">
                  <c:v>01:44</c:v>
                </c:pt>
                <c:pt idx="22">
                  <c:v>01:49</c:v>
                </c:pt>
                <c:pt idx="23">
                  <c:v>01:54</c:v>
                </c:pt>
                <c:pt idx="24">
                  <c:v>01:59</c:v>
                </c:pt>
                <c:pt idx="25">
                  <c:v>02:04</c:v>
                </c:pt>
                <c:pt idx="26">
                  <c:v>02:09</c:v>
                </c:pt>
                <c:pt idx="27">
                  <c:v>02:14</c:v>
                </c:pt>
                <c:pt idx="28">
                  <c:v>02:19</c:v>
                </c:pt>
                <c:pt idx="29">
                  <c:v>02:24</c:v>
                </c:pt>
                <c:pt idx="30">
                  <c:v>02:29</c:v>
                </c:pt>
                <c:pt idx="31">
                  <c:v>02:34</c:v>
                </c:pt>
                <c:pt idx="32">
                  <c:v>02:39</c:v>
                </c:pt>
                <c:pt idx="33">
                  <c:v>02:44</c:v>
                </c:pt>
                <c:pt idx="34">
                  <c:v>02:49</c:v>
                </c:pt>
                <c:pt idx="35">
                  <c:v>02:54</c:v>
                </c:pt>
                <c:pt idx="36">
                  <c:v>02:59</c:v>
                </c:pt>
                <c:pt idx="37">
                  <c:v>03:04</c:v>
                </c:pt>
                <c:pt idx="38">
                  <c:v>03:09</c:v>
                </c:pt>
                <c:pt idx="39">
                  <c:v>03:14</c:v>
                </c:pt>
                <c:pt idx="40">
                  <c:v>03:19</c:v>
                </c:pt>
                <c:pt idx="41">
                  <c:v>03:24</c:v>
                </c:pt>
                <c:pt idx="42">
                  <c:v>03:29</c:v>
                </c:pt>
                <c:pt idx="43">
                  <c:v>03:34</c:v>
                </c:pt>
                <c:pt idx="44">
                  <c:v>03:39</c:v>
                </c:pt>
                <c:pt idx="45">
                  <c:v>03:44</c:v>
                </c:pt>
                <c:pt idx="46">
                  <c:v>03:49</c:v>
                </c:pt>
                <c:pt idx="47">
                  <c:v>03:54</c:v>
                </c:pt>
                <c:pt idx="48">
                  <c:v>03:59</c:v>
                </c:pt>
                <c:pt idx="49">
                  <c:v>04:04</c:v>
                </c:pt>
                <c:pt idx="50">
                  <c:v>04:09</c:v>
                </c:pt>
                <c:pt idx="51">
                  <c:v>04:14</c:v>
                </c:pt>
                <c:pt idx="52">
                  <c:v>04:19</c:v>
                </c:pt>
                <c:pt idx="53">
                  <c:v>04:24</c:v>
                </c:pt>
                <c:pt idx="54">
                  <c:v>04:29</c:v>
                </c:pt>
                <c:pt idx="55">
                  <c:v>04:34</c:v>
                </c:pt>
                <c:pt idx="56">
                  <c:v>04:39</c:v>
                </c:pt>
                <c:pt idx="57">
                  <c:v>04:44</c:v>
                </c:pt>
                <c:pt idx="58">
                  <c:v>04:49</c:v>
                </c:pt>
                <c:pt idx="59">
                  <c:v>04:54</c:v>
                </c:pt>
                <c:pt idx="60">
                  <c:v>04:59</c:v>
                </c:pt>
                <c:pt idx="61">
                  <c:v>05:04</c:v>
                </c:pt>
                <c:pt idx="62">
                  <c:v>05:09</c:v>
                </c:pt>
                <c:pt idx="63">
                  <c:v>05:14</c:v>
                </c:pt>
                <c:pt idx="64">
                  <c:v>05:19</c:v>
                </c:pt>
                <c:pt idx="65">
                  <c:v>05:24</c:v>
                </c:pt>
                <c:pt idx="66">
                  <c:v>05:29</c:v>
                </c:pt>
                <c:pt idx="67">
                  <c:v>05:34</c:v>
                </c:pt>
                <c:pt idx="68">
                  <c:v>05:39</c:v>
                </c:pt>
                <c:pt idx="69">
                  <c:v>05:44</c:v>
                </c:pt>
                <c:pt idx="70">
                  <c:v>05:49</c:v>
                </c:pt>
                <c:pt idx="71">
                  <c:v>05:54</c:v>
                </c:pt>
                <c:pt idx="72">
                  <c:v>05:59</c:v>
                </c:pt>
                <c:pt idx="73">
                  <c:v>06:04</c:v>
                </c:pt>
                <c:pt idx="74">
                  <c:v>06:09</c:v>
                </c:pt>
                <c:pt idx="75">
                  <c:v>06:14</c:v>
                </c:pt>
                <c:pt idx="76">
                  <c:v>06:19</c:v>
                </c:pt>
                <c:pt idx="77">
                  <c:v>06:24</c:v>
                </c:pt>
                <c:pt idx="78">
                  <c:v>06:29</c:v>
                </c:pt>
                <c:pt idx="79">
                  <c:v>06:34</c:v>
                </c:pt>
                <c:pt idx="80">
                  <c:v>06:39</c:v>
                </c:pt>
                <c:pt idx="81">
                  <c:v>06:44</c:v>
                </c:pt>
                <c:pt idx="82">
                  <c:v>06:49</c:v>
                </c:pt>
                <c:pt idx="83">
                  <c:v>06:54</c:v>
                </c:pt>
                <c:pt idx="84">
                  <c:v>06:59</c:v>
                </c:pt>
                <c:pt idx="85">
                  <c:v>07:04</c:v>
                </c:pt>
                <c:pt idx="86">
                  <c:v>07:09</c:v>
                </c:pt>
                <c:pt idx="87">
                  <c:v>07:14</c:v>
                </c:pt>
                <c:pt idx="88">
                  <c:v>07:19</c:v>
                </c:pt>
                <c:pt idx="89">
                  <c:v>07:24</c:v>
                </c:pt>
                <c:pt idx="90">
                  <c:v>07:29</c:v>
                </c:pt>
                <c:pt idx="91">
                  <c:v>07:34</c:v>
                </c:pt>
                <c:pt idx="92">
                  <c:v>07:39</c:v>
                </c:pt>
                <c:pt idx="93">
                  <c:v>07:44</c:v>
                </c:pt>
                <c:pt idx="94">
                  <c:v>07:49</c:v>
                </c:pt>
                <c:pt idx="95">
                  <c:v>07:54</c:v>
                </c:pt>
                <c:pt idx="96">
                  <c:v>07:59</c:v>
                </c:pt>
                <c:pt idx="97">
                  <c:v>08:04</c:v>
                </c:pt>
                <c:pt idx="98">
                  <c:v>08:09</c:v>
                </c:pt>
                <c:pt idx="99">
                  <c:v>08:14</c:v>
                </c:pt>
                <c:pt idx="100">
                  <c:v>08:19</c:v>
                </c:pt>
                <c:pt idx="101">
                  <c:v>08:24</c:v>
                </c:pt>
                <c:pt idx="102">
                  <c:v>08:29</c:v>
                </c:pt>
                <c:pt idx="103">
                  <c:v>08:34</c:v>
                </c:pt>
                <c:pt idx="104">
                  <c:v>08:39</c:v>
                </c:pt>
                <c:pt idx="105">
                  <c:v>08:44</c:v>
                </c:pt>
                <c:pt idx="106">
                  <c:v>08:49</c:v>
                </c:pt>
                <c:pt idx="107">
                  <c:v>08:54</c:v>
                </c:pt>
                <c:pt idx="108">
                  <c:v>08:59</c:v>
                </c:pt>
                <c:pt idx="109">
                  <c:v>09:04</c:v>
                </c:pt>
                <c:pt idx="110">
                  <c:v>09:09</c:v>
                </c:pt>
                <c:pt idx="111">
                  <c:v>09:14</c:v>
                </c:pt>
                <c:pt idx="112">
                  <c:v>09:19</c:v>
                </c:pt>
                <c:pt idx="113">
                  <c:v>09:24</c:v>
                </c:pt>
                <c:pt idx="114">
                  <c:v>09:29</c:v>
                </c:pt>
                <c:pt idx="115">
                  <c:v>09:34</c:v>
                </c:pt>
                <c:pt idx="116">
                  <c:v>09:39</c:v>
                </c:pt>
                <c:pt idx="117">
                  <c:v>09:44</c:v>
                </c:pt>
                <c:pt idx="118">
                  <c:v>09:49</c:v>
                </c:pt>
                <c:pt idx="119">
                  <c:v>09:54</c:v>
                </c:pt>
                <c:pt idx="120">
                  <c:v>09:59</c:v>
                </c:pt>
                <c:pt idx="121">
                  <c:v>10:04</c:v>
                </c:pt>
                <c:pt idx="122">
                  <c:v>10:09</c:v>
                </c:pt>
                <c:pt idx="123">
                  <c:v>10:14</c:v>
                </c:pt>
                <c:pt idx="124">
                  <c:v>10:19</c:v>
                </c:pt>
                <c:pt idx="125">
                  <c:v>10:24</c:v>
                </c:pt>
                <c:pt idx="126">
                  <c:v>10:29</c:v>
                </c:pt>
                <c:pt idx="127">
                  <c:v>10:34</c:v>
                </c:pt>
                <c:pt idx="128">
                  <c:v>10:39</c:v>
                </c:pt>
                <c:pt idx="129">
                  <c:v>10:44</c:v>
                </c:pt>
                <c:pt idx="130">
                  <c:v>10:49</c:v>
                </c:pt>
                <c:pt idx="131">
                  <c:v>10:54</c:v>
                </c:pt>
                <c:pt idx="132">
                  <c:v>10:59</c:v>
                </c:pt>
                <c:pt idx="133">
                  <c:v>11:04</c:v>
                </c:pt>
                <c:pt idx="134">
                  <c:v>11:09</c:v>
                </c:pt>
                <c:pt idx="135">
                  <c:v>11:14</c:v>
                </c:pt>
                <c:pt idx="136">
                  <c:v>11:19</c:v>
                </c:pt>
                <c:pt idx="137">
                  <c:v>11:24</c:v>
                </c:pt>
                <c:pt idx="138">
                  <c:v>11:29</c:v>
                </c:pt>
                <c:pt idx="139">
                  <c:v>11:34</c:v>
                </c:pt>
                <c:pt idx="140">
                  <c:v>11:39</c:v>
                </c:pt>
                <c:pt idx="141">
                  <c:v>11:44</c:v>
                </c:pt>
                <c:pt idx="142">
                  <c:v>11:49</c:v>
                </c:pt>
                <c:pt idx="143">
                  <c:v>11:54</c:v>
                </c:pt>
                <c:pt idx="144">
                  <c:v>11:59</c:v>
                </c:pt>
                <c:pt idx="145">
                  <c:v>12:04</c:v>
                </c:pt>
                <c:pt idx="146">
                  <c:v>12:09</c:v>
                </c:pt>
                <c:pt idx="147">
                  <c:v>12:14</c:v>
                </c:pt>
                <c:pt idx="148">
                  <c:v>12:19</c:v>
                </c:pt>
                <c:pt idx="149">
                  <c:v>12:24</c:v>
                </c:pt>
                <c:pt idx="150">
                  <c:v>12:29</c:v>
                </c:pt>
                <c:pt idx="151">
                  <c:v>12:34</c:v>
                </c:pt>
                <c:pt idx="152">
                  <c:v>12:39</c:v>
                </c:pt>
                <c:pt idx="153">
                  <c:v>12:44</c:v>
                </c:pt>
                <c:pt idx="154">
                  <c:v>12:49</c:v>
                </c:pt>
                <c:pt idx="155">
                  <c:v>12:54</c:v>
                </c:pt>
                <c:pt idx="156">
                  <c:v>12:59</c:v>
                </c:pt>
                <c:pt idx="157">
                  <c:v>13:04</c:v>
                </c:pt>
                <c:pt idx="158">
                  <c:v>13:09</c:v>
                </c:pt>
                <c:pt idx="159">
                  <c:v>13:14</c:v>
                </c:pt>
                <c:pt idx="160">
                  <c:v>13:19</c:v>
                </c:pt>
                <c:pt idx="161">
                  <c:v>13:24</c:v>
                </c:pt>
                <c:pt idx="162">
                  <c:v>13:29</c:v>
                </c:pt>
                <c:pt idx="163">
                  <c:v>13:34</c:v>
                </c:pt>
                <c:pt idx="164">
                  <c:v>13:39</c:v>
                </c:pt>
                <c:pt idx="165">
                  <c:v>13:44</c:v>
                </c:pt>
                <c:pt idx="166">
                  <c:v>13:49</c:v>
                </c:pt>
                <c:pt idx="167">
                  <c:v>13:54</c:v>
                </c:pt>
                <c:pt idx="168">
                  <c:v>13:59</c:v>
                </c:pt>
                <c:pt idx="169">
                  <c:v>14:04</c:v>
                </c:pt>
                <c:pt idx="170">
                  <c:v>14:09</c:v>
                </c:pt>
                <c:pt idx="171">
                  <c:v>14:14</c:v>
                </c:pt>
                <c:pt idx="172">
                  <c:v>14:19</c:v>
                </c:pt>
                <c:pt idx="173">
                  <c:v>14:24</c:v>
                </c:pt>
                <c:pt idx="174">
                  <c:v>14:29</c:v>
                </c:pt>
                <c:pt idx="175">
                  <c:v>14:34</c:v>
                </c:pt>
                <c:pt idx="176">
                  <c:v>14:39</c:v>
                </c:pt>
                <c:pt idx="177">
                  <c:v>14:44</c:v>
                </c:pt>
                <c:pt idx="178">
                  <c:v>14:49</c:v>
                </c:pt>
                <c:pt idx="179">
                  <c:v>14:54</c:v>
                </c:pt>
                <c:pt idx="180">
                  <c:v>14:59</c:v>
                </c:pt>
                <c:pt idx="181">
                  <c:v>15:04</c:v>
                </c:pt>
                <c:pt idx="182">
                  <c:v>15:09</c:v>
                </c:pt>
                <c:pt idx="183">
                  <c:v>15:14</c:v>
                </c:pt>
                <c:pt idx="184">
                  <c:v>15:19</c:v>
                </c:pt>
                <c:pt idx="185">
                  <c:v>15:24</c:v>
                </c:pt>
                <c:pt idx="186">
                  <c:v>15:29</c:v>
                </c:pt>
                <c:pt idx="187">
                  <c:v>15:34</c:v>
                </c:pt>
                <c:pt idx="188">
                  <c:v>15:39</c:v>
                </c:pt>
                <c:pt idx="189">
                  <c:v>15:44</c:v>
                </c:pt>
                <c:pt idx="190">
                  <c:v>15:49</c:v>
                </c:pt>
                <c:pt idx="191">
                  <c:v>15:54</c:v>
                </c:pt>
                <c:pt idx="192">
                  <c:v>15:59</c:v>
                </c:pt>
                <c:pt idx="193">
                  <c:v>16:04</c:v>
                </c:pt>
                <c:pt idx="194">
                  <c:v>16:09</c:v>
                </c:pt>
                <c:pt idx="195">
                  <c:v>16:14</c:v>
                </c:pt>
                <c:pt idx="196">
                  <c:v>16:19</c:v>
                </c:pt>
                <c:pt idx="197">
                  <c:v>16:24</c:v>
                </c:pt>
                <c:pt idx="198">
                  <c:v>16:29</c:v>
                </c:pt>
                <c:pt idx="199">
                  <c:v>16:34</c:v>
                </c:pt>
                <c:pt idx="200">
                  <c:v>16:39</c:v>
                </c:pt>
                <c:pt idx="201">
                  <c:v>16:44</c:v>
                </c:pt>
                <c:pt idx="202">
                  <c:v>16:49</c:v>
                </c:pt>
                <c:pt idx="203">
                  <c:v>16:54</c:v>
                </c:pt>
                <c:pt idx="204">
                  <c:v>16:59</c:v>
                </c:pt>
                <c:pt idx="205">
                  <c:v>17:04</c:v>
                </c:pt>
                <c:pt idx="206">
                  <c:v>17:09</c:v>
                </c:pt>
                <c:pt idx="207">
                  <c:v>17:14</c:v>
                </c:pt>
                <c:pt idx="208">
                  <c:v>17:19</c:v>
                </c:pt>
                <c:pt idx="209">
                  <c:v>17:24</c:v>
                </c:pt>
                <c:pt idx="210">
                  <c:v>17:29</c:v>
                </c:pt>
                <c:pt idx="211">
                  <c:v>17:34</c:v>
                </c:pt>
                <c:pt idx="212">
                  <c:v>17:39</c:v>
                </c:pt>
                <c:pt idx="213">
                  <c:v>17:44</c:v>
                </c:pt>
                <c:pt idx="214">
                  <c:v>17:49</c:v>
                </c:pt>
                <c:pt idx="215">
                  <c:v>17:54</c:v>
                </c:pt>
                <c:pt idx="216">
                  <c:v>17:59</c:v>
                </c:pt>
                <c:pt idx="217">
                  <c:v>18:04</c:v>
                </c:pt>
                <c:pt idx="218">
                  <c:v>18:09</c:v>
                </c:pt>
                <c:pt idx="219">
                  <c:v>18:14</c:v>
                </c:pt>
                <c:pt idx="220">
                  <c:v>18:19</c:v>
                </c:pt>
                <c:pt idx="221">
                  <c:v>18:24</c:v>
                </c:pt>
                <c:pt idx="222">
                  <c:v>18:29</c:v>
                </c:pt>
                <c:pt idx="223">
                  <c:v>18:34</c:v>
                </c:pt>
                <c:pt idx="224">
                  <c:v>18:39</c:v>
                </c:pt>
                <c:pt idx="225">
                  <c:v>18:44</c:v>
                </c:pt>
                <c:pt idx="226">
                  <c:v>18:49</c:v>
                </c:pt>
                <c:pt idx="227">
                  <c:v>18:54</c:v>
                </c:pt>
                <c:pt idx="228">
                  <c:v>18:59</c:v>
                </c:pt>
                <c:pt idx="229">
                  <c:v>19:04</c:v>
                </c:pt>
                <c:pt idx="230">
                  <c:v>19:09</c:v>
                </c:pt>
                <c:pt idx="231">
                  <c:v>19:14</c:v>
                </c:pt>
                <c:pt idx="232">
                  <c:v>19:19</c:v>
                </c:pt>
                <c:pt idx="233">
                  <c:v>19:24</c:v>
                </c:pt>
                <c:pt idx="234">
                  <c:v>19:29</c:v>
                </c:pt>
                <c:pt idx="235">
                  <c:v>19:34</c:v>
                </c:pt>
                <c:pt idx="236">
                  <c:v>19:39</c:v>
                </c:pt>
                <c:pt idx="237">
                  <c:v>19:44</c:v>
                </c:pt>
                <c:pt idx="238">
                  <c:v>19:49</c:v>
                </c:pt>
                <c:pt idx="239">
                  <c:v>19:54</c:v>
                </c:pt>
                <c:pt idx="240">
                  <c:v>19:59</c:v>
                </c:pt>
                <c:pt idx="241">
                  <c:v>20:04</c:v>
                </c:pt>
                <c:pt idx="242">
                  <c:v>20:09</c:v>
                </c:pt>
                <c:pt idx="243">
                  <c:v>20:14</c:v>
                </c:pt>
                <c:pt idx="244">
                  <c:v>20:19</c:v>
                </c:pt>
                <c:pt idx="245">
                  <c:v>20:24</c:v>
                </c:pt>
                <c:pt idx="246">
                  <c:v>20:29</c:v>
                </c:pt>
                <c:pt idx="247">
                  <c:v>20:34</c:v>
                </c:pt>
                <c:pt idx="248">
                  <c:v>20:39</c:v>
                </c:pt>
                <c:pt idx="249">
                  <c:v>20:44</c:v>
                </c:pt>
                <c:pt idx="250">
                  <c:v>20:49</c:v>
                </c:pt>
                <c:pt idx="251">
                  <c:v>20:54</c:v>
                </c:pt>
                <c:pt idx="252">
                  <c:v>20:59</c:v>
                </c:pt>
                <c:pt idx="253">
                  <c:v>21:04</c:v>
                </c:pt>
                <c:pt idx="254">
                  <c:v>21:09</c:v>
                </c:pt>
                <c:pt idx="255">
                  <c:v>21:14</c:v>
                </c:pt>
                <c:pt idx="256">
                  <c:v>21:19</c:v>
                </c:pt>
                <c:pt idx="257">
                  <c:v>21:24</c:v>
                </c:pt>
                <c:pt idx="258">
                  <c:v>21:29</c:v>
                </c:pt>
                <c:pt idx="259">
                  <c:v>21:34</c:v>
                </c:pt>
                <c:pt idx="260">
                  <c:v>21:39</c:v>
                </c:pt>
                <c:pt idx="261">
                  <c:v>21:44</c:v>
                </c:pt>
                <c:pt idx="262">
                  <c:v>21:49</c:v>
                </c:pt>
                <c:pt idx="263">
                  <c:v>21:54</c:v>
                </c:pt>
                <c:pt idx="264">
                  <c:v>21:59</c:v>
                </c:pt>
                <c:pt idx="265">
                  <c:v>22:04</c:v>
                </c:pt>
                <c:pt idx="266">
                  <c:v>22:09</c:v>
                </c:pt>
                <c:pt idx="267">
                  <c:v>22:14</c:v>
                </c:pt>
                <c:pt idx="268">
                  <c:v>22:19</c:v>
                </c:pt>
                <c:pt idx="269">
                  <c:v>22:24</c:v>
                </c:pt>
                <c:pt idx="270">
                  <c:v>22:29</c:v>
                </c:pt>
                <c:pt idx="271">
                  <c:v>22:34</c:v>
                </c:pt>
                <c:pt idx="272">
                  <c:v>22:39</c:v>
                </c:pt>
                <c:pt idx="273">
                  <c:v>22:44</c:v>
                </c:pt>
                <c:pt idx="274">
                  <c:v>22:49</c:v>
                </c:pt>
                <c:pt idx="275">
                  <c:v>22:54</c:v>
                </c:pt>
                <c:pt idx="276">
                  <c:v>22:59</c:v>
                </c:pt>
                <c:pt idx="277">
                  <c:v>23:04</c:v>
                </c:pt>
                <c:pt idx="278">
                  <c:v>23:09</c:v>
                </c:pt>
                <c:pt idx="279">
                  <c:v>23:14</c:v>
                </c:pt>
                <c:pt idx="280">
                  <c:v>23:19</c:v>
                </c:pt>
                <c:pt idx="281">
                  <c:v>23:24</c:v>
                </c:pt>
                <c:pt idx="282">
                  <c:v>23:29</c:v>
                </c:pt>
                <c:pt idx="283">
                  <c:v>23:34</c:v>
                </c:pt>
                <c:pt idx="284">
                  <c:v>23:39</c:v>
                </c:pt>
                <c:pt idx="285">
                  <c:v>23:44</c:v>
                </c:pt>
                <c:pt idx="286">
                  <c:v>23:49</c:v>
                </c:pt>
                <c:pt idx="287">
                  <c:v>23:54</c:v>
                </c:pt>
                <c:pt idx="288">
                  <c:v>23:59</c:v>
                </c:pt>
                <c:pt idx="289">
                  <c:v>SD</c:v>
                </c:pt>
              </c:strCache>
            </c:strRef>
          </c:cat>
          <c:val>
            <c:numRef>
              <c:f>'Day View'!$AY$2:$AY$291</c:f>
              <c:numCache>
                <c:formatCode>General</c:formatCode>
                <c:ptCount val="29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ED87-DC46-84EE-1B2FFC0EFF57}"/>
            </c:ext>
          </c:extLst>
        </c:ser>
        <c:ser>
          <c:idx val="50"/>
          <c:order val="49"/>
          <c:tx>
            <c:strRef>
              <c:f>'Day View'!$AZ$1</c:f>
              <c:strCache>
                <c:ptCount val="1"/>
                <c:pt idx="0">
                  <c:v>Mon wk 8 (01/06)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'Day View'!$A$2:$A$291</c:f>
              <c:strCache>
                <c:ptCount val="290"/>
                <c:pt idx="0">
                  <c:v>00:00</c:v>
                </c:pt>
                <c:pt idx="1">
                  <c:v>00:04</c:v>
                </c:pt>
                <c:pt idx="2">
                  <c:v>00:09</c:v>
                </c:pt>
                <c:pt idx="3">
                  <c:v>00:14</c:v>
                </c:pt>
                <c:pt idx="4">
                  <c:v>00:19</c:v>
                </c:pt>
                <c:pt idx="5">
                  <c:v>00:24</c:v>
                </c:pt>
                <c:pt idx="6">
                  <c:v>00:29</c:v>
                </c:pt>
                <c:pt idx="7">
                  <c:v>00:34</c:v>
                </c:pt>
                <c:pt idx="8">
                  <c:v>00:39</c:v>
                </c:pt>
                <c:pt idx="9">
                  <c:v>00:44</c:v>
                </c:pt>
                <c:pt idx="10">
                  <c:v>00:49</c:v>
                </c:pt>
                <c:pt idx="11">
                  <c:v>00:54</c:v>
                </c:pt>
                <c:pt idx="12">
                  <c:v>00:59</c:v>
                </c:pt>
                <c:pt idx="13">
                  <c:v>01:04</c:v>
                </c:pt>
                <c:pt idx="14">
                  <c:v>01:09</c:v>
                </c:pt>
                <c:pt idx="15">
                  <c:v>01:14</c:v>
                </c:pt>
                <c:pt idx="16">
                  <c:v>01:19</c:v>
                </c:pt>
                <c:pt idx="17">
                  <c:v>01:24</c:v>
                </c:pt>
                <c:pt idx="18">
                  <c:v>01:29</c:v>
                </c:pt>
                <c:pt idx="19">
                  <c:v>01:34</c:v>
                </c:pt>
                <c:pt idx="20">
                  <c:v>01:39</c:v>
                </c:pt>
                <c:pt idx="21">
                  <c:v>01:44</c:v>
                </c:pt>
                <c:pt idx="22">
                  <c:v>01:49</c:v>
                </c:pt>
                <c:pt idx="23">
                  <c:v>01:54</c:v>
                </c:pt>
                <c:pt idx="24">
                  <c:v>01:59</c:v>
                </c:pt>
                <c:pt idx="25">
                  <c:v>02:04</c:v>
                </c:pt>
                <c:pt idx="26">
                  <c:v>02:09</c:v>
                </c:pt>
                <c:pt idx="27">
                  <c:v>02:14</c:v>
                </c:pt>
                <c:pt idx="28">
                  <c:v>02:19</c:v>
                </c:pt>
                <c:pt idx="29">
                  <c:v>02:24</c:v>
                </c:pt>
                <c:pt idx="30">
                  <c:v>02:29</c:v>
                </c:pt>
                <c:pt idx="31">
                  <c:v>02:34</c:v>
                </c:pt>
                <c:pt idx="32">
                  <c:v>02:39</c:v>
                </c:pt>
                <c:pt idx="33">
                  <c:v>02:44</c:v>
                </c:pt>
                <c:pt idx="34">
                  <c:v>02:49</c:v>
                </c:pt>
                <c:pt idx="35">
                  <c:v>02:54</c:v>
                </c:pt>
                <c:pt idx="36">
                  <c:v>02:59</c:v>
                </c:pt>
                <c:pt idx="37">
                  <c:v>03:04</c:v>
                </c:pt>
                <c:pt idx="38">
                  <c:v>03:09</c:v>
                </c:pt>
                <c:pt idx="39">
                  <c:v>03:14</c:v>
                </c:pt>
                <c:pt idx="40">
                  <c:v>03:19</c:v>
                </c:pt>
                <c:pt idx="41">
                  <c:v>03:24</c:v>
                </c:pt>
                <c:pt idx="42">
                  <c:v>03:29</c:v>
                </c:pt>
                <c:pt idx="43">
                  <c:v>03:34</c:v>
                </c:pt>
                <c:pt idx="44">
                  <c:v>03:39</c:v>
                </c:pt>
                <c:pt idx="45">
                  <c:v>03:44</c:v>
                </c:pt>
                <c:pt idx="46">
                  <c:v>03:49</c:v>
                </c:pt>
                <c:pt idx="47">
                  <c:v>03:54</c:v>
                </c:pt>
                <c:pt idx="48">
                  <c:v>03:59</c:v>
                </c:pt>
                <c:pt idx="49">
                  <c:v>04:04</c:v>
                </c:pt>
                <c:pt idx="50">
                  <c:v>04:09</c:v>
                </c:pt>
                <c:pt idx="51">
                  <c:v>04:14</c:v>
                </c:pt>
                <c:pt idx="52">
                  <c:v>04:19</c:v>
                </c:pt>
                <c:pt idx="53">
                  <c:v>04:24</c:v>
                </c:pt>
                <c:pt idx="54">
                  <c:v>04:29</c:v>
                </c:pt>
                <c:pt idx="55">
                  <c:v>04:34</c:v>
                </c:pt>
                <c:pt idx="56">
                  <c:v>04:39</c:v>
                </c:pt>
                <c:pt idx="57">
                  <c:v>04:44</c:v>
                </c:pt>
                <c:pt idx="58">
                  <c:v>04:49</c:v>
                </c:pt>
                <c:pt idx="59">
                  <c:v>04:54</c:v>
                </c:pt>
                <c:pt idx="60">
                  <c:v>04:59</c:v>
                </c:pt>
                <c:pt idx="61">
                  <c:v>05:04</c:v>
                </c:pt>
                <c:pt idx="62">
                  <c:v>05:09</c:v>
                </c:pt>
                <c:pt idx="63">
                  <c:v>05:14</c:v>
                </c:pt>
                <c:pt idx="64">
                  <c:v>05:19</c:v>
                </c:pt>
                <c:pt idx="65">
                  <c:v>05:24</c:v>
                </c:pt>
                <c:pt idx="66">
                  <c:v>05:29</c:v>
                </c:pt>
                <c:pt idx="67">
                  <c:v>05:34</c:v>
                </c:pt>
                <c:pt idx="68">
                  <c:v>05:39</c:v>
                </c:pt>
                <c:pt idx="69">
                  <c:v>05:44</c:v>
                </c:pt>
                <c:pt idx="70">
                  <c:v>05:49</c:v>
                </c:pt>
                <c:pt idx="71">
                  <c:v>05:54</c:v>
                </c:pt>
                <c:pt idx="72">
                  <c:v>05:59</c:v>
                </c:pt>
                <c:pt idx="73">
                  <c:v>06:04</c:v>
                </c:pt>
                <c:pt idx="74">
                  <c:v>06:09</c:v>
                </c:pt>
                <c:pt idx="75">
                  <c:v>06:14</c:v>
                </c:pt>
                <c:pt idx="76">
                  <c:v>06:19</c:v>
                </c:pt>
                <c:pt idx="77">
                  <c:v>06:24</c:v>
                </c:pt>
                <c:pt idx="78">
                  <c:v>06:29</c:v>
                </c:pt>
                <c:pt idx="79">
                  <c:v>06:34</c:v>
                </c:pt>
                <c:pt idx="80">
                  <c:v>06:39</c:v>
                </c:pt>
                <c:pt idx="81">
                  <c:v>06:44</c:v>
                </c:pt>
                <c:pt idx="82">
                  <c:v>06:49</c:v>
                </c:pt>
                <c:pt idx="83">
                  <c:v>06:54</c:v>
                </c:pt>
                <c:pt idx="84">
                  <c:v>06:59</c:v>
                </c:pt>
                <c:pt idx="85">
                  <c:v>07:04</c:v>
                </c:pt>
                <c:pt idx="86">
                  <c:v>07:09</c:v>
                </c:pt>
                <c:pt idx="87">
                  <c:v>07:14</c:v>
                </c:pt>
                <c:pt idx="88">
                  <c:v>07:19</c:v>
                </c:pt>
                <c:pt idx="89">
                  <c:v>07:24</c:v>
                </c:pt>
                <c:pt idx="90">
                  <c:v>07:29</c:v>
                </c:pt>
                <c:pt idx="91">
                  <c:v>07:34</c:v>
                </c:pt>
                <c:pt idx="92">
                  <c:v>07:39</c:v>
                </c:pt>
                <c:pt idx="93">
                  <c:v>07:44</c:v>
                </c:pt>
                <c:pt idx="94">
                  <c:v>07:49</c:v>
                </c:pt>
                <c:pt idx="95">
                  <c:v>07:54</c:v>
                </c:pt>
                <c:pt idx="96">
                  <c:v>07:59</c:v>
                </c:pt>
                <c:pt idx="97">
                  <c:v>08:04</c:v>
                </c:pt>
                <c:pt idx="98">
                  <c:v>08:09</c:v>
                </c:pt>
                <c:pt idx="99">
                  <c:v>08:14</c:v>
                </c:pt>
                <c:pt idx="100">
                  <c:v>08:19</c:v>
                </c:pt>
                <c:pt idx="101">
                  <c:v>08:24</c:v>
                </c:pt>
                <c:pt idx="102">
                  <c:v>08:29</c:v>
                </c:pt>
                <c:pt idx="103">
                  <c:v>08:34</c:v>
                </c:pt>
                <c:pt idx="104">
                  <c:v>08:39</c:v>
                </c:pt>
                <c:pt idx="105">
                  <c:v>08:44</c:v>
                </c:pt>
                <c:pt idx="106">
                  <c:v>08:49</c:v>
                </c:pt>
                <c:pt idx="107">
                  <c:v>08:54</c:v>
                </c:pt>
                <c:pt idx="108">
                  <c:v>08:59</c:v>
                </c:pt>
                <c:pt idx="109">
                  <c:v>09:04</c:v>
                </c:pt>
                <c:pt idx="110">
                  <c:v>09:09</c:v>
                </c:pt>
                <c:pt idx="111">
                  <c:v>09:14</c:v>
                </c:pt>
                <c:pt idx="112">
                  <c:v>09:19</c:v>
                </c:pt>
                <c:pt idx="113">
                  <c:v>09:24</c:v>
                </c:pt>
                <c:pt idx="114">
                  <c:v>09:29</c:v>
                </c:pt>
                <c:pt idx="115">
                  <c:v>09:34</c:v>
                </c:pt>
                <c:pt idx="116">
                  <c:v>09:39</c:v>
                </c:pt>
                <c:pt idx="117">
                  <c:v>09:44</c:v>
                </c:pt>
                <c:pt idx="118">
                  <c:v>09:49</c:v>
                </c:pt>
                <c:pt idx="119">
                  <c:v>09:54</c:v>
                </c:pt>
                <c:pt idx="120">
                  <c:v>09:59</c:v>
                </c:pt>
                <c:pt idx="121">
                  <c:v>10:04</c:v>
                </c:pt>
                <c:pt idx="122">
                  <c:v>10:09</c:v>
                </c:pt>
                <c:pt idx="123">
                  <c:v>10:14</c:v>
                </c:pt>
                <c:pt idx="124">
                  <c:v>10:19</c:v>
                </c:pt>
                <c:pt idx="125">
                  <c:v>10:24</c:v>
                </c:pt>
                <c:pt idx="126">
                  <c:v>10:29</c:v>
                </c:pt>
                <c:pt idx="127">
                  <c:v>10:34</c:v>
                </c:pt>
                <c:pt idx="128">
                  <c:v>10:39</c:v>
                </c:pt>
                <c:pt idx="129">
                  <c:v>10:44</c:v>
                </c:pt>
                <c:pt idx="130">
                  <c:v>10:49</c:v>
                </c:pt>
                <c:pt idx="131">
                  <c:v>10:54</c:v>
                </c:pt>
                <c:pt idx="132">
                  <c:v>10:59</c:v>
                </c:pt>
                <c:pt idx="133">
                  <c:v>11:04</c:v>
                </c:pt>
                <c:pt idx="134">
                  <c:v>11:09</c:v>
                </c:pt>
                <c:pt idx="135">
                  <c:v>11:14</c:v>
                </c:pt>
                <c:pt idx="136">
                  <c:v>11:19</c:v>
                </c:pt>
                <c:pt idx="137">
                  <c:v>11:24</c:v>
                </c:pt>
                <c:pt idx="138">
                  <c:v>11:29</c:v>
                </c:pt>
                <c:pt idx="139">
                  <c:v>11:34</c:v>
                </c:pt>
                <c:pt idx="140">
                  <c:v>11:39</c:v>
                </c:pt>
                <c:pt idx="141">
                  <c:v>11:44</c:v>
                </c:pt>
                <c:pt idx="142">
                  <c:v>11:49</c:v>
                </c:pt>
                <c:pt idx="143">
                  <c:v>11:54</c:v>
                </c:pt>
                <c:pt idx="144">
                  <c:v>11:59</c:v>
                </c:pt>
                <c:pt idx="145">
                  <c:v>12:04</c:v>
                </c:pt>
                <c:pt idx="146">
                  <c:v>12:09</c:v>
                </c:pt>
                <c:pt idx="147">
                  <c:v>12:14</c:v>
                </c:pt>
                <c:pt idx="148">
                  <c:v>12:19</c:v>
                </c:pt>
                <c:pt idx="149">
                  <c:v>12:24</c:v>
                </c:pt>
                <c:pt idx="150">
                  <c:v>12:29</c:v>
                </c:pt>
                <c:pt idx="151">
                  <c:v>12:34</c:v>
                </c:pt>
                <c:pt idx="152">
                  <c:v>12:39</c:v>
                </c:pt>
                <c:pt idx="153">
                  <c:v>12:44</c:v>
                </c:pt>
                <c:pt idx="154">
                  <c:v>12:49</c:v>
                </c:pt>
                <c:pt idx="155">
                  <c:v>12:54</c:v>
                </c:pt>
                <c:pt idx="156">
                  <c:v>12:59</c:v>
                </c:pt>
                <c:pt idx="157">
                  <c:v>13:04</c:v>
                </c:pt>
                <c:pt idx="158">
                  <c:v>13:09</c:v>
                </c:pt>
                <c:pt idx="159">
                  <c:v>13:14</c:v>
                </c:pt>
                <c:pt idx="160">
                  <c:v>13:19</c:v>
                </c:pt>
                <c:pt idx="161">
                  <c:v>13:24</c:v>
                </c:pt>
                <c:pt idx="162">
                  <c:v>13:29</c:v>
                </c:pt>
                <c:pt idx="163">
                  <c:v>13:34</c:v>
                </c:pt>
                <c:pt idx="164">
                  <c:v>13:39</c:v>
                </c:pt>
                <c:pt idx="165">
                  <c:v>13:44</c:v>
                </c:pt>
                <c:pt idx="166">
                  <c:v>13:49</c:v>
                </c:pt>
                <c:pt idx="167">
                  <c:v>13:54</c:v>
                </c:pt>
                <c:pt idx="168">
                  <c:v>13:59</c:v>
                </c:pt>
                <c:pt idx="169">
                  <c:v>14:04</c:v>
                </c:pt>
                <c:pt idx="170">
                  <c:v>14:09</c:v>
                </c:pt>
                <c:pt idx="171">
                  <c:v>14:14</c:v>
                </c:pt>
                <c:pt idx="172">
                  <c:v>14:19</c:v>
                </c:pt>
                <c:pt idx="173">
                  <c:v>14:24</c:v>
                </c:pt>
                <c:pt idx="174">
                  <c:v>14:29</c:v>
                </c:pt>
                <c:pt idx="175">
                  <c:v>14:34</c:v>
                </c:pt>
                <c:pt idx="176">
                  <c:v>14:39</c:v>
                </c:pt>
                <c:pt idx="177">
                  <c:v>14:44</c:v>
                </c:pt>
                <c:pt idx="178">
                  <c:v>14:49</c:v>
                </c:pt>
                <c:pt idx="179">
                  <c:v>14:54</c:v>
                </c:pt>
                <c:pt idx="180">
                  <c:v>14:59</c:v>
                </c:pt>
                <c:pt idx="181">
                  <c:v>15:04</c:v>
                </c:pt>
                <c:pt idx="182">
                  <c:v>15:09</c:v>
                </c:pt>
                <c:pt idx="183">
                  <c:v>15:14</c:v>
                </c:pt>
                <c:pt idx="184">
                  <c:v>15:19</c:v>
                </c:pt>
                <c:pt idx="185">
                  <c:v>15:24</c:v>
                </c:pt>
                <c:pt idx="186">
                  <c:v>15:29</c:v>
                </c:pt>
                <c:pt idx="187">
                  <c:v>15:34</c:v>
                </c:pt>
                <c:pt idx="188">
                  <c:v>15:39</c:v>
                </c:pt>
                <c:pt idx="189">
                  <c:v>15:44</c:v>
                </c:pt>
                <c:pt idx="190">
                  <c:v>15:49</c:v>
                </c:pt>
                <c:pt idx="191">
                  <c:v>15:54</c:v>
                </c:pt>
                <c:pt idx="192">
                  <c:v>15:59</c:v>
                </c:pt>
                <c:pt idx="193">
                  <c:v>16:04</c:v>
                </c:pt>
                <c:pt idx="194">
                  <c:v>16:09</c:v>
                </c:pt>
                <c:pt idx="195">
                  <c:v>16:14</c:v>
                </c:pt>
                <c:pt idx="196">
                  <c:v>16:19</c:v>
                </c:pt>
                <c:pt idx="197">
                  <c:v>16:24</c:v>
                </c:pt>
                <c:pt idx="198">
                  <c:v>16:29</c:v>
                </c:pt>
                <c:pt idx="199">
                  <c:v>16:34</c:v>
                </c:pt>
                <c:pt idx="200">
                  <c:v>16:39</c:v>
                </c:pt>
                <c:pt idx="201">
                  <c:v>16:44</c:v>
                </c:pt>
                <c:pt idx="202">
                  <c:v>16:49</c:v>
                </c:pt>
                <c:pt idx="203">
                  <c:v>16:54</c:v>
                </c:pt>
                <c:pt idx="204">
                  <c:v>16:59</c:v>
                </c:pt>
                <c:pt idx="205">
                  <c:v>17:04</c:v>
                </c:pt>
                <c:pt idx="206">
                  <c:v>17:09</c:v>
                </c:pt>
                <c:pt idx="207">
                  <c:v>17:14</c:v>
                </c:pt>
                <c:pt idx="208">
                  <c:v>17:19</c:v>
                </c:pt>
                <c:pt idx="209">
                  <c:v>17:24</c:v>
                </c:pt>
                <c:pt idx="210">
                  <c:v>17:29</c:v>
                </c:pt>
                <c:pt idx="211">
                  <c:v>17:34</c:v>
                </c:pt>
                <c:pt idx="212">
                  <c:v>17:39</c:v>
                </c:pt>
                <c:pt idx="213">
                  <c:v>17:44</c:v>
                </c:pt>
                <c:pt idx="214">
                  <c:v>17:49</c:v>
                </c:pt>
                <c:pt idx="215">
                  <c:v>17:54</c:v>
                </c:pt>
                <c:pt idx="216">
                  <c:v>17:59</c:v>
                </c:pt>
                <c:pt idx="217">
                  <c:v>18:04</c:v>
                </c:pt>
                <c:pt idx="218">
                  <c:v>18:09</c:v>
                </c:pt>
                <c:pt idx="219">
                  <c:v>18:14</c:v>
                </c:pt>
                <c:pt idx="220">
                  <c:v>18:19</c:v>
                </c:pt>
                <c:pt idx="221">
                  <c:v>18:24</c:v>
                </c:pt>
                <c:pt idx="222">
                  <c:v>18:29</c:v>
                </c:pt>
                <c:pt idx="223">
                  <c:v>18:34</c:v>
                </c:pt>
                <c:pt idx="224">
                  <c:v>18:39</c:v>
                </c:pt>
                <c:pt idx="225">
                  <c:v>18:44</c:v>
                </c:pt>
                <c:pt idx="226">
                  <c:v>18:49</c:v>
                </c:pt>
                <c:pt idx="227">
                  <c:v>18:54</c:v>
                </c:pt>
                <c:pt idx="228">
                  <c:v>18:59</c:v>
                </c:pt>
                <c:pt idx="229">
                  <c:v>19:04</c:v>
                </c:pt>
                <c:pt idx="230">
                  <c:v>19:09</c:v>
                </c:pt>
                <c:pt idx="231">
                  <c:v>19:14</c:v>
                </c:pt>
                <c:pt idx="232">
                  <c:v>19:19</c:v>
                </c:pt>
                <c:pt idx="233">
                  <c:v>19:24</c:v>
                </c:pt>
                <c:pt idx="234">
                  <c:v>19:29</c:v>
                </c:pt>
                <c:pt idx="235">
                  <c:v>19:34</c:v>
                </c:pt>
                <c:pt idx="236">
                  <c:v>19:39</c:v>
                </c:pt>
                <c:pt idx="237">
                  <c:v>19:44</c:v>
                </c:pt>
                <c:pt idx="238">
                  <c:v>19:49</c:v>
                </c:pt>
                <c:pt idx="239">
                  <c:v>19:54</c:v>
                </c:pt>
                <c:pt idx="240">
                  <c:v>19:59</c:v>
                </c:pt>
                <c:pt idx="241">
                  <c:v>20:04</c:v>
                </c:pt>
                <c:pt idx="242">
                  <c:v>20:09</c:v>
                </c:pt>
                <c:pt idx="243">
                  <c:v>20:14</c:v>
                </c:pt>
                <c:pt idx="244">
                  <c:v>20:19</c:v>
                </c:pt>
                <c:pt idx="245">
                  <c:v>20:24</c:v>
                </c:pt>
                <c:pt idx="246">
                  <c:v>20:29</c:v>
                </c:pt>
                <c:pt idx="247">
                  <c:v>20:34</c:v>
                </c:pt>
                <c:pt idx="248">
                  <c:v>20:39</c:v>
                </c:pt>
                <c:pt idx="249">
                  <c:v>20:44</c:v>
                </c:pt>
                <c:pt idx="250">
                  <c:v>20:49</c:v>
                </c:pt>
                <c:pt idx="251">
                  <c:v>20:54</c:v>
                </c:pt>
                <c:pt idx="252">
                  <c:v>20:59</c:v>
                </c:pt>
                <c:pt idx="253">
                  <c:v>21:04</c:v>
                </c:pt>
                <c:pt idx="254">
                  <c:v>21:09</c:v>
                </c:pt>
                <c:pt idx="255">
                  <c:v>21:14</c:v>
                </c:pt>
                <c:pt idx="256">
                  <c:v>21:19</c:v>
                </c:pt>
                <c:pt idx="257">
                  <c:v>21:24</c:v>
                </c:pt>
                <c:pt idx="258">
                  <c:v>21:29</c:v>
                </c:pt>
                <c:pt idx="259">
                  <c:v>21:34</c:v>
                </c:pt>
                <c:pt idx="260">
                  <c:v>21:39</c:v>
                </c:pt>
                <c:pt idx="261">
                  <c:v>21:44</c:v>
                </c:pt>
                <c:pt idx="262">
                  <c:v>21:49</c:v>
                </c:pt>
                <c:pt idx="263">
                  <c:v>21:54</c:v>
                </c:pt>
                <c:pt idx="264">
                  <c:v>21:59</c:v>
                </c:pt>
                <c:pt idx="265">
                  <c:v>22:04</c:v>
                </c:pt>
                <c:pt idx="266">
                  <c:v>22:09</c:v>
                </c:pt>
                <c:pt idx="267">
                  <c:v>22:14</c:v>
                </c:pt>
                <c:pt idx="268">
                  <c:v>22:19</c:v>
                </c:pt>
                <c:pt idx="269">
                  <c:v>22:24</c:v>
                </c:pt>
                <c:pt idx="270">
                  <c:v>22:29</c:v>
                </c:pt>
                <c:pt idx="271">
                  <c:v>22:34</c:v>
                </c:pt>
                <c:pt idx="272">
                  <c:v>22:39</c:v>
                </c:pt>
                <c:pt idx="273">
                  <c:v>22:44</c:v>
                </c:pt>
                <c:pt idx="274">
                  <c:v>22:49</c:v>
                </c:pt>
                <c:pt idx="275">
                  <c:v>22:54</c:v>
                </c:pt>
                <c:pt idx="276">
                  <c:v>22:59</c:v>
                </c:pt>
                <c:pt idx="277">
                  <c:v>23:04</c:v>
                </c:pt>
                <c:pt idx="278">
                  <c:v>23:09</c:v>
                </c:pt>
                <c:pt idx="279">
                  <c:v>23:14</c:v>
                </c:pt>
                <c:pt idx="280">
                  <c:v>23:19</c:v>
                </c:pt>
                <c:pt idx="281">
                  <c:v>23:24</c:v>
                </c:pt>
                <c:pt idx="282">
                  <c:v>23:29</c:v>
                </c:pt>
                <c:pt idx="283">
                  <c:v>23:34</c:v>
                </c:pt>
                <c:pt idx="284">
                  <c:v>23:39</c:v>
                </c:pt>
                <c:pt idx="285">
                  <c:v>23:44</c:v>
                </c:pt>
                <c:pt idx="286">
                  <c:v>23:49</c:v>
                </c:pt>
                <c:pt idx="287">
                  <c:v>23:54</c:v>
                </c:pt>
                <c:pt idx="288">
                  <c:v>23:59</c:v>
                </c:pt>
                <c:pt idx="289">
                  <c:v>SD</c:v>
                </c:pt>
              </c:strCache>
            </c:strRef>
          </c:cat>
          <c:val>
            <c:numRef>
              <c:f>'Day View'!$AZ$2:$AZ$291</c:f>
              <c:numCache>
                <c:formatCode>General</c:formatCode>
                <c:ptCount val="290"/>
                <c:pt idx="124" formatCode="0.0">
                  <c:v>7.2222222222222223</c:v>
                </c:pt>
                <c:pt idx="125" formatCode="0.0">
                  <c:v>6.9444444444444446</c:v>
                </c:pt>
                <c:pt idx="126" formatCode="0.0">
                  <c:v>6.5555555555555554</c:v>
                </c:pt>
                <c:pt idx="127" formatCode="0.0">
                  <c:v>6.4444444444444446</c:v>
                </c:pt>
                <c:pt idx="128" formatCode="0.0">
                  <c:v>6.333333333333333</c:v>
                </c:pt>
                <c:pt idx="129" formatCode="0.0">
                  <c:v>6.2777777777777777</c:v>
                </c:pt>
                <c:pt idx="130" formatCode="0.0">
                  <c:v>6.2222222222222223</c:v>
                </c:pt>
                <c:pt idx="131" formatCode="0.0">
                  <c:v>6.333333333333333</c:v>
                </c:pt>
                <c:pt idx="132" formatCode="0.0">
                  <c:v>6.5</c:v>
                </c:pt>
                <c:pt idx="133" formatCode="0.0">
                  <c:v>6.3888888888888893</c:v>
                </c:pt>
                <c:pt idx="134" formatCode="0.0">
                  <c:v>6.1111111111111107</c:v>
                </c:pt>
                <c:pt idx="135" formatCode="0.0">
                  <c:v>5.8888888888888893</c:v>
                </c:pt>
                <c:pt idx="136" formatCode="0.0">
                  <c:v>5.7777777777777777</c:v>
                </c:pt>
                <c:pt idx="137" formatCode="0.0">
                  <c:v>5.7777777777777777</c:v>
                </c:pt>
                <c:pt idx="138" formatCode="0.0">
                  <c:v>5.8888888888888893</c:v>
                </c:pt>
                <c:pt idx="139" formatCode="0.0">
                  <c:v>5.9444444444444446</c:v>
                </c:pt>
                <c:pt idx="140" formatCode="0.0">
                  <c:v>6.0555555555555554</c:v>
                </c:pt>
                <c:pt idx="141" formatCode="0.0">
                  <c:v>6.1111111111111107</c:v>
                </c:pt>
                <c:pt idx="142" formatCode="0.0">
                  <c:v>6.1111111111111107</c:v>
                </c:pt>
                <c:pt idx="143" formatCode="0.0">
                  <c:v>6.0555555555555554</c:v>
                </c:pt>
                <c:pt idx="144" formatCode="0.0">
                  <c:v>5.9444444444444446</c:v>
                </c:pt>
                <c:pt idx="145" formatCode="0.0">
                  <c:v>5.7222222222222223</c:v>
                </c:pt>
                <c:pt idx="146" formatCode="0.0">
                  <c:v>5.5555555555555554</c:v>
                </c:pt>
                <c:pt idx="147" formatCode="0.0">
                  <c:v>5.333333333333333</c:v>
                </c:pt>
                <c:pt idx="148" formatCode="0.0">
                  <c:v>5.2777777777777777</c:v>
                </c:pt>
                <c:pt idx="149" formatCode="0.0">
                  <c:v>5.1111111111111107</c:v>
                </c:pt>
                <c:pt idx="150" formatCode="0.0">
                  <c:v>5.0555555555555554</c:v>
                </c:pt>
                <c:pt idx="151" formatCode="0.0">
                  <c:v>5.333333333333333</c:v>
                </c:pt>
                <c:pt idx="152" formatCode="0.0">
                  <c:v>5.2777777777777777</c:v>
                </c:pt>
                <c:pt idx="153" formatCode="0.0">
                  <c:v>5.2777777777777777</c:v>
                </c:pt>
                <c:pt idx="154" formatCode="0.0">
                  <c:v>5.2222222222222223</c:v>
                </c:pt>
                <c:pt idx="155" formatCode="0.0">
                  <c:v>5.166666666666667</c:v>
                </c:pt>
                <c:pt idx="156" formatCode="0.0">
                  <c:v>5.2222222222222223</c:v>
                </c:pt>
                <c:pt idx="157" formatCode="0.0">
                  <c:v>5.2777777777777777</c:v>
                </c:pt>
                <c:pt idx="158" formatCode="0.0">
                  <c:v>5.333333333333333</c:v>
                </c:pt>
                <c:pt idx="159" formatCode="0.0">
                  <c:v>5.3888888888888893</c:v>
                </c:pt>
                <c:pt idx="160" formatCode="0.0">
                  <c:v>5.4444444444444446</c:v>
                </c:pt>
                <c:pt idx="161" formatCode="0.0">
                  <c:v>5.3888888888888893</c:v>
                </c:pt>
                <c:pt idx="162" formatCode="0.0">
                  <c:v>4.9444444444444446</c:v>
                </c:pt>
                <c:pt idx="163" formatCode="0.0">
                  <c:v>4.8888888888888893</c:v>
                </c:pt>
                <c:pt idx="164" formatCode="0.0">
                  <c:v>5.0555555555555554</c:v>
                </c:pt>
                <c:pt idx="165" formatCode="0.0">
                  <c:v>5.0555555555555554</c:v>
                </c:pt>
                <c:pt idx="166" formatCode="0.0">
                  <c:v>4.833333333333333</c:v>
                </c:pt>
                <c:pt idx="167" formatCode="0.0">
                  <c:v>4.7222222222222223</c:v>
                </c:pt>
                <c:pt idx="168" formatCode="0.0">
                  <c:v>4.8888888888888893</c:v>
                </c:pt>
                <c:pt idx="169" formatCode="0.0">
                  <c:v>4.7222222222222223</c:v>
                </c:pt>
                <c:pt idx="170" formatCode="0.0">
                  <c:v>4.5</c:v>
                </c:pt>
                <c:pt idx="171" formatCode="0.0">
                  <c:v>4.6111111111111107</c:v>
                </c:pt>
                <c:pt idx="172" formatCode="0.0">
                  <c:v>4.7222222222222223</c:v>
                </c:pt>
                <c:pt idx="173" formatCode="0.0">
                  <c:v>5</c:v>
                </c:pt>
                <c:pt idx="174" formatCode="0.0">
                  <c:v>5.0555555555555554</c:v>
                </c:pt>
                <c:pt idx="175" formatCode="0.0">
                  <c:v>5</c:v>
                </c:pt>
                <c:pt idx="176" formatCode="0.0">
                  <c:v>4.9444444444444446</c:v>
                </c:pt>
                <c:pt idx="177" formatCode="0.0">
                  <c:v>4.833333333333333</c:v>
                </c:pt>
                <c:pt idx="178" formatCode="0.0">
                  <c:v>4.7222222222222223</c:v>
                </c:pt>
                <c:pt idx="179" formatCode="0.0">
                  <c:v>4.833333333333333</c:v>
                </c:pt>
                <c:pt idx="180" formatCode="0.0">
                  <c:v>4.833333333333333</c:v>
                </c:pt>
                <c:pt idx="181" formatCode="0.0">
                  <c:v>5.1111111111111107</c:v>
                </c:pt>
                <c:pt idx="182" formatCode="0.0">
                  <c:v>4.8888888888888893</c:v>
                </c:pt>
                <c:pt idx="183" formatCode="0.0">
                  <c:v>4.7777777777777777</c:v>
                </c:pt>
                <c:pt idx="184" formatCode="0.0">
                  <c:v>5.0555555555555554</c:v>
                </c:pt>
                <c:pt idx="185" formatCode="0.0">
                  <c:v>5.333333333333333</c:v>
                </c:pt>
                <c:pt idx="186" formatCode="0.0">
                  <c:v>5.6111111111111107</c:v>
                </c:pt>
                <c:pt idx="187" formatCode="0.0">
                  <c:v>5.833333333333333</c:v>
                </c:pt>
                <c:pt idx="188" formatCode="0.0">
                  <c:v>6.1111111111111107</c:v>
                </c:pt>
                <c:pt idx="189" formatCode="0.0">
                  <c:v>6.5</c:v>
                </c:pt>
                <c:pt idx="190" formatCode="0.0">
                  <c:v>6.5</c:v>
                </c:pt>
                <c:pt idx="191" formatCode="0.0">
                  <c:v>6.4444444444444446</c:v>
                </c:pt>
                <c:pt idx="192" formatCode="0.0">
                  <c:v>6.333333333333333</c:v>
                </c:pt>
                <c:pt idx="193" formatCode="0.0">
                  <c:v>6.333333333333333</c:v>
                </c:pt>
                <c:pt idx="194" formatCode="0.0">
                  <c:v>6.333333333333333</c:v>
                </c:pt>
                <c:pt idx="195" formatCode="0.0">
                  <c:v>6.2777777777777777</c:v>
                </c:pt>
                <c:pt idx="208" formatCode="0.0">
                  <c:v>6.2222222222222223</c:v>
                </c:pt>
                <c:pt idx="209" formatCode="0.0">
                  <c:v>6.166666666666667</c:v>
                </c:pt>
                <c:pt idx="210" formatCode="0.0">
                  <c:v>6</c:v>
                </c:pt>
                <c:pt idx="211" formatCode="0.0">
                  <c:v>5.833333333333333</c:v>
                </c:pt>
                <c:pt idx="212" formatCode="0.0">
                  <c:v>5.833333333333333</c:v>
                </c:pt>
                <c:pt idx="213" formatCode="0.0">
                  <c:v>5.833333333333333</c:v>
                </c:pt>
                <c:pt idx="214" formatCode="0.0">
                  <c:v>5.7777777777777777</c:v>
                </c:pt>
                <c:pt idx="215" formatCode="0.0">
                  <c:v>5.666666666666667</c:v>
                </c:pt>
                <c:pt idx="216" formatCode="0.0">
                  <c:v>5.7222222222222223</c:v>
                </c:pt>
                <c:pt idx="217" formatCode="0.0">
                  <c:v>5.7222222222222223</c:v>
                </c:pt>
                <c:pt idx="218" formatCode="0.0">
                  <c:v>5.666666666666667</c:v>
                </c:pt>
                <c:pt idx="219" formatCode="0.0">
                  <c:v>5.666666666666667</c:v>
                </c:pt>
                <c:pt idx="220" formatCode="0.0">
                  <c:v>5.833333333333333</c:v>
                </c:pt>
                <c:pt idx="221" formatCode="0.0">
                  <c:v>5.9444444444444446</c:v>
                </c:pt>
                <c:pt idx="222" formatCode="0.0">
                  <c:v>6</c:v>
                </c:pt>
                <c:pt idx="223" formatCode="0.0">
                  <c:v>6</c:v>
                </c:pt>
                <c:pt idx="224" formatCode="0.0">
                  <c:v>6.166666666666667</c:v>
                </c:pt>
                <c:pt idx="225" formatCode="0.0">
                  <c:v>6.166666666666667</c:v>
                </c:pt>
                <c:pt idx="226" formatCode="0.0">
                  <c:v>6.166666666666667</c:v>
                </c:pt>
                <c:pt idx="227" formatCode="0.0">
                  <c:v>6.2222222222222223</c:v>
                </c:pt>
                <c:pt idx="228" formatCode="0.0">
                  <c:v>6.166666666666667</c:v>
                </c:pt>
                <c:pt idx="229" formatCode="0.0">
                  <c:v>6.166666666666667</c:v>
                </c:pt>
                <c:pt idx="230" formatCode="0.0">
                  <c:v>6.2777777777777777</c:v>
                </c:pt>
                <c:pt idx="231" formatCode="0.0">
                  <c:v>6.5</c:v>
                </c:pt>
                <c:pt idx="232" formatCode="0.0">
                  <c:v>6.5</c:v>
                </c:pt>
                <c:pt idx="233" formatCode="0.0">
                  <c:v>6.5555555555555554</c:v>
                </c:pt>
                <c:pt idx="234" formatCode="0.0">
                  <c:v>6.666666666666667</c:v>
                </c:pt>
                <c:pt idx="235" formatCode="0.0">
                  <c:v>6.5555555555555554</c:v>
                </c:pt>
                <c:pt idx="236" formatCode="0.0">
                  <c:v>6.4444444444444446</c:v>
                </c:pt>
                <c:pt idx="237" formatCode="0.0">
                  <c:v>6.5</c:v>
                </c:pt>
                <c:pt idx="238" formatCode="0.0">
                  <c:v>7.166666666666667</c:v>
                </c:pt>
                <c:pt idx="239" formatCode="0.0">
                  <c:v>7.2777777777777777</c:v>
                </c:pt>
                <c:pt idx="240" formatCode="0.0">
                  <c:v>8.0555555555555554</c:v>
                </c:pt>
                <c:pt idx="241" formatCode="0.0">
                  <c:v>8.8888888888888893</c:v>
                </c:pt>
                <c:pt idx="242" formatCode="0.0">
                  <c:v>9.6111111111111107</c:v>
                </c:pt>
                <c:pt idx="243" formatCode="0.0">
                  <c:v>10.111111111111111</c:v>
                </c:pt>
                <c:pt idx="244" formatCode="0.0">
                  <c:v>10.444444444444445</c:v>
                </c:pt>
                <c:pt idx="245" formatCode="0.0">
                  <c:v>10.5</c:v>
                </c:pt>
                <c:pt idx="246" formatCode="0.0">
                  <c:v>10.166666666666666</c:v>
                </c:pt>
                <c:pt idx="247" formatCode="0.0">
                  <c:v>9.6666666666666661</c:v>
                </c:pt>
                <c:pt idx="248" formatCode="0.0">
                  <c:v>9.1666666666666661</c:v>
                </c:pt>
                <c:pt idx="249" formatCode="0.0">
                  <c:v>8.6666666666666661</c:v>
                </c:pt>
                <c:pt idx="250" formatCode="0.0">
                  <c:v>8.2777777777777786</c:v>
                </c:pt>
                <c:pt idx="251" formatCode="0.0">
                  <c:v>7.8888888888888893</c:v>
                </c:pt>
                <c:pt idx="252" formatCode="0.0">
                  <c:v>7.2777777777777777</c:v>
                </c:pt>
                <c:pt idx="253" formatCode="0.0">
                  <c:v>6.666666666666667</c:v>
                </c:pt>
                <c:pt idx="254" formatCode="0.0">
                  <c:v>6.2777777777777777</c:v>
                </c:pt>
                <c:pt idx="255" formatCode="0.0">
                  <c:v>6.0555555555555554</c:v>
                </c:pt>
                <c:pt idx="256" formatCode="0.0">
                  <c:v>5.9444444444444446</c:v>
                </c:pt>
                <c:pt idx="257" formatCode="0.0">
                  <c:v>5.833333333333333</c:v>
                </c:pt>
                <c:pt idx="258" formatCode="0.0">
                  <c:v>6</c:v>
                </c:pt>
                <c:pt idx="259" formatCode="0.0">
                  <c:v>6.333333333333333</c:v>
                </c:pt>
                <c:pt idx="260" formatCode="0.0">
                  <c:v>6.666666666666667</c:v>
                </c:pt>
                <c:pt idx="261" formatCode="0.0">
                  <c:v>6.8888888888888893</c:v>
                </c:pt>
                <c:pt idx="262" formatCode="0.0">
                  <c:v>6.9444444444444446</c:v>
                </c:pt>
                <c:pt idx="263" formatCode="0.0">
                  <c:v>7.0555555555555554</c:v>
                </c:pt>
                <c:pt idx="264" formatCode="0.0">
                  <c:v>7.166666666666667</c:v>
                </c:pt>
                <c:pt idx="265" formatCode="0.0">
                  <c:v>7.166666666666667</c:v>
                </c:pt>
                <c:pt idx="266" formatCode="0.0">
                  <c:v>7.1111111111111107</c:v>
                </c:pt>
                <c:pt idx="267" formatCode="0.0">
                  <c:v>6.9444444444444446</c:v>
                </c:pt>
                <c:pt idx="268" formatCode="0.0">
                  <c:v>6.7222222222222223</c:v>
                </c:pt>
                <c:pt idx="269" formatCode="0.0">
                  <c:v>6.7222222222222223</c:v>
                </c:pt>
                <c:pt idx="270" formatCode="0.0">
                  <c:v>6.6111111111111107</c:v>
                </c:pt>
                <c:pt idx="271" formatCode="0.0">
                  <c:v>6.6111111111111107</c:v>
                </c:pt>
                <c:pt idx="272" formatCode="0.0">
                  <c:v>6.5555555555555554</c:v>
                </c:pt>
                <c:pt idx="273" formatCode="0.0">
                  <c:v>6.2222222222222223</c:v>
                </c:pt>
                <c:pt idx="274" formatCode="0.0">
                  <c:v>6.2222222222222223</c:v>
                </c:pt>
                <c:pt idx="275" formatCode="0.0">
                  <c:v>6.5555555555555554</c:v>
                </c:pt>
                <c:pt idx="276" formatCode="0.0">
                  <c:v>6.833333333333333</c:v>
                </c:pt>
                <c:pt idx="277" formatCode="0.0">
                  <c:v>7</c:v>
                </c:pt>
                <c:pt idx="278" formatCode="0.0">
                  <c:v>7.4444444444444446</c:v>
                </c:pt>
                <c:pt idx="279" formatCode="0.0">
                  <c:v>7.8888888888888893</c:v>
                </c:pt>
                <c:pt idx="280" formatCode="0.0">
                  <c:v>8.1666666666666661</c:v>
                </c:pt>
                <c:pt idx="281" formatCode="0.0">
                  <c:v>8.3888888888888893</c:v>
                </c:pt>
                <c:pt idx="282" formatCode="0.0">
                  <c:v>8.5555555555555554</c:v>
                </c:pt>
                <c:pt idx="283" formatCode="0.0">
                  <c:v>8.7222222222222214</c:v>
                </c:pt>
                <c:pt idx="284" formatCode="0.0">
                  <c:v>8.8333333333333339</c:v>
                </c:pt>
                <c:pt idx="285" formatCode="0.0">
                  <c:v>9</c:v>
                </c:pt>
                <c:pt idx="286" formatCode="0.0">
                  <c:v>8.9444444444444446</c:v>
                </c:pt>
                <c:pt idx="287" formatCode="0.0">
                  <c:v>9.0555555555555554</c:v>
                </c:pt>
                <c:pt idx="288" formatCode="0.0">
                  <c:v>9.1111111111111107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ED87-DC46-84EE-1B2FFC0EFF57}"/>
            </c:ext>
          </c:extLst>
        </c:ser>
        <c:ser>
          <c:idx val="51"/>
          <c:order val="50"/>
          <c:tx>
            <c:strRef>
              <c:f>'Day View'!$BA$1</c:f>
              <c:strCache>
                <c:ptCount val="1"/>
                <c:pt idx="0">
                  <c:v>Tues wk 8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'Day View'!$A$2:$A$291</c:f>
              <c:strCache>
                <c:ptCount val="290"/>
                <c:pt idx="0">
                  <c:v>00:00</c:v>
                </c:pt>
                <c:pt idx="1">
                  <c:v>00:04</c:v>
                </c:pt>
                <c:pt idx="2">
                  <c:v>00:09</c:v>
                </c:pt>
                <c:pt idx="3">
                  <c:v>00:14</c:v>
                </c:pt>
                <c:pt idx="4">
                  <c:v>00:19</c:v>
                </c:pt>
                <c:pt idx="5">
                  <c:v>00:24</c:v>
                </c:pt>
                <c:pt idx="6">
                  <c:v>00:29</c:v>
                </c:pt>
                <c:pt idx="7">
                  <c:v>00:34</c:v>
                </c:pt>
                <c:pt idx="8">
                  <c:v>00:39</c:v>
                </c:pt>
                <c:pt idx="9">
                  <c:v>00:44</c:v>
                </c:pt>
                <c:pt idx="10">
                  <c:v>00:49</c:v>
                </c:pt>
                <c:pt idx="11">
                  <c:v>00:54</c:v>
                </c:pt>
                <c:pt idx="12">
                  <c:v>00:59</c:v>
                </c:pt>
                <c:pt idx="13">
                  <c:v>01:04</c:v>
                </c:pt>
                <c:pt idx="14">
                  <c:v>01:09</c:v>
                </c:pt>
                <c:pt idx="15">
                  <c:v>01:14</c:v>
                </c:pt>
                <c:pt idx="16">
                  <c:v>01:19</c:v>
                </c:pt>
                <c:pt idx="17">
                  <c:v>01:24</c:v>
                </c:pt>
                <c:pt idx="18">
                  <c:v>01:29</c:v>
                </c:pt>
                <c:pt idx="19">
                  <c:v>01:34</c:v>
                </c:pt>
                <c:pt idx="20">
                  <c:v>01:39</c:v>
                </c:pt>
                <c:pt idx="21">
                  <c:v>01:44</c:v>
                </c:pt>
                <c:pt idx="22">
                  <c:v>01:49</c:v>
                </c:pt>
                <c:pt idx="23">
                  <c:v>01:54</c:v>
                </c:pt>
                <c:pt idx="24">
                  <c:v>01:59</c:v>
                </c:pt>
                <c:pt idx="25">
                  <c:v>02:04</c:v>
                </c:pt>
                <c:pt idx="26">
                  <c:v>02:09</c:v>
                </c:pt>
                <c:pt idx="27">
                  <c:v>02:14</c:v>
                </c:pt>
                <c:pt idx="28">
                  <c:v>02:19</c:v>
                </c:pt>
                <c:pt idx="29">
                  <c:v>02:24</c:v>
                </c:pt>
                <c:pt idx="30">
                  <c:v>02:29</c:v>
                </c:pt>
                <c:pt idx="31">
                  <c:v>02:34</c:v>
                </c:pt>
                <c:pt idx="32">
                  <c:v>02:39</c:v>
                </c:pt>
                <c:pt idx="33">
                  <c:v>02:44</c:v>
                </c:pt>
                <c:pt idx="34">
                  <c:v>02:49</c:v>
                </c:pt>
                <c:pt idx="35">
                  <c:v>02:54</c:v>
                </c:pt>
                <c:pt idx="36">
                  <c:v>02:59</c:v>
                </c:pt>
                <c:pt idx="37">
                  <c:v>03:04</c:v>
                </c:pt>
                <c:pt idx="38">
                  <c:v>03:09</c:v>
                </c:pt>
                <c:pt idx="39">
                  <c:v>03:14</c:v>
                </c:pt>
                <c:pt idx="40">
                  <c:v>03:19</c:v>
                </c:pt>
                <c:pt idx="41">
                  <c:v>03:24</c:v>
                </c:pt>
                <c:pt idx="42">
                  <c:v>03:29</c:v>
                </c:pt>
                <c:pt idx="43">
                  <c:v>03:34</c:v>
                </c:pt>
                <c:pt idx="44">
                  <c:v>03:39</c:v>
                </c:pt>
                <c:pt idx="45">
                  <c:v>03:44</c:v>
                </c:pt>
                <c:pt idx="46">
                  <c:v>03:49</c:v>
                </c:pt>
                <c:pt idx="47">
                  <c:v>03:54</c:v>
                </c:pt>
                <c:pt idx="48">
                  <c:v>03:59</c:v>
                </c:pt>
                <c:pt idx="49">
                  <c:v>04:04</c:v>
                </c:pt>
                <c:pt idx="50">
                  <c:v>04:09</c:v>
                </c:pt>
                <c:pt idx="51">
                  <c:v>04:14</c:v>
                </c:pt>
                <c:pt idx="52">
                  <c:v>04:19</c:v>
                </c:pt>
                <c:pt idx="53">
                  <c:v>04:24</c:v>
                </c:pt>
                <c:pt idx="54">
                  <c:v>04:29</c:v>
                </c:pt>
                <c:pt idx="55">
                  <c:v>04:34</c:v>
                </c:pt>
                <c:pt idx="56">
                  <c:v>04:39</c:v>
                </c:pt>
                <c:pt idx="57">
                  <c:v>04:44</c:v>
                </c:pt>
                <c:pt idx="58">
                  <c:v>04:49</c:v>
                </c:pt>
                <c:pt idx="59">
                  <c:v>04:54</c:v>
                </c:pt>
                <c:pt idx="60">
                  <c:v>04:59</c:v>
                </c:pt>
                <c:pt idx="61">
                  <c:v>05:04</c:v>
                </c:pt>
                <c:pt idx="62">
                  <c:v>05:09</c:v>
                </c:pt>
                <c:pt idx="63">
                  <c:v>05:14</c:v>
                </c:pt>
                <c:pt idx="64">
                  <c:v>05:19</c:v>
                </c:pt>
                <c:pt idx="65">
                  <c:v>05:24</c:v>
                </c:pt>
                <c:pt idx="66">
                  <c:v>05:29</c:v>
                </c:pt>
                <c:pt idx="67">
                  <c:v>05:34</c:v>
                </c:pt>
                <c:pt idx="68">
                  <c:v>05:39</c:v>
                </c:pt>
                <c:pt idx="69">
                  <c:v>05:44</c:v>
                </c:pt>
                <c:pt idx="70">
                  <c:v>05:49</c:v>
                </c:pt>
                <c:pt idx="71">
                  <c:v>05:54</c:v>
                </c:pt>
                <c:pt idx="72">
                  <c:v>05:59</c:v>
                </c:pt>
                <c:pt idx="73">
                  <c:v>06:04</c:v>
                </c:pt>
                <c:pt idx="74">
                  <c:v>06:09</c:v>
                </c:pt>
                <c:pt idx="75">
                  <c:v>06:14</c:v>
                </c:pt>
                <c:pt idx="76">
                  <c:v>06:19</c:v>
                </c:pt>
                <c:pt idx="77">
                  <c:v>06:24</c:v>
                </c:pt>
                <c:pt idx="78">
                  <c:v>06:29</c:v>
                </c:pt>
                <c:pt idx="79">
                  <c:v>06:34</c:v>
                </c:pt>
                <c:pt idx="80">
                  <c:v>06:39</c:v>
                </c:pt>
                <c:pt idx="81">
                  <c:v>06:44</c:v>
                </c:pt>
                <c:pt idx="82">
                  <c:v>06:49</c:v>
                </c:pt>
                <c:pt idx="83">
                  <c:v>06:54</c:v>
                </c:pt>
                <c:pt idx="84">
                  <c:v>06:59</c:v>
                </c:pt>
                <c:pt idx="85">
                  <c:v>07:04</c:v>
                </c:pt>
                <c:pt idx="86">
                  <c:v>07:09</c:v>
                </c:pt>
                <c:pt idx="87">
                  <c:v>07:14</c:v>
                </c:pt>
                <c:pt idx="88">
                  <c:v>07:19</c:v>
                </c:pt>
                <c:pt idx="89">
                  <c:v>07:24</c:v>
                </c:pt>
                <c:pt idx="90">
                  <c:v>07:29</c:v>
                </c:pt>
                <c:pt idx="91">
                  <c:v>07:34</c:v>
                </c:pt>
                <c:pt idx="92">
                  <c:v>07:39</c:v>
                </c:pt>
                <c:pt idx="93">
                  <c:v>07:44</c:v>
                </c:pt>
                <c:pt idx="94">
                  <c:v>07:49</c:v>
                </c:pt>
                <c:pt idx="95">
                  <c:v>07:54</c:v>
                </c:pt>
                <c:pt idx="96">
                  <c:v>07:59</c:v>
                </c:pt>
                <c:pt idx="97">
                  <c:v>08:04</c:v>
                </c:pt>
                <c:pt idx="98">
                  <c:v>08:09</c:v>
                </c:pt>
                <c:pt idx="99">
                  <c:v>08:14</c:v>
                </c:pt>
                <c:pt idx="100">
                  <c:v>08:19</c:v>
                </c:pt>
                <c:pt idx="101">
                  <c:v>08:24</c:v>
                </c:pt>
                <c:pt idx="102">
                  <c:v>08:29</c:v>
                </c:pt>
                <c:pt idx="103">
                  <c:v>08:34</c:v>
                </c:pt>
                <c:pt idx="104">
                  <c:v>08:39</c:v>
                </c:pt>
                <c:pt idx="105">
                  <c:v>08:44</c:v>
                </c:pt>
                <c:pt idx="106">
                  <c:v>08:49</c:v>
                </c:pt>
                <c:pt idx="107">
                  <c:v>08:54</c:v>
                </c:pt>
                <c:pt idx="108">
                  <c:v>08:59</c:v>
                </c:pt>
                <c:pt idx="109">
                  <c:v>09:04</c:v>
                </c:pt>
                <c:pt idx="110">
                  <c:v>09:09</c:v>
                </c:pt>
                <c:pt idx="111">
                  <c:v>09:14</c:v>
                </c:pt>
                <c:pt idx="112">
                  <c:v>09:19</c:v>
                </c:pt>
                <c:pt idx="113">
                  <c:v>09:24</c:v>
                </c:pt>
                <c:pt idx="114">
                  <c:v>09:29</c:v>
                </c:pt>
                <c:pt idx="115">
                  <c:v>09:34</c:v>
                </c:pt>
                <c:pt idx="116">
                  <c:v>09:39</c:v>
                </c:pt>
                <c:pt idx="117">
                  <c:v>09:44</c:v>
                </c:pt>
                <c:pt idx="118">
                  <c:v>09:49</c:v>
                </c:pt>
                <c:pt idx="119">
                  <c:v>09:54</c:v>
                </c:pt>
                <c:pt idx="120">
                  <c:v>09:59</c:v>
                </c:pt>
                <c:pt idx="121">
                  <c:v>10:04</c:v>
                </c:pt>
                <c:pt idx="122">
                  <c:v>10:09</c:v>
                </c:pt>
                <c:pt idx="123">
                  <c:v>10:14</c:v>
                </c:pt>
                <c:pt idx="124">
                  <c:v>10:19</c:v>
                </c:pt>
                <c:pt idx="125">
                  <c:v>10:24</c:v>
                </c:pt>
                <c:pt idx="126">
                  <c:v>10:29</c:v>
                </c:pt>
                <c:pt idx="127">
                  <c:v>10:34</c:v>
                </c:pt>
                <c:pt idx="128">
                  <c:v>10:39</c:v>
                </c:pt>
                <c:pt idx="129">
                  <c:v>10:44</c:v>
                </c:pt>
                <c:pt idx="130">
                  <c:v>10:49</c:v>
                </c:pt>
                <c:pt idx="131">
                  <c:v>10:54</c:v>
                </c:pt>
                <c:pt idx="132">
                  <c:v>10:59</c:v>
                </c:pt>
                <c:pt idx="133">
                  <c:v>11:04</c:v>
                </c:pt>
                <c:pt idx="134">
                  <c:v>11:09</c:v>
                </c:pt>
                <c:pt idx="135">
                  <c:v>11:14</c:v>
                </c:pt>
                <c:pt idx="136">
                  <c:v>11:19</c:v>
                </c:pt>
                <c:pt idx="137">
                  <c:v>11:24</c:v>
                </c:pt>
                <c:pt idx="138">
                  <c:v>11:29</c:v>
                </c:pt>
                <c:pt idx="139">
                  <c:v>11:34</c:v>
                </c:pt>
                <c:pt idx="140">
                  <c:v>11:39</c:v>
                </c:pt>
                <c:pt idx="141">
                  <c:v>11:44</c:v>
                </c:pt>
                <c:pt idx="142">
                  <c:v>11:49</c:v>
                </c:pt>
                <c:pt idx="143">
                  <c:v>11:54</c:v>
                </c:pt>
                <c:pt idx="144">
                  <c:v>11:59</c:v>
                </c:pt>
                <c:pt idx="145">
                  <c:v>12:04</c:v>
                </c:pt>
                <c:pt idx="146">
                  <c:v>12:09</c:v>
                </c:pt>
                <c:pt idx="147">
                  <c:v>12:14</c:v>
                </c:pt>
                <c:pt idx="148">
                  <c:v>12:19</c:v>
                </c:pt>
                <c:pt idx="149">
                  <c:v>12:24</c:v>
                </c:pt>
                <c:pt idx="150">
                  <c:v>12:29</c:v>
                </c:pt>
                <c:pt idx="151">
                  <c:v>12:34</c:v>
                </c:pt>
                <c:pt idx="152">
                  <c:v>12:39</c:v>
                </c:pt>
                <c:pt idx="153">
                  <c:v>12:44</c:v>
                </c:pt>
                <c:pt idx="154">
                  <c:v>12:49</c:v>
                </c:pt>
                <c:pt idx="155">
                  <c:v>12:54</c:v>
                </c:pt>
                <c:pt idx="156">
                  <c:v>12:59</c:v>
                </c:pt>
                <c:pt idx="157">
                  <c:v>13:04</c:v>
                </c:pt>
                <c:pt idx="158">
                  <c:v>13:09</c:v>
                </c:pt>
                <c:pt idx="159">
                  <c:v>13:14</c:v>
                </c:pt>
                <c:pt idx="160">
                  <c:v>13:19</c:v>
                </c:pt>
                <c:pt idx="161">
                  <c:v>13:24</c:v>
                </c:pt>
                <c:pt idx="162">
                  <c:v>13:29</c:v>
                </c:pt>
                <c:pt idx="163">
                  <c:v>13:34</c:v>
                </c:pt>
                <c:pt idx="164">
                  <c:v>13:39</c:v>
                </c:pt>
                <c:pt idx="165">
                  <c:v>13:44</c:v>
                </c:pt>
                <c:pt idx="166">
                  <c:v>13:49</c:v>
                </c:pt>
                <c:pt idx="167">
                  <c:v>13:54</c:v>
                </c:pt>
                <c:pt idx="168">
                  <c:v>13:59</c:v>
                </c:pt>
                <c:pt idx="169">
                  <c:v>14:04</c:v>
                </c:pt>
                <c:pt idx="170">
                  <c:v>14:09</c:v>
                </c:pt>
                <c:pt idx="171">
                  <c:v>14:14</c:v>
                </c:pt>
                <c:pt idx="172">
                  <c:v>14:19</c:v>
                </c:pt>
                <c:pt idx="173">
                  <c:v>14:24</c:v>
                </c:pt>
                <c:pt idx="174">
                  <c:v>14:29</c:v>
                </c:pt>
                <c:pt idx="175">
                  <c:v>14:34</c:v>
                </c:pt>
                <c:pt idx="176">
                  <c:v>14:39</c:v>
                </c:pt>
                <c:pt idx="177">
                  <c:v>14:44</c:v>
                </c:pt>
                <c:pt idx="178">
                  <c:v>14:49</c:v>
                </c:pt>
                <c:pt idx="179">
                  <c:v>14:54</c:v>
                </c:pt>
                <c:pt idx="180">
                  <c:v>14:59</c:v>
                </c:pt>
                <c:pt idx="181">
                  <c:v>15:04</c:v>
                </c:pt>
                <c:pt idx="182">
                  <c:v>15:09</c:v>
                </c:pt>
                <c:pt idx="183">
                  <c:v>15:14</c:v>
                </c:pt>
                <c:pt idx="184">
                  <c:v>15:19</c:v>
                </c:pt>
                <c:pt idx="185">
                  <c:v>15:24</c:v>
                </c:pt>
                <c:pt idx="186">
                  <c:v>15:29</c:v>
                </c:pt>
                <c:pt idx="187">
                  <c:v>15:34</c:v>
                </c:pt>
                <c:pt idx="188">
                  <c:v>15:39</c:v>
                </c:pt>
                <c:pt idx="189">
                  <c:v>15:44</c:v>
                </c:pt>
                <c:pt idx="190">
                  <c:v>15:49</c:v>
                </c:pt>
                <c:pt idx="191">
                  <c:v>15:54</c:v>
                </c:pt>
                <c:pt idx="192">
                  <c:v>15:59</c:v>
                </c:pt>
                <c:pt idx="193">
                  <c:v>16:04</c:v>
                </c:pt>
                <c:pt idx="194">
                  <c:v>16:09</c:v>
                </c:pt>
                <c:pt idx="195">
                  <c:v>16:14</c:v>
                </c:pt>
                <c:pt idx="196">
                  <c:v>16:19</c:v>
                </c:pt>
                <c:pt idx="197">
                  <c:v>16:24</c:v>
                </c:pt>
                <c:pt idx="198">
                  <c:v>16:29</c:v>
                </c:pt>
                <c:pt idx="199">
                  <c:v>16:34</c:v>
                </c:pt>
                <c:pt idx="200">
                  <c:v>16:39</c:v>
                </c:pt>
                <c:pt idx="201">
                  <c:v>16:44</c:v>
                </c:pt>
                <c:pt idx="202">
                  <c:v>16:49</c:v>
                </c:pt>
                <c:pt idx="203">
                  <c:v>16:54</c:v>
                </c:pt>
                <c:pt idx="204">
                  <c:v>16:59</c:v>
                </c:pt>
                <c:pt idx="205">
                  <c:v>17:04</c:v>
                </c:pt>
                <c:pt idx="206">
                  <c:v>17:09</c:v>
                </c:pt>
                <c:pt idx="207">
                  <c:v>17:14</c:v>
                </c:pt>
                <c:pt idx="208">
                  <c:v>17:19</c:v>
                </c:pt>
                <c:pt idx="209">
                  <c:v>17:24</c:v>
                </c:pt>
                <c:pt idx="210">
                  <c:v>17:29</c:v>
                </c:pt>
                <c:pt idx="211">
                  <c:v>17:34</c:v>
                </c:pt>
                <c:pt idx="212">
                  <c:v>17:39</c:v>
                </c:pt>
                <c:pt idx="213">
                  <c:v>17:44</c:v>
                </c:pt>
                <c:pt idx="214">
                  <c:v>17:49</c:v>
                </c:pt>
                <c:pt idx="215">
                  <c:v>17:54</c:v>
                </c:pt>
                <c:pt idx="216">
                  <c:v>17:59</c:v>
                </c:pt>
                <c:pt idx="217">
                  <c:v>18:04</c:v>
                </c:pt>
                <c:pt idx="218">
                  <c:v>18:09</c:v>
                </c:pt>
                <c:pt idx="219">
                  <c:v>18:14</c:v>
                </c:pt>
                <c:pt idx="220">
                  <c:v>18:19</c:v>
                </c:pt>
                <c:pt idx="221">
                  <c:v>18:24</c:v>
                </c:pt>
                <c:pt idx="222">
                  <c:v>18:29</c:v>
                </c:pt>
                <c:pt idx="223">
                  <c:v>18:34</c:v>
                </c:pt>
                <c:pt idx="224">
                  <c:v>18:39</c:v>
                </c:pt>
                <c:pt idx="225">
                  <c:v>18:44</c:v>
                </c:pt>
                <c:pt idx="226">
                  <c:v>18:49</c:v>
                </c:pt>
                <c:pt idx="227">
                  <c:v>18:54</c:v>
                </c:pt>
                <c:pt idx="228">
                  <c:v>18:59</c:v>
                </c:pt>
                <c:pt idx="229">
                  <c:v>19:04</c:v>
                </c:pt>
                <c:pt idx="230">
                  <c:v>19:09</c:v>
                </c:pt>
                <c:pt idx="231">
                  <c:v>19:14</c:v>
                </c:pt>
                <c:pt idx="232">
                  <c:v>19:19</c:v>
                </c:pt>
                <c:pt idx="233">
                  <c:v>19:24</c:v>
                </c:pt>
                <c:pt idx="234">
                  <c:v>19:29</c:v>
                </c:pt>
                <c:pt idx="235">
                  <c:v>19:34</c:v>
                </c:pt>
                <c:pt idx="236">
                  <c:v>19:39</c:v>
                </c:pt>
                <c:pt idx="237">
                  <c:v>19:44</c:v>
                </c:pt>
                <c:pt idx="238">
                  <c:v>19:49</c:v>
                </c:pt>
                <c:pt idx="239">
                  <c:v>19:54</c:v>
                </c:pt>
                <c:pt idx="240">
                  <c:v>19:59</c:v>
                </c:pt>
                <c:pt idx="241">
                  <c:v>20:04</c:v>
                </c:pt>
                <c:pt idx="242">
                  <c:v>20:09</c:v>
                </c:pt>
                <c:pt idx="243">
                  <c:v>20:14</c:v>
                </c:pt>
                <c:pt idx="244">
                  <c:v>20:19</c:v>
                </c:pt>
                <c:pt idx="245">
                  <c:v>20:24</c:v>
                </c:pt>
                <c:pt idx="246">
                  <c:v>20:29</c:v>
                </c:pt>
                <c:pt idx="247">
                  <c:v>20:34</c:v>
                </c:pt>
                <c:pt idx="248">
                  <c:v>20:39</c:v>
                </c:pt>
                <c:pt idx="249">
                  <c:v>20:44</c:v>
                </c:pt>
                <c:pt idx="250">
                  <c:v>20:49</c:v>
                </c:pt>
                <c:pt idx="251">
                  <c:v>20:54</c:v>
                </c:pt>
                <c:pt idx="252">
                  <c:v>20:59</c:v>
                </c:pt>
                <c:pt idx="253">
                  <c:v>21:04</c:v>
                </c:pt>
                <c:pt idx="254">
                  <c:v>21:09</c:v>
                </c:pt>
                <c:pt idx="255">
                  <c:v>21:14</c:v>
                </c:pt>
                <c:pt idx="256">
                  <c:v>21:19</c:v>
                </c:pt>
                <c:pt idx="257">
                  <c:v>21:24</c:v>
                </c:pt>
                <c:pt idx="258">
                  <c:v>21:29</c:v>
                </c:pt>
                <c:pt idx="259">
                  <c:v>21:34</c:v>
                </c:pt>
                <c:pt idx="260">
                  <c:v>21:39</c:v>
                </c:pt>
                <c:pt idx="261">
                  <c:v>21:44</c:v>
                </c:pt>
                <c:pt idx="262">
                  <c:v>21:49</c:v>
                </c:pt>
                <c:pt idx="263">
                  <c:v>21:54</c:v>
                </c:pt>
                <c:pt idx="264">
                  <c:v>21:59</c:v>
                </c:pt>
                <c:pt idx="265">
                  <c:v>22:04</c:v>
                </c:pt>
                <c:pt idx="266">
                  <c:v>22:09</c:v>
                </c:pt>
                <c:pt idx="267">
                  <c:v>22:14</c:v>
                </c:pt>
                <c:pt idx="268">
                  <c:v>22:19</c:v>
                </c:pt>
                <c:pt idx="269">
                  <c:v>22:24</c:v>
                </c:pt>
                <c:pt idx="270">
                  <c:v>22:29</c:v>
                </c:pt>
                <c:pt idx="271">
                  <c:v>22:34</c:v>
                </c:pt>
                <c:pt idx="272">
                  <c:v>22:39</c:v>
                </c:pt>
                <c:pt idx="273">
                  <c:v>22:44</c:v>
                </c:pt>
                <c:pt idx="274">
                  <c:v>22:49</c:v>
                </c:pt>
                <c:pt idx="275">
                  <c:v>22:54</c:v>
                </c:pt>
                <c:pt idx="276">
                  <c:v>22:59</c:v>
                </c:pt>
                <c:pt idx="277">
                  <c:v>23:04</c:v>
                </c:pt>
                <c:pt idx="278">
                  <c:v>23:09</c:v>
                </c:pt>
                <c:pt idx="279">
                  <c:v>23:14</c:v>
                </c:pt>
                <c:pt idx="280">
                  <c:v>23:19</c:v>
                </c:pt>
                <c:pt idx="281">
                  <c:v>23:24</c:v>
                </c:pt>
                <c:pt idx="282">
                  <c:v>23:29</c:v>
                </c:pt>
                <c:pt idx="283">
                  <c:v>23:34</c:v>
                </c:pt>
                <c:pt idx="284">
                  <c:v>23:39</c:v>
                </c:pt>
                <c:pt idx="285">
                  <c:v>23:44</c:v>
                </c:pt>
                <c:pt idx="286">
                  <c:v>23:49</c:v>
                </c:pt>
                <c:pt idx="287">
                  <c:v>23:54</c:v>
                </c:pt>
                <c:pt idx="288">
                  <c:v>23:59</c:v>
                </c:pt>
                <c:pt idx="289">
                  <c:v>SD</c:v>
                </c:pt>
              </c:strCache>
            </c:strRef>
          </c:cat>
          <c:val>
            <c:numRef>
              <c:f>'Day View'!$BA$2:$BA$291</c:f>
              <c:numCache>
                <c:formatCode>0.0</c:formatCode>
                <c:ptCount val="290"/>
                <c:pt idx="0">
                  <c:v>9.2222222222222214</c:v>
                </c:pt>
                <c:pt idx="1">
                  <c:v>9.2222222222222214</c:v>
                </c:pt>
                <c:pt idx="2">
                  <c:v>9.2222222222222214</c:v>
                </c:pt>
                <c:pt idx="3">
                  <c:v>9.2222222222222214</c:v>
                </c:pt>
                <c:pt idx="4">
                  <c:v>9.1666666666666661</c:v>
                </c:pt>
                <c:pt idx="5">
                  <c:v>9.1111111111111107</c:v>
                </c:pt>
                <c:pt idx="6">
                  <c:v>9.0555555555555554</c:v>
                </c:pt>
                <c:pt idx="7">
                  <c:v>9</c:v>
                </c:pt>
                <c:pt idx="8">
                  <c:v>8.9444444444444446</c:v>
                </c:pt>
                <c:pt idx="9">
                  <c:v>9</c:v>
                </c:pt>
                <c:pt idx="10">
                  <c:v>9.0555555555555554</c:v>
                </c:pt>
                <c:pt idx="11">
                  <c:v>9.1111111111111107</c:v>
                </c:pt>
                <c:pt idx="12">
                  <c:v>9.0555555555555554</c:v>
                </c:pt>
                <c:pt idx="13">
                  <c:v>9.0555555555555554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9.1666666666666661</c:v>
                </c:pt>
                <c:pt idx="18">
                  <c:v>9.2222222222222214</c:v>
                </c:pt>
                <c:pt idx="19">
                  <c:v>9.1666666666666661</c:v>
                </c:pt>
                <c:pt idx="20">
                  <c:v>9.1111111111111107</c:v>
                </c:pt>
                <c:pt idx="21">
                  <c:v>9.1111111111111107</c:v>
                </c:pt>
                <c:pt idx="22">
                  <c:v>9.0555555555555554</c:v>
                </c:pt>
                <c:pt idx="23">
                  <c:v>9.0555555555555554</c:v>
                </c:pt>
                <c:pt idx="24">
                  <c:v>9.0555555555555554</c:v>
                </c:pt>
                <c:pt idx="25">
                  <c:v>9</c:v>
                </c:pt>
                <c:pt idx="26">
                  <c:v>8.8888888888888893</c:v>
                </c:pt>
                <c:pt idx="27">
                  <c:v>8.7777777777777786</c:v>
                </c:pt>
                <c:pt idx="28">
                  <c:v>8.7222222222222214</c:v>
                </c:pt>
                <c:pt idx="29">
                  <c:v>8.6111111111111107</c:v>
                </c:pt>
                <c:pt idx="30">
                  <c:v>8.5</c:v>
                </c:pt>
                <c:pt idx="31">
                  <c:v>8.4444444444444446</c:v>
                </c:pt>
                <c:pt idx="32">
                  <c:v>8.4444444444444446</c:v>
                </c:pt>
                <c:pt idx="33">
                  <c:v>8.5555555555555554</c:v>
                </c:pt>
                <c:pt idx="34">
                  <c:v>8.6666666666666661</c:v>
                </c:pt>
                <c:pt idx="35">
                  <c:v>8.7222222222222214</c:v>
                </c:pt>
                <c:pt idx="36">
                  <c:v>8.7777777777777786</c:v>
                </c:pt>
                <c:pt idx="37">
                  <c:v>8.7777777777777786</c:v>
                </c:pt>
                <c:pt idx="38">
                  <c:v>8.8888888888888893</c:v>
                </c:pt>
                <c:pt idx="39">
                  <c:v>9.2777777777777786</c:v>
                </c:pt>
                <c:pt idx="40">
                  <c:v>9.3333333333333339</c:v>
                </c:pt>
                <c:pt idx="41">
                  <c:v>9.2222222222222214</c:v>
                </c:pt>
                <c:pt idx="42">
                  <c:v>9.0555555555555554</c:v>
                </c:pt>
                <c:pt idx="43">
                  <c:v>9</c:v>
                </c:pt>
                <c:pt idx="44">
                  <c:v>9</c:v>
                </c:pt>
                <c:pt idx="45">
                  <c:v>9.0555555555555554</c:v>
                </c:pt>
                <c:pt idx="50">
                  <c:v>9</c:v>
                </c:pt>
                <c:pt idx="51">
                  <c:v>8.8888888888888893</c:v>
                </c:pt>
                <c:pt idx="52">
                  <c:v>8.7777777777777786</c:v>
                </c:pt>
                <c:pt idx="53">
                  <c:v>8.6666666666666661</c:v>
                </c:pt>
                <c:pt idx="54">
                  <c:v>8.6111111111111107</c:v>
                </c:pt>
                <c:pt idx="55">
                  <c:v>8.5555555555555554</c:v>
                </c:pt>
                <c:pt idx="56">
                  <c:v>8.8333333333333339</c:v>
                </c:pt>
                <c:pt idx="57">
                  <c:v>8.8888888888888893</c:v>
                </c:pt>
                <c:pt idx="58">
                  <c:v>8.7777777777777786</c:v>
                </c:pt>
                <c:pt idx="59">
                  <c:v>8.8333333333333339</c:v>
                </c:pt>
                <c:pt idx="60">
                  <c:v>8.7222222222222214</c:v>
                </c:pt>
                <c:pt idx="61">
                  <c:v>8.5555555555555554</c:v>
                </c:pt>
                <c:pt idx="62">
                  <c:v>8.4444444444444446</c:v>
                </c:pt>
                <c:pt idx="63">
                  <c:v>8.3888888888888893</c:v>
                </c:pt>
                <c:pt idx="64">
                  <c:v>8.3333333333333339</c:v>
                </c:pt>
                <c:pt idx="65">
                  <c:v>8.2777777777777786</c:v>
                </c:pt>
                <c:pt idx="66">
                  <c:v>8.2222222222222214</c:v>
                </c:pt>
                <c:pt idx="67">
                  <c:v>8.1666666666666661</c:v>
                </c:pt>
                <c:pt idx="68">
                  <c:v>8.2777777777777786</c:v>
                </c:pt>
                <c:pt idx="69">
                  <c:v>8.3333333333333339</c:v>
                </c:pt>
                <c:pt idx="70">
                  <c:v>8.2222222222222214</c:v>
                </c:pt>
                <c:pt idx="71">
                  <c:v>8.0555555555555554</c:v>
                </c:pt>
                <c:pt idx="72">
                  <c:v>8</c:v>
                </c:pt>
                <c:pt idx="73">
                  <c:v>7.9444444444444446</c:v>
                </c:pt>
                <c:pt idx="74">
                  <c:v>7.9444444444444446</c:v>
                </c:pt>
                <c:pt idx="75">
                  <c:v>7.8888888888888893</c:v>
                </c:pt>
                <c:pt idx="76">
                  <c:v>7.7777777777777777</c:v>
                </c:pt>
                <c:pt idx="77">
                  <c:v>7.7222222222222223</c:v>
                </c:pt>
                <c:pt idx="78">
                  <c:v>7.6111111111111107</c:v>
                </c:pt>
                <c:pt idx="79">
                  <c:v>7.5555555555555554</c:v>
                </c:pt>
                <c:pt idx="80">
                  <c:v>7.6111111111111107</c:v>
                </c:pt>
                <c:pt idx="81">
                  <c:v>7.7222222222222223</c:v>
                </c:pt>
                <c:pt idx="82">
                  <c:v>7.5555555555555554</c:v>
                </c:pt>
                <c:pt idx="83">
                  <c:v>7.3888888888888893</c:v>
                </c:pt>
                <c:pt idx="84">
                  <c:v>7.2777777777777777</c:v>
                </c:pt>
                <c:pt idx="85">
                  <c:v>7.166666666666667</c:v>
                </c:pt>
                <c:pt idx="86">
                  <c:v>7.0555555555555554</c:v>
                </c:pt>
                <c:pt idx="87">
                  <c:v>6.9444444444444446</c:v>
                </c:pt>
                <c:pt idx="88">
                  <c:v>6.9444444444444446</c:v>
                </c:pt>
                <c:pt idx="89">
                  <c:v>7.1111111111111107</c:v>
                </c:pt>
                <c:pt idx="90">
                  <c:v>7.166666666666667</c:v>
                </c:pt>
                <c:pt idx="91">
                  <c:v>7.0555555555555554</c:v>
                </c:pt>
                <c:pt idx="92">
                  <c:v>7.166666666666667</c:v>
                </c:pt>
                <c:pt idx="93">
                  <c:v>7.166666666666667</c:v>
                </c:pt>
                <c:pt idx="94">
                  <c:v>7.0555555555555554</c:v>
                </c:pt>
                <c:pt idx="95">
                  <c:v>7.2777777777777777</c:v>
                </c:pt>
                <c:pt idx="96">
                  <c:v>7.3888888888888893</c:v>
                </c:pt>
                <c:pt idx="97">
                  <c:v>7.333333333333333</c:v>
                </c:pt>
                <c:pt idx="98">
                  <c:v>7.4444444444444446</c:v>
                </c:pt>
                <c:pt idx="99">
                  <c:v>7.4444444444444446</c:v>
                </c:pt>
                <c:pt idx="100">
                  <c:v>7.5</c:v>
                </c:pt>
                <c:pt idx="101">
                  <c:v>7.5</c:v>
                </c:pt>
                <c:pt idx="102">
                  <c:v>7.3888888888888893</c:v>
                </c:pt>
                <c:pt idx="103">
                  <c:v>7.2777777777777777</c:v>
                </c:pt>
                <c:pt idx="104">
                  <c:v>7</c:v>
                </c:pt>
                <c:pt idx="105">
                  <c:v>6.9444444444444446</c:v>
                </c:pt>
                <c:pt idx="106">
                  <c:v>6.7777777777777777</c:v>
                </c:pt>
                <c:pt idx="107">
                  <c:v>6.7222222222222223</c:v>
                </c:pt>
                <c:pt idx="108">
                  <c:v>6.666666666666667</c:v>
                </c:pt>
                <c:pt idx="109">
                  <c:v>6.4444444444444446</c:v>
                </c:pt>
                <c:pt idx="110">
                  <c:v>6.166666666666667</c:v>
                </c:pt>
                <c:pt idx="111">
                  <c:v>5.9444444444444446</c:v>
                </c:pt>
                <c:pt idx="112">
                  <c:v>5.8888888888888893</c:v>
                </c:pt>
                <c:pt idx="113">
                  <c:v>5.666666666666667</c:v>
                </c:pt>
                <c:pt idx="114">
                  <c:v>5.4444444444444446</c:v>
                </c:pt>
                <c:pt idx="115">
                  <c:v>5.3888888888888893</c:v>
                </c:pt>
                <c:pt idx="116">
                  <c:v>5.333333333333333</c:v>
                </c:pt>
                <c:pt idx="117">
                  <c:v>5.333333333333333</c:v>
                </c:pt>
                <c:pt idx="118">
                  <c:v>5.6111111111111107</c:v>
                </c:pt>
                <c:pt idx="119">
                  <c:v>6.1111111111111107</c:v>
                </c:pt>
                <c:pt idx="120">
                  <c:v>6.7777777777777777</c:v>
                </c:pt>
                <c:pt idx="121">
                  <c:v>7.2777777777777777</c:v>
                </c:pt>
                <c:pt idx="122">
                  <c:v>7.833333333333333</c:v>
                </c:pt>
                <c:pt idx="123">
                  <c:v>8.3333333333333339</c:v>
                </c:pt>
                <c:pt idx="124">
                  <c:v>8.7222222222222214</c:v>
                </c:pt>
                <c:pt idx="125">
                  <c:v>8.8888888888888893</c:v>
                </c:pt>
                <c:pt idx="126">
                  <c:v>8.8888888888888893</c:v>
                </c:pt>
                <c:pt idx="127">
                  <c:v>8.8888888888888893</c:v>
                </c:pt>
                <c:pt idx="128">
                  <c:v>8.7222222222222214</c:v>
                </c:pt>
                <c:pt idx="129">
                  <c:v>8.5</c:v>
                </c:pt>
                <c:pt idx="130">
                  <c:v>8.5555555555555554</c:v>
                </c:pt>
                <c:pt idx="131">
                  <c:v>8.7222222222222214</c:v>
                </c:pt>
                <c:pt idx="132">
                  <c:v>8.8888888888888893</c:v>
                </c:pt>
                <c:pt idx="133">
                  <c:v>9.0555555555555554</c:v>
                </c:pt>
                <c:pt idx="134">
                  <c:v>9.2777777777777786</c:v>
                </c:pt>
                <c:pt idx="135">
                  <c:v>9.5555555555555554</c:v>
                </c:pt>
                <c:pt idx="136">
                  <c:v>9.3888888888888893</c:v>
                </c:pt>
                <c:pt idx="137">
                  <c:v>9</c:v>
                </c:pt>
                <c:pt idx="138">
                  <c:v>8.4444444444444446</c:v>
                </c:pt>
                <c:pt idx="139">
                  <c:v>7.7777777777777777</c:v>
                </c:pt>
                <c:pt idx="140">
                  <c:v>7.166666666666667</c:v>
                </c:pt>
                <c:pt idx="141">
                  <c:v>6.6111111111111107</c:v>
                </c:pt>
                <c:pt idx="142">
                  <c:v>6.1111111111111107</c:v>
                </c:pt>
                <c:pt idx="143">
                  <c:v>5.7222222222222223</c:v>
                </c:pt>
                <c:pt idx="144">
                  <c:v>5.2777777777777777</c:v>
                </c:pt>
                <c:pt idx="145">
                  <c:v>4.8888888888888893</c:v>
                </c:pt>
                <c:pt idx="146">
                  <c:v>3.8888888888888888</c:v>
                </c:pt>
                <c:pt idx="147">
                  <c:v>3.5</c:v>
                </c:pt>
                <c:pt idx="148">
                  <c:v>3.3333333333333335</c:v>
                </c:pt>
                <c:pt idx="149">
                  <c:v>3.3333333333333335</c:v>
                </c:pt>
                <c:pt idx="150">
                  <c:v>3.6111111111111112</c:v>
                </c:pt>
                <c:pt idx="151">
                  <c:v>3.8888888888888888</c:v>
                </c:pt>
                <c:pt idx="152">
                  <c:v>4.333333333333333</c:v>
                </c:pt>
                <c:pt idx="153">
                  <c:v>4.833333333333333</c:v>
                </c:pt>
                <c:pt idx="154">
                  <c:v>5.166666666666667</c:v>
                </c:pt>
                <c:pt idx="155">
                  <c:v>5.5555555555555554</c:v>
                </c:pt>
                <c:pt idx="156">
                  <c:v>5.8888888888888893</c:v>
                </c:pt>
                <c:pt idx="157">
                  <c:v>6.2222222222222223</c:v>
                </c:pt>
                <c:pt idx="158">
                  <c:v>6.7222222222222223</c:v>
                </c:pt>
                <c:pt idx="159">
                  <c:v>7.166666666666667</c:v>
                </c:pt>
                <c:pt idx="160">
                  <c:v>7.5</c:v>
                </c:pt>
                <c:pt idx="161">
                  <c:v>7.7222222222222223</c:v>
                </c:pt>
                <c:pt idx="162">
                  <c:v>7.833333333333333</c:v>
                </c:pt>
                <c:pt idx="163">
                  <c:v>7.6111111111111107</c:v>
                </c:pt>
                <c:pt idx="164">
                  <c:v>7.2222222222222223</c:v>
                </c:pt>
                <c:pt idx="165">
                  <c:v>6.7777777777777777</c:v>
                </c:pt>
                <c:pt idx="166">
                  <c:v>6.666666666666667</c:v>
                </c:pt>
                <c:pt idx="167">
                  <c:v>6.5555555555555554</c:v>
                </c:pt>
                <c:pt idx="168">
                  <c:v>6.5555555555555554</c:v>
                </c:pt>
                <c:pt idx="169">
                  <c:v>6.6111111111111107</c:v>
                </c:pt>
                <c:pt idx="170">
                  <c:v>6.666666666666667</c:v>
                </c:pt>
                <c:pt idx="171">
                  <c:v>6.833333333333333</c:v>
                </c:pt>
                <c:pt idx="172">
                  <c:v>6.833333333333333</c:v>
                </c:pt>
                <c:pt idx="173">
                  <c:v>6.7222222222222223</c:v>
                </c:pt>
                <c:pt idx="174">
                  <c:v>6.7777777777777777</c:v>
                </c:pt>
                <c:pt idx="175">
                  <c:v>6.7777777777777777</c:v>
                </c:pt>
                <c:pt idx="176">
                  <c:v>7</c:v>
                </c:pt>
                <c:pt idx="177">
                  <c:v>7.3888888888888893</c:v>
                </c:pt>
                <c:pt idx="178">
                  <c:v>7.666666666666667</c:v>
                </c:pt>
                <c:pt idx="179">
                  <c:v>8</c:v>
                </c:pt>
                <c:pt idx="180">
                  <c:v>8.5</c:v>
                </c:pt>
                <c:pt idx="181">
                  <c:v>9.1111111111111107</c:v>
                </c:pt>
                <c:pt idx="182">
                  <c:v>9.4444444444444446</c:v>
                </c:pt>
                <c:pt idx="183">
                  <c:v>9.9444444444444446</c:v>
                </c:pt>
                <c:pt idx="184">
                  <c:v>10.555555555555555</c:v>
                </c:pt>
                <c:pt idx="185">
                  <c:v>11.055555555555555</c:v>
                </c:pt>
                <c:pt idx="186">
                  <c:v>11.666666666666666</c:v>
                </c:pt>
                <c:pt idx="187">
                  <c:v>12.111111111111111</c:v>
                </c:pt>
                <c:pt idx="188">
                  <c:v>12.444444444444445</c:v>
                </c:pt>
                <c:pt idx="189">
                  <c:v>12.944444444444445</c:v>
                </c:pt>
                <c:pt idx="190">
                  <c:v>13.444444444444445</c:v>
                </c:pt>
                <c:pt idx="191">
                  <c:v>13.888888888888889</c:v>
                </c:pt>
                <c:pt idx="192">
                  <c:v>14.333333333333334</c:v>
                </c:pt>
                <c:pt idx="193">
                  <c:v>14.777777777777779</c:v>
                </c:pt>
                <c:pt idx="194">
                  <c:v>15.111111111111111</c:v>
                </c:pt>
                <c:pt idx="195">
                  <c:v>15.388888888888889</c:v>
                </c:pt>
                <c:pt idx="196">
                  <c:v>15.666666666666666</c:v>
                </c:pt>
                <c:pt idx="197">
                  <c:v>15.777777777777779</c:v>
                </c:pt>
                <c:pt idx="198">
                  <c:v>15.388888888888889</c:v>
                </c:pt>
                <c:pt idx="199">
                  <c:v>15.277777777777779</c:v>
                </c:pt>
                <c:pt idx="200">
                  <c:v>15.166666666666666</c:v>
                </c:pt>
                <c:pt idx="201">
                  <c:v>15</c:v>
                </c:pt>
                <c:pt idx="202">
                  <c:v>15.166666666666666</c:v>
                </c:pt>
                <c:pt idx="203">
                  <c:v>15</c:v>
                </c:pt>
                <c:pt idx="204">
                  <c:v>14.722222222222221</c:v>
                </c:pt>
                <c:pt idx="205">
                  <c:v>14.777777777777779</c:v>
                </c:pt>
                <c:pt idx="206">
                  <c:v>14.666666666666666</c:v>
                </c:pt>
                <c:pt idx="207">
                  <c:v>14.666666666666666</c:v>
                </c:pt>
                <c:pt idx="208">
                  <c:v>14.611111111111111</c:v>
                </c:pt>
                <c:pt idx="209">
                  <c:v>14.444444444444445</c:v>
                </c:pt>
                <c:pt idx="210">
                  <c:v>14.388888888888889</c:v>
                </c:pt>
                <c:pt idx="211">
                  <c:v>14.333333333333334</c:v>
                </c:pt>
                <c:pt idx="212">
                  <c:v>14.277777777777779</c:v>
                </c:pt>
                <c:pt idx="213">
                  <c:v>14.222222222222221</c:v>
                </c:pt>
                <c:pt idx="214">
                  <c:v>14.277777777777779</c:v>
                </c:pt>
                <c:pt idx="215">
                  <c:v>14.277777777777779</c:v>
                </c:pt>
                <c:pt idx="216">
                  <c:v>14.055555555555555</c:v>
                </c:pt>
                <c:pt idx="217">
                  <c:v>13.777777777777779</c:v>
                </c:pt>
                <c:pt idx="218">
                  <c:v>13.611111111111111</c:v>
                </c:pt>
                <c:pt idx="219">
                  <c:v>13.5</c:v>
                </c:pt>
                <c:pt idx="220">
                  <c:v>13.444444444444445</c:v>
                </c:pt>
                <c:pt idx="221">
                  <c:v>13.222222222222221</c:v>
                </c:pt>
                <c:pt idx="222">
                  <c:v>13.277777777777779</c:v>
                </c:pt>
                <c:pt idx="223">
                  <c:v>13.055555555555555</c:v>
                </c:pt>
                <c:pt idx="224">
                  <c:v>13</c:v>
                </c:pt>
                <c:pt idx="225">
                  <c:v>13.222222222222221</c:v>
                </c:pt>
                <c:pt idx="226">
                  <c:v>12.888888888888889</c:v>
                </c:pt>
                <c:pt idx="227">
                  <c:v>12.388888888888889</c:v>
                </c:pt>
                <c:pt idx="228">
                  <c:v>11.666666666666666</c:v>
                </c:pt>
                <c:pt idx="229">
                  <c:v>10.833333333333334</c:v>
                </c:pt>
                <c:pt idx="230">
                  <c:v>10.055555555555555</c:v>
                </c:pt>
                <c:pt idx="231">
                  <c:v>9.2777777777777786</c:v>
                </c:pt>
                <c:pt idx="232">
                  <c:v>8.6111111111111107</c:v>
                </c:pt>
                <c:pt idx="233">
                  <c:v>8</c:v>
                </c:pt>
                <c:pt idx="234">
                  <c:v>7.5</c:v>
                </c:pt>
                <c:pt idx="235">
                  <c:v>7.166666666666667</c:v>
                </c:pt>
                <c:pt idx="236">
                  <c:v>6.9444444444444446</c:v>
                </c:pt>
                <c:pt idx="237">
                  <c:v>6.5555555555555554</c:v>
                </c:pt>
                <c:pt idx="238">
                  <c:v>6.7777777777777777</c:v>
                </c:pt>
                <c:pt idx="239">
                  <c:v>6.9444444444444446</c:v>
                </c:pt>
                <c:pt idx="240">
                  <c:v>7.1111111111111107</c:v>
                </c:pt>
                <c:pt idx="241">
                  <c:v>7.333333333333333</c:v>
                </c:pt>
                <c:pt idx="242">
                  <c:v>7.666666666666667</c:v>
                </c:pt>
                <c:pt idx="243">
                  <c:v>8</c:v>
                </c:pt>
                <c:pt idx="247">
                  <c:v>8.3333333333333339</c:v>
                </c:pt>
                <c:pt idx="248">
                  <c:v>8.5555555555555554</c:v>
                </c:pt>
                <c:pt idx="249">
                  <c:v>8.8888888888888893</c:v>
                </c:pt>
                <c:pt idx="250">
                  <c:v>9.2222222222222214</c:v>
                </c:pt>
                <c:pt idx="251">
                  <c:v>9.5</c:v>
                </c:pt>
                <c:pt idx="252">
                  <c:v>9.9444444444444446</c:v>
                </c:pt>
                <c:pt idx="253">
                  <c:v>10.277777777777779</c:v>
                </c:pt>
                <c:pt idx="254">
                  <c:v>10.555555555555555</c:v>
                </c:pt>
                <c:pt idx="255">
                  <c:v>11.055555555555555</c:v>
                </c:pt>
                <c:pt idx="256">
                  <c:v>11.611111111111111</c:v>
                </c:pt>
                <c:pt idx="257">
                  <c:v>12</c:v>
                </c:pt>
                <c:pt idx="258">
                  <c:v>12.111111111111111</c:v>
                </c:pt>
                <c:pt idx="259">
                  <c:v>12.222222222222221</c:v>
                </c:pt>
                <c:pt idx="260">
                  <c:v>12.277777777777779</c:v>
                </c:pt>
                <c:pt idx="261">
                  <c:v>12.277777777777779</c:v>
                </c:pt>
                <c:pt idx="262">
                  <c:v>12.222222222222221</c:v>
                </c:pt>
                <c:pt idx="263">
                  <c:v>12.055555555555555</c:v>
                </c:pt>
                <c:pt idx="264">
                  <c:v>11.666666666666666</c:v>
                </c:pt>
                <c:pt idx="265">
                  <c:v>11.277777777777779</c:v>
                </c:pt>
                <c:pt idx="266">
                  <c:v>10.944444444444445</c:v>
                </c:pt>
                <c:pt idx="267">
                  <c:v>10.5</c:v>
                </c:pt>
                <c:pt idx="268">
                  <c:v>10.277777777777779</c:v>
                </c:pt>
                <c:pt idx="269">
                  <c:v>10.111111111111111</c:v>
                </c:pt>
                <c:pt idx="270">
                  <c:v>10.055555555555555</c:v>
                </c:pt>
                <c:pt idx="271">
                  <c:v>10.111111111111111</c:v>
                </c:pt>
                <c:pt idx="272">
                  <c:v>10.166666666666666</c:v>
                </c:pt>
                <c:pt idx="273">
                  <c:v>10.333333333333334</c:v>
                </c:pt>
                <c:pt idx="274">
                  <c:v>10.444444444444445</c:v>
                </c:pt>
                <c:pt idx="275">
                  <c:v>10.666666666666666</c:v>
                </c:pt>
                <c:pt idx="276">
                  <c:v>10.944444444444445</c:v>
                </c:pt>
                <c:pt idx="277">
                  <c:v>10.888888888888889</c:v>
                </c:pt>
                <c:pt idx="278">
                  <c:v>10.722222222222221</c:v>
                </c:pt>
                <c:pt idx="279">
                  <c:v>10.666666666666666</c:v>
                </c:pt>
                <c:pt idx="280">
                  <c:v>10.722222222222221</c:v>
                </c:pt>
                <c:pt idx="281">
                  <c:v>10.666666666666666</c:v>
                </c:pt>
                <c:pt idx="282">
                  <c:v>10.611111111111111</c:v>
                </c:pt>
                <c:pt idx="283">
                  <c:v>10.611111111111111</c:v>
                </c:pt>
                <c:pt idx="284">
                  <c:v>10.555555555555555</c:v>
                </c:pt>
                <c:pt idx="285">
                  <c:v>10.444444444444445</c:v>
                </c:pt>
                <c:pt idx="286">
                  <c:v>10.444444444444445</c:v>
                </c:pt>
                <c:pt idx="287">
                  <c:v>10.5</c:v>
                </c:pt>
                <c:pt idx="288">
                  <c:v>10.555555555555555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ED87-DC46-84EE-1B2FFC0EFF57}"/>
            </c:ext>
          </c:extLst>
        </c:ser>
        <c:ser>
          <c:idx val="52"/>
          <c:order val="51"/>
          <c:tx>
            <c:strRef>
              <c:f>'Day View'!$BB$1</c:f>
              <c:strCache>
                <c:ptCount val="1"/>
                <c:pt idx="0">
                  <c:v>Wed wk 8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'Day View'!$A$2:$A$291</c:f>
              <c:strCache>
                <c:ptCount val="290"/>
                <c:pt idx="0">
                  <c:v>00:00</c:v>
                </c:pt>
                <c:pt idx="1">
                  <c:v>00:04</c:v>
                </c:pt>
                <c:pt idx="2">
                  <c:v>00:09</c:v>
                </c:pt>
                <c:pt idx="3">
                  <c:v>00:14</c:v>
                </c:pt>
                <c:pt idx="4">
                  <c:v>00:19</c:v>
                </c:pt>
                <c:pt idx="5">
                  <c:v>00:24</c:v>
                </c:pt>
                <c:pt idx="6">
                  <c:v>00:29</c:v>
                </c:pt>
                <c:pt idx="7">
                  <c:v>00:34</c:v>
                </c:pt>
                <c:pt idx="8">
                  <c:v>00:39</c:v>
                </c:pt>
                <c:pt idx="9">
                  <c:v>00:44</c:v>
                </c:pt>
                <c:pt idx="10">
                  <c:v>00:49</c:v>
                </c:pt>
                <c:pt idx="11">
                  <c:v>00:54</c:v>
                </c:pt>
                <c:pt idx="12">
                  <c:v>00:59</c:v>
                </c:pt>
                <c:pt idx="13">
                  <c:v>01:04</c:v>
                </c:pt>
                <c:pt idx="14">
                  <c:v>01:09</c:v>
                </c:pt>
                <c:pt idx="15">
                  <c:v>01:14</c:v>
                </c:pt>
                <c:pt idx="16">
                  <c:v>01:19</c:v>
                </c:pt>
                <c:pt idx="17">
                  <c:v>01:24</c:v>
                </c:pt>
                <c:pt idx="18">
                  <c:v>01:29</c:v>
                </c:pt>
                <c:pt idx="19">
                  <c:v>01:34</c:v>
                </c:pt>
                <c:pt idx="20">
                  <c:v>01:39</c:v>
                </c:pt>
                <c:pt idx="21">
                  <c:v>01:44</c:v>
                </c:pt>
                <c:pt idx="22">
                  <c:v>01:49</c:v>
                </c:pt>
                <c:pt idx="23">
                  <c:v>01:54</c:v>
                </c:pt>
                <c:pt idx="24">
                  <c:v>01:59</c:v>
                </c:pt>
                <c:pt idx="25">
                  <c:v>02:04</c:v>
                </c:pt>
                <c:pt idx="26">
                  <c:v>02:09</c:v>
                </c:pt>
                <c:pt idx="27">
                  <c:v>02:14</c:v>
                </c:pt>
                <c:pt idx="28">
                  <c:v>02:19</c:v>
                </c:pt>
                <c:pt idx="29">
                  <c:v>02:24</c:v>
                </c:pt>
                <c:pt idx="30">
                  <c:v>02:29</c:v>
                </c:pt>
                <c:pt idx="31">
                  <c:v>02:34</c:v>
                </c:pt>
                <c:pt idx="32">
                  <c:v>02:39</c:v>
                </c:pt>
                <c:pt idx="33">
                  <c:v>02:44</c:v>
                </c:pt>
                <c:pt idx="34">
                  <c:v>02:49</c:v>
                </c:pt>
                <c:pt idx="35">
                  <c:v>02:54</c:v>
                </c:pt>
                <c:pt idx="36">
                  <c:v>02:59</c:v>
                </c:pt>
                <c:pt idx="37">
                  <c:v>03:04</c:v>
                </c:pt>
                <c:pt idx="38">
                  <c:v>03:09</c:v>
                </c:pt>
                <c:pt idx="39">
                  <c:v>03:14</c:v>
                </c:pt>
                <c:pt idx="40">
                  <c:v>03:19</c:v>
                </c:pt>
                <c:pt idx="41">
                  <c:v>03:24</c:v>
                </c:pt>
                <c:pt idx="42">
                  <c:v>03:29</c:v>
                </c:pt>
                <c:pt idx="43">
                  <c:v>03:34</c:v>
                </c:pt>
                <c:pt idx="44">
                  <c:v>03:39</c:v>
                </c:pt>
                <c:pt idx="45">
                  <c:v>03:44</c:v>
                </c:pt>
                <c:pt idx="46">
                  <c:v>03:49</c:v>
                </c:pt>
                <c:pt idx="47">
                  <c:v>03:54</c:v>
                </c:pt>
                <c:pt idx="48">
                  <c:v>03:59</c:v>
                </c:pt>
                <c:pt idx="49">
                  <c:v>04:04</c:v>
                </c:pt>
                <c:pt idx="50">
                  <c:v>04:09</c:v>
                </c:pt>
                <c:pt idx="51">
                  <c:v>04:14</c:v>
                </c:pt>
                <c:pt idx="52">
                  <c:v>04:19</c:v>
                </c:pt>
                <c:pt idx="53">
                  <c:v>04:24</c:v>
                </c:pt>
                <c:pt idx="54">
                  <c:v>04:29</c:v>
                </c:pt>
                <c:pt idx="55">
                  <c:v>04:34</c:v>
                </c:pt>
                <c:pt idx="56">
                  <c:v>04:39</c:v>
                </c:pt>
                <c:pt idx="57">
                  <c:v>04:44</c:v>
                </c:pt>
                <c:pt idx="58">
                  <c:v>04:49</c:v>
                </c:pt>
                <c:pt idx="59">
                  <c:v>04:54</c:v>
                </c:pt>
                <c:pt idx="60">
                  <c:v>04:59</c:v>
                </c:pt>
                <c:pt idx="61">
                  <c:v>05:04</c:v>
                </c:pt>
                <c:pt idx="62">
                  <c:v>05:09</c:v>
                </c:pt>
                <c:pt idx="63">
                  <c:v>05:14</c:v>
                </c:pt>
                <c:pt idx="64">
                  <c:v>05:19</c:v>
                </c:pt>
                <c:pt idx="65">
                  <c:v>05:24</c:v>
                </c:pt>
                <c:pt idx="66">
                  <c:v>05:29</c:v>
                </c:pt>
                <c:pt idx="67">
                  <c:v>05:34</c:v>
                </c:pt>
                <c:pt idx="68">
                  <c:v>05:39</c:v>
                </c:pt>
                <c:pt idx="69">
                  <c:v>05:44</c:v>
                </c:pt>
                <c:pt idx="70">
                  <c:v>05:49</c:v>
                </c:pt>
                <c:pt idx="71">
                  <c:v>05:54</c:v>
                </c:pt>
                <c:pt idx="72">
                  <c:v>05:59</c:v>
                </c:pt>
                <c:pt idx="73">
                  <c:v>06:04</c:v>
                </c:pt>
                <c:pt idx="74">
                  <c:v>06:09</c:v>
                </c:pt>
                <c:pt idx="75">
                  <c:v>06:14</c:v>
                </c:pt>
                <c:pt idx="76">
                  <c:v>06:19</c:v>
                </c:pt>
                <c:pt idx="77">
                  <c:v>06:24</c:v>
                </c:pt>
                <c:pt idx="78">
                  <c:v>06:29</c:v>
                </c:pt>
                <c:pt idx="79">
                  <c:v>06:34</c:v>
                </c:pt>
                <c:pt idx="80">
                  <c:v>06:39</c:v>
                </c:pt>
                <c:pt idx="81">
                  <c:v>06:44</c:v>
                </c:pt>
                <c:pt idx="82">
                  <c:v>06:49</c:v>
                </c:pt>
                <c:pt idx="83">
                  <c:v>06:54</c:v>
                </c:pt>
                <c:pt idx="84">
                  <c:v>06:59</c:v>
                </c:pt>
                <c:pt idx="85">
                  <c:v>07:04</c:v>
                </c:pt>
                <c:pt idx="86">
                  <c:v>07:09</c:v>
                </c:pt>
                <c:pt idx="87">
                  <c:v>07:14</c:v>
                </c:pt>
                <c:pt idx="88">
                  <c:v>07:19</c:v>
                </c:pt>
                <c:pt idx="89">
                  <c:v>07:24</c:v>
                </c:pt>
                <c:pt idx="90">
                  <c:v>07:29</c:v>
                </c:pt>
                <c:pt idx="91">
                  <c:v>07:34</c:v>
                </c:pt>
                <c:pt idx="92">
                  <c:v>07:39</c:v>
                </c:pt>
                <c:pt idx="93">
                  <c:v>07:44</c:v>
                </c:pt>
                <c:pt idx="94">
                  <c:v>07:49</c:v>
                </c:pt>
                <c:pt idx="95">
                  <c:v>07:54</c:v>
                </c:pt>
                <c:pt idx="96">
                  <c:v>07:59</c:v>
                </c:pt>
                <c:pt idx="97">
                  <c:v>08:04</c:v>
                </c:pt>
                <c:pt idx="98">
                  <c:v>08:09</c:v>
                </c:pt>
                <c:pt idx="99">
                  <c:v>08:14</c:v>
                </c:pt>
                <c:pt idx="100">
                  <c:v>08:19</c:v>
                </c:pt>
                <c:pt idx="101">
                  <c:v>08:24</c:v>
                </c:pt>
                <c:pt idx="102">
                  <c:v>08:29</c:v>
                </c:pt>
                <c:pt idx="103">
                  <c:v>08:34</c:v>
                </c:pt>
                <c:pt idx="104">
                  <c:v>08:39</c:v>
                </c:pt>
                <c:pt idx="105">
                  <c:v>08:44</c:v>
                </c:pt>
                <c:pt idx="106">
                  <c:v>08:49</c:v>
                </c:pt>
                <c:pt idx="107">
                  <c:v>08:54</c:v>
                </c:pt>
                <c:pt idx="108">
                  <c:v>08:59</c:v>
                </c:pt>
                <c:pt idx="109">
                  <c:v>09:04</c:v>
                </c:pt>
                <c:pt idx="110">
                  <c:v>09:09</c:v>
                </c:pt>
                <c:pt idx="111">
                  <c:v>09:14</c:v>
                </c:pt>
                <c:pt idx="112">
                  <c:v>09:19</c:v>
                </c:pt>
                <c:pt idx="113">
                  <c:v>09:24</c:v>
                </c:pt>
                <c:pt idx="114">
                  <c:v>09:29</c:v>
                </c:pt>
                <c:pt idx="115">
                  <c:v>09:34</c:v>
                </c:pt>
                <c:pt idx="116">
                  <c:v>09:39</c:v>
                </c:pt>
                <c:pt idx="117">
                  <c:v>09:44</c:v>
                </c:pt>
                <c:pt idx="118">
                  <c:v>09:49</c:v>
                </c:pt>
                <c:pt idx="119">
                  <c:v>09:54</c:v>
                </c:pt>
                <c:pt idx="120">
                  <c:v>09:59</c:v>
                </c:pt>
                <c:pt idx="121">
                  <c:v>10:04</c:v>
                </c:pt>
                <c:pt idx="122">
                  <c:v>10:09</c:v>
                </c:pt>
                <c:pt idx="123">
                  <c:v>10:14</c:v>
                </c:pt>
                <c:pt idx="124">
                  <c:v>10:19</c:v>
                </c:pt>
                <c:pt idx="125">
                  <c:v>10:24</c:v>
                </c:pt>
                <c:pt idx="126">
                  <c:v>10:29</c:v>
                </c:pt>
                <c:pt idx="127">
                  <c:v>10:34</c:v>
                </c:pt>
                <c:pt idx="128">
                  <c:v>10:39</c:v>
                </c:pt>
                <c:pt idx="129">
                  <c:v>10:44</c:v>
                </c:pt>
                <c:pt idx="130">
                  <c:v>10:49</c:v>
                </c:pt>
                <c:pt idx="131">
                  <c:v>10:54</c:v>
                </c:pt>
                <c:pt idx="132">
                  <c:v>10:59</c:v>
                </c:pt>
                <c:pt idx="133">
                  <c:v>11:04</c:v>
                </c:pt>
                <c:pt idx="134">
                  <c:v>11:09</c:v>
                </c:pt>
                <c:pt idx="135">
                  <c:v>11:14</c:v>
                </c:pt>
                <c:pt idx="136">
                  <c:v>11:19</c:v>
                </c:pt>
                <c:pt idx="137">
                  <c:v>11:24</c:v>
                </c:pt>
                <c:pt idx="138">
                  <c:v>11:29</c:v>
                </c:pt>
                <c:pt idx="139">
                  <c:v>11:34</c:v>
                </c:pt>
                <c:pt idx="140">
                  <c:v>11:39</c:v>
                </c:pt>
                <c:pt idx="141">
                  <c:v>11:44</c:v>
                </c:pt>
                <c:pt idx="142">
                  <c:v>11:49</c:v>
                </c:pt>
                <c:pt idx="143">
                  <c:v>11:54</c:v>
                </c:pt>
                <c:pt idx="144">
                  <c:v>11:59</c:v>
                </c:pt>
                <c:pt idx="145">
                  <c:v>12:04</c:v>
                </c:pt>
                <c:pt idx="146">
                  <c:v>12:09</c:v>
                </c:pt>
                <c:pt idx="147">
                  <c:v>12:14</c:v>
                </c:pt>
                <c:pt idx="148">
                  <c:v>12:19</c:v>
                </c:pt>
                <c:pt idx="149">
                  <c:v>12:24</c:v>
                </c:pt>
                <c:pt idx="150">
                  <c:v>12:29</c:v>
                </c:pt>
                <c:pt idx="151">
                  <c:v>12:34</c:v>
                </c:pt>
                <c:pt idx="152">
                  <c:v>12:39</c:v>
                </c:pt>
                <c:pt idx="153">
                  <c:v>12:44</c:v>
                </c:pt>
                <c:pt idx="154">
                  <c:v>12:49</c:v>
                </c:pt>
                <c:pt idx="155">
                  <c:v>12:54</c:v>
                </c:pt>
                <c:pt idx="156">
                  <c:v>12:59</c:v>
                </c:pt>
                <c:pt idx="157">
                  <c:v>13:04</c:v>
                </c:pt>
                <c:pt idx="158">
                  <c:v>13:09</c:v>
                </c:pt>
                <c:pt idx="159">
                  <c:v>13:14</c:v>
                </c:pt>
                <c:pt idx="160">
                  <c:v>13:19</c:v>
                </c:pt>
                <c:pt idx="161">
                  <c:v>13:24</c:v>
                </c:pt>
                <c:pt idx="162">
                  <c:v>13:29</c:v>
                </c:pt>
                <c:pt idx="163">
                  <c:v>13:34</c:v>
                </c:pt>
                <c:pt idx="164">
                  <c:v>13:39</c:v>
                </c:pt>
                <c:pt idx="165">
                  <c:v>13:44</c:v>
                </c:pt>
                <c:pt idx="166">
                  <c:v>13:49</c:v>
                </c:pt>
                <c:pt idx="167">
                  <c:v>13:54</c:v>
                </c:pt>
                <c:pt idx="168">
                  <c:v>13:59</c:v>
                </c:pt>
                <c:pt idx="169">
                  <c:v>14:04</c:v>
                </c:pt>
                <c:pt idx="170">
                  <c:v>14:09</c:v>
                </c:pt>
                <c:pt idx="171">
                  <c:v>14:14</c:v>
                </c:pt>
                <c:pt idx="172">
                  <c:v>14:19</c:v>
                </c:pt>
                <c:pt idx="173">
                  <c:v>14:24</c:v>
                </c:pt>
                <c:pt idx="174">
                  <c:v>14:29</c:v>
                </c:pt>
                <c:pt idx="175">
                  <c:v>14:34</c:v>
                </c:pt>
                <c:pt idx="176">
                  <c:v>14:39</c:v>
                </c:pt>
                <c:pt idx="177">
                  <c:v>14:44</c:v>
                </c:pt>
                <c:pt idx="178">
                  <c:v>14:49</c:v>
                </c:pt>
                <c:pt idx="179">
                  <c:v>14:54</c:v>
                </c:pt>
                <c:pt idx="180">
                  <c:v>14:59</c:v>
                </c:pt>
                <c:pt idx="181">
                  <c:v>15:04</c:v>
                </c:pt>
                <c:pt idx="182">
                  <c:v>15:09</c:v>
                </c:pt>
                <c:pt idx="183">
                  <c:v>15:14</c:v>
                </c:pt>
                <c:pt idx="184">
                  <c:v>15:19</c:v>
                </c:pt>
                <c:pt idx="185">
                  <c:v>15:24</c:v>
                </c:pt>
                <c:pt idx="186">
                  <c:v>15:29</c:v>
                </c:pt>
                <c:pt idx="187">
                  <c:v>15:34</c:v>
                </c:pt>
                <c:pt idx="188">
                  <c:v>15:39</c:v>
                </c:pt>
                <c:pt idx="189">
                  <c:v>15:44</c:v>
                </c:pt>
                <c:pt idx="190">
                  <c:v>15:49</c:v>
                </c:pt>
                <c:pt idx="191">
                  <c:v>15:54</c:v>
                </c:pt>
                <c:pt idx="192">
                  <c:v>15:59</c:v>
                </c:pt>
                <c:pt idx="193">
                  <c:v>16:04</c:v>
                </c:pt>
                <c:pt idx="194">
                  <c:v>16:09</c:v>
                </c:pt>
                <c:pt idx="195">
                  <c:v>16:14</c:v>
                </c:pt>
                <c:pt idx="196">
                  <c:v>16:19</c:v>
                </c:pt>
                <c:pt idx="197">
                  <c:v>16:24</c:v>
                </c:pt>
                <c:pt idx="198">
                  <c:v>16:29</c:v>
                </c:pt>
                <c:pt idx="199">
                  <c:v>16:34</c:v>
                </c:pt>
                <c:pt idx="200">
                  <c:v>16:39</c:v>
                </c:pt>
                <c:pt idx="201">
                  <c:v>16:44</c:v>
                </c:pt>
                <c:pt idx="202">
                  <c:v>16:49</c:v>
                </c:pt>
                <c:pt idx="203">
                  <c:v>16:54</c:v>
                </c:pt>
                <c:pt idx="204">
                  <c:v>16:59</c:v>
                </c:pt>
                <c:pt idx="205">
                  <c:v>17:04</c:v>
                </c:pt>
                <c:pt idx="206">
                  <c:v>17:09</c:v>
                </c:pt>
                <c:pt idx="207">
                  <c:v>17:14</c:v>
                </c:pt>
                <c:pt idx="208">
                  <c:v>17:19</c:v>
                </c:pt>
                <c:pt idx="209">
                  <c:v>17:24</c:v>
                </c:pt>
                <c:pt idx="210">
                  <c:v>17:29</c:v>
                </c:pt>
                <c:pt idx="211">
                  <c:v>17:34</c:v>
                </c:pt>
                <c:pt idx="212">
                  <c:v>17:39</c:v>
                </c:pt>
                <c:pt idx="213">
                  <c:v>17:44</c:v>
                </c:pt>
                <c:pt idx="214">
                  <c:v>17:49</c:v>
                </c:pt>
                <c:pt idx="215">
                  <c:v>17:54</c:v>
                </c:pt>
                <c:pt idx="216">
                  <c:v>17:59</c:v>
                </c:pt>
                <c:pt idx="217">
                  <c:v>18:04</c:v>
                </c:pt>
                <c:pt idx="218">
                  <c:v>18:09</c:v>
                </c:pt>
                <c:pt idx="219">
                  <c:v>18:14</c:v>
                </c:pt>
                <c:pt idx="220">
                  <c:v>18:19</c:v>
                </c:pt>
                <c:pt idx="221">
                  <c:v>18:24</c:v>
                </c:pt>
                <c:pt idx="222">
                  <c:v>18:29</c:v>
                </c:pt>
                <c:pt idx="223">
                  <c:v>18:34</c:v>
                </c:pt>
                <c:pt idx="224">
                  <c:v>18:39</c:v>
                </c:pt>
                <c:pt idx="225">
                  <c:v>18:44</c:v>
                </c:pt>
                <c:pt idx="226">
                  <c:v>18:49</c:v>
                </c:pt>
                <c:pt idx="227">
                  <c:v>18:54</c:v>
                </c:pt>
                <c:pt idx="228">
                  <c:v>18:59</c:v>
                </c:pt>
                <c:pt idx="229">
                  <c:v>19:04</c:v>
                </c:pt>
                <c:pt idx="230">
                  <c:v>19:09</c:v>
                </c:pt>
                <c:pt idx="231">
                  <c:v>19:14</c:v>
                </c:pt>
                <c:pt idx="232">
                  <c:v>19:19</c:v>
                </c:pt>
                <c:pt idx="233">
                  <c:v>19:24</c:v>
                </c:pt>
                <c:pt idx="234">
                  <c:v>19:29</c:v>
                </c:pt>
                <c:pt idx="235">
                  <c:v>19:34</c:v>
                </c:pt>
                <c:pt idx="236">
                  <c:v>19:39</c:v>
                </c:pt>
                <c:pt idx="237">
                  <c:v>19:44</c:v>
                </c:pt>
                <c:pt idx="238">
                  <c:v>19:49</c:v>
                </c:pt>
                <c:pt idx="239">
                  <c:v>19:54</c:v>
                </c:pt>
                <c:pt idx="240">
                  <c:v>19:59</c:v>
                </c:pt>
                <c:pt idx="241">
                  <c:v>20:04</c:v>
                </c:pt>
                <c:pt idx="242">
                  <c:v>20:09</c:v>
                </c:pt>
                <c:pt idx="243">
                  <c:v>20:14</c:v>
                </c:pt>
                <c:pt idx="244">
                  <c:v>20:19</c:v>
                </c:pt>
                <c:pt idx="245">
                  <c:v>20:24</c:v>
                </c:pt>
                <c:pt idx="246">
                  <c:v>20:29</c:v>
                </c:pt>
                <c:pt idx="247">
                  <c:v>20:34</c:v>
                </c:pt>
                <c:pt idx="248">
                  <c:v>20:39</c:v>
                </c:pt>
                <c:pt idx="249">
                  <c:v>20:44</c:v>
                </c:pt>
                <c:pt idx="250">
                  <c:v>20:49</c:v>
                </c:pt>
                <c:pt idx="251">
                  <c:v>20:54</c:v>
                </c:pt>
                <c:pt idx="252">
                  <c:v>20:59</c:v>
                </c:pt>
                <c:pt idx="253">
                  <c:v>21:04</c:v>
                </c:pt>
                <c:pt idx="254">
                  <c:v>21:09</c:v>
                </c:pt>
                <c:pt idx="255">
                  <c:v>21:14</c:v>
                </c:pt>
                <c:pt idx="256">
                  <c:v>21:19</c:v>
                </c:pt>
                <c:pt idx="257">
                  <c:v>21:24</c:v>
                </c:pt>
                <c:pt idx="258">
                  <c:v>21:29</c:v>
                </c:pt>
                <c:pt idx="259">
                  <c:v>21:34</c:v>
                </c:pt>
                <c:pt idx="260">
                  <c:v>21:39</c:v>
                </c:pt>
                <c:pt idx="261">
                  <c:v>21:44</c:v>
                </c:pt>
                <c:pt idx="262">
                  <c:v>21:49</c:v>
                </c:pt>
                <c:pt idx="263">
                  <c:v>21:54</c:v>
                </c:pt>
                <c:pt idx="264">
                  <c:v>21:59</c:v>
                </c:pt>
                <c:pt idx="265">
                  <c:v>22:04</c:v>
                </c:pt>
                <c:pt idx="266">
                  <c:v>22:09</c:v>
                </c:pt>
                <c:pt idx="267">
                  <c:v>22:14</c:v>
                </c:pt>
                <c:pt idx="268">
                  <c:v>22:19</c:v>
                </c:pt>
                <c:pt idx="269">
                  <c:v>22:24</c:v>
                </c:pt>
                <c:pt idx="270">
                  <c:v>22:29</c:v>
                </c:pt>
                <c:pt idx="271">
                  <c:v>22:34</c:v>
                </c:pt>
                <c:pt idx="272">
                  <c:v>22:39</c:v>
                </c:pt>
                <c:pt idx="273">
                  <c:v>22:44</c:v>
                </c:pt>
                <c:pt idx="274">
                  <c:v>22:49</c:v>
                </c:pt>
                <c:pt idx="275">
                  <c:v>22:54</c:v>
                </c:pt>
                <c:pt idx="276">
                  <c:v>22:59</c:v>
                </c:pt>
                <c:pt idx="277">
                  <c:v>23:04</c:v>
                </c:pt>
                <c:pt idx="278">
                  <c:v>23:09</c:v>
                </c:pt>
                <c:pt idx="279">
                  <c:v>23:14</c:v>
                </c:pt>
                <c:pt idx="280">
                  <c:v>23:19</c:v>
                </c:pt>
                <c:pt idx="281">
                  <c:v>23:24</c:v>
                </c:pt>
                <c:pt idx="282">
                  <c:v>23:29</c:v>
                </c:pt>
                <c:pt idx="283">
                  <c:v>23:34</c:v>
                </c:pt>
                <c:pt idx="284">
                  <c:v>23:39</c:v>
                </c:pt>
                <c:pt idx="285">
                  <c:v>23:44</c:v>
                </c:pt>
                <c:pt idx="286">
                  <c:v>23:49</c:v>
                </c:pt>
                <c:pt idx="287">
                  <c:v>23:54</c:v>
                </c:pt>
                <c:pt idx="288">
                  <c:v>23:59</c:v>
                </c:pt>
                <c:pt idx="289">
                  <c:v>SD</c:v>
                </c:pt>
              </c:strCache>
            </c:strRef>
          </c:cat>
          <c:val>
            <c:numRef>
              <c:f>'Day View'!$BB$2:$BB$291</c:f>
              <c:numCache>
                <c:formatCode>0.0</c:formatCode>
                <c:ptCount val="290"/>
                <c:pt idx="0">
                  <c:v>10.611111111111111</c:v>
                </c:pt>
                <c:pt idx="1">
                  <c:v>10.666666666666666</c:v>
                </c:pt>
                <c:pt idx="2">
                  <c:v>11.055555555555555</c:v>
                </c:pt>
                <c:pt idx="3">
                  <c:v>11.333333333333334</c:v>
                </c:pt>
                <c:pt idx="4">
                  <c:v>11.333333333333334</c:v>
                </c:pt>
                <c:pt idx="5">
                  <c:v>11.388888888888889</c:v>
                </c:pt>
                <c:pt idx="6">
                  <c:v>11.5</c:v>
                </c:pt>
                <c:pt idx="7">
                  <c:v>11.611111111111111</c:v>
                </c:pt>
                <c:pt idx="8">
                  <c:v>11.777777777777779</c:v>
                </c:pt>
                <c:pt idx="9">
                  <c:v>11.888888888888889</c:v>
                </c:pt>
                <c:pt idx="10">
                  <c:v>11.944444444444445</c:v>
                </c:pt>
                <c:pt idx="11">
                  <c:v>11.888888888888889</c:v>
                </c:pt>
                <c:pt idx="12">
                  <c:v>11.888888888888889</c:v>
                </c:pt>
                <c:pt idx="13">
                  <c:v>12</c:v>
                </c:pt>
                <c:pt idx="14">
                  <c:v>12.055555555555555</c:v>
                </c:pt>
                <c:pt idx="15">
                  <c:v>12.111111111111111</c:v>
                </c:pt>
                <c:pt idx="16">
                  <c:v>12.111111111111111</c:v>
                </c:pt>
                <c:pt idx="17">
                  <c:v>12.166666666666666</c:v>
                </c:pt>
                <c:pt idx="18">
                  <c:v>12.222222222222221</c:v>
                </c:pt>
                <c:pt idx="19">
                  <c:v>12.166666666666666</c:v>
                </c:pt>
                <c:pt idx="20">
                  <c:v>12.111111111111111</c:v>
                </c:pt>
                <c:pt idx="21">
                  <c:v>12</c:v>
                </c:pt>
                <c:pt idx="22">
                  <c:v>11.888888888888889</c:v>
                </c:pt>
                <c:pt idx="23">
                  <c:v>11.722222222222221</c:v>
                </c:pt>
                <c:pt idx="24">
                  <c:v>11.388888888888889</c:v>
                </c:pt>
                <c:pt idx="25">
                  <c:v>11.277777777777779</c:v>
                </c:pt>
                <c:pt idx="26">
                  <c:v>11.5</c:v>
                </c:pt>
                <c:pt idx="27">
                  <c:v>11.611111111111111</c:v>
                </c:pt>
                <c:pt idx="28">
                  <c:v>11.611111111111111</c:v>
                </c:pt>
                <c:pt idx="29">
                  <c:v>11.611111111111111</c:v>
                </c:pt>
                <c:pt idx="30">
                  <c:v>11.611111111111111</c:v>
                </c:pt>
                <c:pt idx="31">
                  <c:v>11.611111111111111</c:v>
                </c:pt>
                <c:pt idx="32">
                  <c:v>11.611111111111111</c:v>
                </c:pt>
                <c:pt idx="33">
                  <c:v>11.555555555555555</c:v>
                </c:pt>
                <c:pt idx="34">
                  <c:v>11.444444444444445</c:v>
                </c:pt>
                <c:pt idx="35">
                  <c:v>11.388888888888889</c:v>
                </c:pt>
                <c:pt idx="36">
                  <c:v>11.388888888888889</c:v>
                </c:pt>
                <c:pt idx="37">
                  <c:v>11.444444444444445</c:v>
                </c:pt>
                <c:pt idx="38">
                  <c:v>11.611111111111111</c:v>
                </c:pt>
                <c:pt idx="39">
                  <c:v>11.666666666666666</c:v>
                </c:pt>
                <c:pt idx="40">
                  <c:v>11.666666666666666</c:v>
                </c:pt>
                <c:pt idx="41">
                  <c:v>11.666666666666666</c:v>
                </c:pt>
                <c:pt idx="42">
                  <c:v>11.666666666666666</c:v>
                </c:pt>
                <c:pt idx="43">
                  <c:v>11.666666666666666</c:v>
                </c:pt>
                <c:pt idx="44">
                  <c:v>11.666666666666666</c:v>
                </c:pt>
                <c:pt idx="45">
                  <c:v>11.555555555555555</c:v>
                </c:pt>
                <c:pt idx="46">
                  <c:v>11.5</c:v>
                </c:pt>
                <c:pt idx="47">
                  <c:v>11.5</c:v>
                </c:pt>
                <c:pt idx="48">
                  <c:v>11.388888888888889</c:v>
                </c:pt>
                <c:pt idx="49">
                  <c:v>11.277777777777779</c:v>
                </c:pt>
                <c:pt idx="50">
                  <c:v>11.333333333333334</c:v>
                </c:pt>
                <c:pt idx="51">
                  <c:v>11.444444444444445</c:v>
                </c:pt>
                <c:pt idx="52">
                  <c:v>11.444444444444445</c:v>
                </c:pt>
                <c:pt idx="53">
                  <c:v>11.5</c:v>
                </c:pt>
                <c:pt idx="54">
                  <c:v>11.5</c:v>
                </c:pt>
                <c:pt idx="55">
                  <c:v>11.5</c:v>
                </c:pt>
                <c:pt idx="56">
                  <c:v>11.5</c:v>
                </c:pt>
                <c:pt idx="57">
                  <c:v>11.444444444444445</c:v>
                </c:pt>
                <c:pt idx="58">
                  <c:v>11.444444444444445</c:v>
                </c:pt>
                <c:pt idx="59">
                  <c:v>11.388888888888889</c:v>
                </c:pt>
                <c:pt idx="60">
                  <c:v>11.444444444444445</c:v>
                </c:pt>
                <c:pt idx="61">
                  <c:v>11.555555555555555</c:v>
                </c:pt>
                <c:pt idx="62">
                  <c:v>11.5</c:v>
                </c:pt>
                <c:pt idx="63">
                  <c:v>11.444444444444445</c:v>
                </c:pt>
                <c:pt idx="64">
                  <c:v>11.388888888888889</c:v>
                </c:pt>
                <c:pt idx="65">
                  <c:v>11.333333333333334</c:v>
                </c:pt>
                <c:pt idx="66">
                  <c:v>11.277777777777779</c:v>
                </c:pt>
                <c:pt idx="67">
                  <c:v>11.333333333333334</c:v>
                </c:pt>
                <c:pt idx="68">
                  <c:v>11.222222222222221</c:v>
                </c:pt>
                <c:pt idx="69">
                  <c:v>11.055555555555555</c:v>
                </c:pt>
                <c:pt idx="70">
                  <c:v>11</c:v>
                </c:pt>
                <c:pt idx="71">
                  <c:v>10.888888888888889</c:v>
                </c:pt>
                <c:pt idx="72">
                  <c:v>10.888888888888889</c:v>
                </c:pt>
                <c:pt idx="73">
                  <c:v>10.833333333333334</c:v>
                </c:pt>
                <c:pt idx="74">
                  <c:v>10.888888888888889</c:v>
                </c:pt>
                <c:pt idx="75">
                  <c:v>10.944444444444445</c:v>
                </c:pt>
                <c:pt idx="76">
                  <c:v>10.888888888888889</c:v>
                </c:pt>
                <c:pt idx="77">
                  <c:v>10.833333333333334</c:v>
                </c:pt>
                <c:pt idx="78">
                  <c:v>10.722222222222221</c:v>
                </c:pt>
                <c:pt idx="79">
                  <c:v>10.611111111111111</c:v>
                </c:pt>
                <c:pt idx="80">
                  <c:v>10.444444444444445</c:v>
                </c:pt>
                <c:pt idx="81">
                  <c:v>10.166666666666666</c:v>
                </c:pt>
                <c:pt idx="82">
                  <c:v>9.9444444444444446</c:v>
                </c:pt>
                <c:pt idx="83">
                  <c:v>9.7777777777777786</c:v>
                </c:pt>
                <c:pt idx="84">
                  <c:v>9.6111111111111107</c:v>
                </c:pt>
                <c:pt idx="85">
                  <c:v>9.4444444444444446</c:v>
                </c:pt>
                <c:pt idx="86">
                  <c:v>9.2777777777777786</c:v>
                </c:pt>
                <c:pt idx="87">
                  <c:v>9.0555555555555554</c:v>
                </c:pt>
                <c:pt idx="88">
                  <c:v>8.9444444444444446</c:v>
                </c:pt>
                <c:pt idx="89">
                  <c:v>8.8888888888888893</c:v>
                </c:pt>
                <c:pt idx="90">
                  <c:v>8.8333333333333339</c:v>
                </c:pt>
                <c:pt idx="91">
                  <c:v>8.9444444444444446</c:v>
                </c:pt>
                <c:pt idx="92">
                  <c:v>9</c:v>
                </c:pt>
                <c:pt idx="93">
                  <c:v>8.9444444444444446</c:v>
                </c:pt>
                <c:pt idx="94">
                  <c:v>8.9444444444444446</c:v>
                </c:pt>
                <c:pt idx="95">
                  <c:v>9.0555555555555554</c:v>
                </c:pt>
                <c:pt idx="96">
                  <c:v>9.1111111111111107</c:v>
                </c:pt>
                <c:pt idx="97">
                  <c:v>9.0555555555555554</c:v>
                </c:pt>
                <c:pt idx="98">
                  <c:v>8.0555555555555554</c:v>
                </c:pt>
                <c:pt idx="99">
                  <c:v>8</c:v>
                </c:pt>
                <c:pt idx="100">
                  <c:v>8</c:v>
                </c:pt>
                <c:pt idx="101">
                  <c:v>7.833333333333333</c:v>
                </c:pt>
                <c:pt idx="102">
                  <c:v>7.7777777777777777</c:v>
                </c:pt>
                <c:pt idx="103">
                  <c:v>7.666666666666667</c:v>
                </c:pt>
                <c:pt idx="104">
                  <c:v>7.7222222222222223</c:v>
                </c:pt>
                <c:pt idx="105">
                  <c:v>8.1111111111111107</c:v>
                </c:pt>
                <c:pt idx="106">
                  <c:v>8.2777777777777786</c:v>
                </c:pt>
                <c:pt idx="107">
                  <c:v>8.7222222222222214</c:v>
                </c:pt>
                <c:pt idx="108">
                  <c:v>9.0555555555555554</c:v>
                </c:pt>
                <c:pt idx="109">
                  <c:v>9</c:v>
                </c:pt>
                <c:pt idx="110">
                  <c:v>8.6666666666666661</c:v>
                </c:pt>
                <c:pt idx="111">
                  <c:v>8.2222222222222214</c:v>
                </c:pt>
                <c:pt idx="112">
                  <c:v>7.7777777777777777</c:v>
                </c:pt>
                <c:pt idx="113">
                  <c:v>7.3888888888888893</c:v>
                </c:pt>
                <c:pt idx="114">
                  <c:v>7.0555555555555554</c:v>
                </c:pt>
                <c:pt idx="115">
                  <c:v>6.7777777777777777</c:v>
                </c:pt>
                <c:pt idx="116">
                  <c:v>6.4444444444444446</c:v>
                </c:pt>
                <c:pt idx="117">
                  <c:v>6.0555555555555554</c:v>
                </c:pt>
                <c:pt idx="118">
                  <c:v>5.6111111111111107</c:v>
                </c:pt>
                <c:pt idx="119">
                  <c:v>5.1111111111111107</c:v>
                </c:pt>
                <c:pt idx="120">
                  <c:v>4.2777777777777777</c:v>
                </c:pt>
                <c:pt idx="121">
                  <c:v>4</c:v>
                </c:pt>
                <c:pt idx="122">
                  <c:v>3.7777777777777777</c:v>
                </c:pt>
                <c:pt idx="123">
                  <c:v>3.6666666666666665</c:v>
                </c:pt>
                <c:pt idx="124">
                  <c:v>3.6666666666666665</c:v>
                </c:pt>
                <c:pt idx="125">
                  <c:v>3.8888888888888888</c:v>
                </c:pt>
                <c:pt idx="126">
                  <c:v>4.1111111111111107</c:v>
                </c:pt>
                <c:pt idx="127">
                  <c:v>4.3888888888888893</c:v>
                </c:pt>
                <c:pt idx="128">
                  <c:v>4.5</c:v>
                </c:pt>
                <c:pt idx="129">
                  <c:v>4.6111111111111107</c:v>
                </c:pt>
                <c:pt idx="130">
                  <c:v>4.666666666666667</c:v>
                </c:pt>
                <c:pt idx="131">
                  <c:v>4.7777777777777777</c:v>
                </c:pt>
                <c:pt idx="132">
                  <c:v>4.833333333333333</c:v>
                </c:pt>
                <c:pt idx="133">
                  <c:v>4.8888888888888893</c:v>
                </c:pt>
                <c:pt idx="134">
                  <c:v>5</c:v>
                </c:pt>
                <c:pt idx="135">
                  <c:v>5.0555555555555554</c:v>
                </c:pt>
                <c:pt idx="136">
                  <c:v>5.1111111111111107</c:v>
                </c:pt>
                <c:pt idx="137">
                  <c:v>5.1111111111111107</c:v>
                </c:pt>
                <c:pt idx="138">
                  <c:v>5.1111111111111107</c:v>
                </c:pt>
                <c:pt idx="139">
                  <c:v>5</c:v>
                </c:pt>
                <c:pt idx="140">
                  <c:v>5.0555555555555554</c:v>
                </c:pt>
                <c:pt idx="141">
                  <c:v>5.166666666666667</c:v>
                </c:pt>
                <c:pt idx="142">
                  <c:v>5.166666666666667</c:v>
                </c:pt>
                <c:pt idx="143">
                  <c:v>5.1111111111111107</c:v>
                </c:pt>
                <c:pt idx="144">
                  <c:v>5.166666666666667</c:v>
                </c:pt>
                <c:pt idx="145">
                  <c:v>5.1111111111111107</c:v>
                </c:pt>
                <c:pt idx="146">
                  <c:v>4.9444444444444446</c:v>
                </c:pt>
                <c:pt idx="147">
                  <c:v>5</c:v>
                </c:pt>
                <c:pt idx="148">
                  <c:v>5.1111111111111107</c:v>
                </c:pt>
                <c:pt idx="149">
                  <c:v>5.2222222222222223</c:v>
                </c:pt>
                <c:pt idx="150">
                  <c:v>5.2777777777777777</c:v>
                </c:pt>
                <c:pt idx="151">
                  <c:v>5.3888888888888893</c:v>
                </c:pt>
                <c:pt idx="152">
                  <c:v>5.333333333333333</c:v>
                </c:pt>
                <c:pt idx="153">
                  <c:v>5.333333333333333</c:v>
                </c:pt>
                <c:pt idx="154">
                  <c:v>5.3888888888888893</c:v>
                </c:pt>
                <c:pt idx="155">
                  <c:v>5.7222222222222223</c:v>
                </c:pt>
                <c:pt idx="156">
                  <c:v>6</c:v>
                </c:pt>
                <c:pt idx="157">
                  <c:v>6.4444444444444446</c:v>
                </c:pt>
                <c:pt idx="158">
                  <c:v>7.166666666666667</c:v>
                </c:pt>
                <c:pt idx="159">
                  <c:v>7.6111111111111107</c:v>
                </c:pt>
                <c:pt idx="160">
                  <c:v>8</c:v>
                </c:pt>
                <c:pt idx="161">
                  <c:v>8.5</c:v>
                </c:pt>
                <c:pt idx="162">
                  <c:v>8.7777777777777786</c:v>
                </c:pt>
                <c:pt idx="163">
                  <c:v>8.9444444444444446</c:v>
                </c:pt>
                <c:pt idx="164">
                  <c:v>9</c:v>
                </c:pt>
                <c:pt idx="165">
                  <c:v>9.0555555555555554</c:v>
                </c:pt>
                <c:pt idx="166">
                  <c:v>9.1111111111111107</c:v>
                </c:pt>
                <c:pt idx="167">
                  <c:v>9.1111111111111107</c:v>
                </c:pt>
                <c:pt idx="168">
                  <c:v>9.1666666666666661</c:v>
                </c:pt>
                <c:pt idx="169">
                  <c:v>9.1111111111111107</c:v>
                </c:pt>
                <c:pt idx="170">
                  <c:v>8.8888888888888893</c:v>
                </c:pt>
                <c:pt idx="171">
                  <c:v>8.7222222222222214</c:v>
                </c:pt>
                <c:pt idx="172">
                  <c:v>8.6666666666666661</c:v>
                </c:pt>
                <c:pt idx="173">
                  <c:v>8.7222222222222214</c:v>
                </c:pt>
                <c:pt idx="174">
                  <c:v>8.6666666666666661</c:v>
                </c:pt>
                <c:pt idx="175">
                  <c:v>8.8333333333333339</c:v>
                </c:pt>
                <c:pt idx="176">
                  <c:v>8.9444444444444446</c:v>
                </c:pt>
                <c:pt idx="177">
                  <c:v>8.8888888888888893</c:v>
                </c:pt>
                <c:pt idx="178">
                  <c:v>9</c:v>
                </c:pt>
                <c:pt idx="179">
                  <c:v>9.1111111111111107</c:v>
                </c:pt>
                <c:pt idx="180">
                  <c:v>9.1666666666666661</c:v>
                </c:pt>
                <c:pt idx="181">
                  <c:v>9.4444444444444446</c:v>
                </c:pt>
                <c:pt idx="182">
                  <c:v>9.7222222222222214</c:v>
                </c:pt>
                <c:pt idx="183">
                  <c:v>9.6666666666666661</c:v>
                </c:pt>
                <c:pt idx="184">
                  <c:v>9.8333333333333339</c:v>
                </c:pt>
                <c:pt idx="185">
                  <c:v>10</c:v>
                </c:pt>
                <c:pt idx="186">
                  <c:v>10.055555555555555</c:v>
                </c:pt>
                <c:pt idx="187">
                  <c:v>9.7777777777777786</c:v>
                </c:pt>
                <c:pt idx="188">
                  <c:v>9.7777777777777786</c:v>
                </c:pt>
                <c:pt idx="189">
                  <c:v>9.7777777777777786</c:v>
                </c:pt>
                <c:pt idx="190">
                  <c:v>9.7222222222222214</c:v>
                </c:pt>
                <c:pt idx="191">
                  <c:v>9.7222222222222214</c:v>
                </c:pt>
                <c:pt idx="192">
                  <c:v>9.7222222222222214</c:v>
                </c:pt>
                <c:pt idx="193">
                  <c:v>9.7222222222222214</c:v>
                </c:pt>
                <c:pt idx="194">
                  <c:v>9.5555555555555554</c:v>
                </c:pt>
                <c:pt idx="195">
                  <c:v>9.3888888888888893</c:v>
                </c:pt>
                <c:pt idx="196">
                  <c:v>9.6666666666666661</c:v>
                </c:pt>
                <c:pt idx="197">
                  <c:v>9.7222222222222214</c:v>
                </c:pt>
                <c:pt idx="198">
                  <c:v>9.7777777777777786</c:v>
                </c:pt>
                <c:pt idx="199">
                  <c:v>9.8333333333333339</c:v>
                </c:pt>
                <c:pt idx="200">
                  <c:v>9.8333333333333339</c:v>
                </c:pt>
                <c:pt idx="201">
                  <c:v>9.8333333333333339</c:v>
                </c:pt>
                <c:pt idx="202">
                  <c:v>9.7222222222222214</c:v>
                </c:pt>
                <c:pt idx="203">
                  <c:v>9.5</c:v>
                </c:pt>
                <c:pt idx="204">
                  <c:v>9.2222222222222214</c:v>
                </c:pt>
                <c:pt idx="205">
                  <c:v>9.1666666666666661</c:v>
                </c:pt>
                <c:pt idx="206">
                  <c:v>9.3333333333333339</c:v>
                </c:pt>
                <c:pt idx="207">
                  <c:v>9.4444444444444446</c:v>
                </c:pt>
                <c:pt idx="208">
                  <c:v>9.3333333333333339</c:v>
                </c:pt>
                <c:pt idx="209">
                  <c:v>9.2777777777777786</c:v>
                </c:pt>
                <c:pt idx="210">
                  <c:v>9.2222222222222214</c:v>
                </c:pt>
                <c:pt idx="211">
                  <c:v>9</c:v>
                </c:pt>
                <c:pt idx="212">
                  <c:v>8.8333333333333339</c:v>
                </c:pt>
                <c:pt idx="213">
                  <c:v>8.7222222222222214</c:v>
                </c:pt>
                <c:pt idx="214">
                  <c:v>8.6111111111111107</c:v>
                </c:pt>
                <c:pt idx="215">
                  <c:v>8.2777777777777786</c:v>
                </c:pt>
                <c:pt idx="216">
                  <c:v>8.3888888888888893</c:v>
                </c:pt>
                <c:pt idx="217">
                  <c:v>8.5</c:v>
                </c:pt>
                <c:pt idx="218">
                  <c:v>8.3888888888888893</c:v>
                </c:pt>
                <c:pt idx="219">
                  <c:v>8.3888888888888893</c:v>
                </c:pt>
                <c:pt idx="220">
                  <c:v>8.3888888888888893</c:v>
                </c:pt>
                <c:pt idx="221">
                  <c:v>8.5</c:v>
                </c:pt>
                <c:pt idx="222">
                  <c:v>8.7777777777777786</c:v>
                </c:pt>
                <c:pt idx="223">
                  <c:v>9.1666666666666661</c:v>
                </c:pt>
                <c:pt idx="224">
                  <c:v>9.3888888888888893</c:v>
                </c:pt>
                <c:pt idx="225">
                  <c:v>9.6111111111111107</c:v>
                </c:pt>
                <c:pt idx="226">
                  <c:v>9.5555555555555554</c:v>
                </c:pt>
                <c:pt idx="227">
                  <c:v>9.4444444444444446</c:v>
                </c:pt>
                <c:pt idx="228">
                  <c:v>9.2222222222222214</c:v>
                </c:pt>
                <c:pt idx="229">
                  <c:v>9.1111111111111107</c:v>
                </c:pt>
                <c:pt idx="230">
                  <c:v>8.9444444444444446</c:v>
                </c:pt>
                <c:pt idx="231">
                  <c:v>8.6111111111111107</c:v>
                </c:pt>
                <c:pt idx="232">
                  <c:v>8.3333333333333339</c:v>
                </c:pt>
                <c:pt idx="233">
                  <c:v>8.1111111111111107</c:v>
                </c:pt>
                <c:pt idx="234">
                  <c:v>7.8888888888888893</c:v>
                </c:pt>
                <c:pt idx="235">
                  <c:v>7.833333333333333</c:v>
                </c:pt>
                <c:pt idx="236">
                  <c:v>7.833333333333333</c:v>
                </c:pt>
                <c:pt idx="237">
                  <c:v>8</c:v>
                </c:pt>
                <c:pt idx="238">
                  <c:v>8.1666666666666661</c:v>
                </c:pt>
                <c:pt idx="239">
                  <c:v>8.1666666666666661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ED87-DC46-84EE-1B2FFC0EFF57}"/>
            </c:ext>
          </c:extLst>
        </c:ser>
        <c:ser>
          <c:idx val="53"/>
          <c:order val="52"/>
          <c:tx>
            <c:strRef>
              <c:f>'Day View'!$BC$1</c:f>
              <c:strCache>
                <c:ptCount val="1"/>
                <c:pt idx="0">
                  <c:v>Thurs wk 8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'Day View'!$A$2:$A$291</c:f>
              <c:strCache>
                <c:ptCount val="290"/>
                <c:pt idx="0">
                  <c:v>00:00</c:v>
                </c:pt>
                <c:pt idx="1">
                  <c:v>00:04</c:v>
                </c:pt>
                <c:pt idx="2">
                  <c:v>00:09</c:v>
                </c:pt>
                <c:pt idx="3">
                  <c:v>00:14</c:v>
                </c:pt>
                <c:pt idx="4">
                  <c:v>00:19</c:v>
                </c:pt>
                <c:pt idx="5">
                  <c:v>00:24</c:v>
                </c:pt>
                <c:pt idx="6">
                  <c:v>00:29</c:v>
                </c:pt>
                <c:pt idx="7">
                  <c:v>00:34</c:v>
                </c:pt>
                <c:pt idx="8">
                  <c:v>00:39</c:v>
                </c:pt>
                <c:pt idx="9">
                  <c:v>00:44</c:v>
                </c:pt>
                <c:pt idx="10">
                  <c:v>00:49</c:v>
                </c:pt>
                <c:pt idx="11">
                  <c:v>00:54</c:v>
                </c:pt>
                <c:pt idx="12">
                  <c:v>00:59</c:v>
                </c:pt>
                <c:pt idx="13">
                  <c:v>01:04</c:v>
                </c:pt>
                <c:pt idx="14">
                  <c:v>01:09</c:v>
                </c:pt>
                <c:pt idx="15">
                  <c:v>01:14</c:v>
                </c:pt>
                <c:pt idx="16">
                  <c:v>01:19</c:v>
                </c:pt>
                <c:pt idx="17">
                  <c:v>01:24</c:v>
                </c:pt>
                <c:pt idx="18">
                  <c:v>01:29</c:v>
                </c:pt>
                <c:pt idx="19">
                  <c:v>01:34</c:v>
                </c:pt>
                <c:pt idx="20">
                  <c:v>01:39</c:v>
                </c:pt>
                <c:pt idx="21">
                  <c:v>01:44</c:v>
                </c:pt>
                <c:pt idx="22">
                  <c:v>01:49</c:v>
                </c:pt>
                <c:pt idx="23">
                  <c:v>01:54</c:v>
                </c:pt>
                <c:pt idx="24">
                  <c:v>01:59</c:v>
                </c:pt>
                <c:pt idx="25">
                  <c:v>02:04</c:v>
                </c:pt>
                <c:pt idx="26">
                  <c:v>02:09</c:v>
                </c:pt>
                <c:pt idx="27">
                  <c:v>02:14</c:v>
                </c:pt>
                <c:pt idx="28">
                  <c:v>02:19</c:v>
                </c:pt>
                <c:pt idx="29">
                  <c:v>02:24</c:v>
                </c:pt>
                <c:pt idx="30">
                  <c:v>02:29</c:v>
                </c:pt>
                <c:pt idx="31">
                  <c:v>02:34</c:v>
                </c:pt>
                <c:pt idx="32">
                  <c:v>02:39</c:v>
                </c:pt>
                <c:pt idx="33">
                  <c:v>02:44</c:v>
                </c:pt>
                <c:pt idx="34">
                  <c:v>02:49</c:v>
                </c:pt>
                <c:pt idx="35">
                  <c:v>02:54</c:v>
                </c:pt>
                <c:pt idx="36">
                  <c:v>02:59</c:v>
                </c:pt>
                <c:pt idx="37">
                  <c:v>03:04</c:v>
                </c:pt>
                <c:pt idx="38">
                  <c:v>03:09</c:v>
                </c:pt>
                <c:pt idx="39">
                  <c:v>03:14</c:v>
                </c:pt>
                <c:pt idx="40">
                  <c:v>03:19</c:v>
                </c:pt>
                <c:pt idx="41">
                  <c:v>03:24</c:v>
                </c:pt>
                <c:pt idx="42">
                  <c:v>03:29</c:v>
                </c:pt>
                <c:pt idx="43">
                  <c:v>03:34</c:v>
                </c:pt>
                <c:pt idx="44">
                  <c:v>03:39</c:v>
                </c:pt>
                <c:pt idx="45">
                  <c:v>03:44</c:v>
                </c:pt>
                <c:pt idx="46">
                  <c:v>03:49</c:v>
                </c:pt>
                <c:pt idx="47">
                  <c:v>03:54</c:v>
                </c:pt>
                <c:pt idx="48">
                  <c:v>03:59</c:v>
                </c:pt>
                <c:pt idx="49">
                  <c:v>04:04</c:v>
                </c:pt>
                <c:pt idx="50">
                  <c:v>04:09</c:v>
                </c:pt>
                <c:pt idx="51">
                  <c:v>04:14</c:v>
                </c:pt>
                <c:pt idx="52">
                  <c:v>04:19</c:v>
                </c:pt>
                <c:pt idx="53">
                  <c:v>04:24</c:v>
                </c:pt>
                <c:pt idx="54">
                  <c:v>04:29</c:v>
                </c:pt>
                <c:pt idx="55">
                  <c:v>04:34</c:v>
                </c:pt>
                <c:pt idx="56">
                  <c:v>04:39</c:v>
                </c:pt>
                <c:pt idx="57">
                  <c:v>04:44</c:v>
                </c:pt>
                <c:pt idx="58">
                  <c:v>04:49</c:v>
                </c:pt>
                <c:pt idx="59">
                  <c:v>04:54</c:v>
                </c:pt>
                <c:pt idx="60">
                  <c:v>04:59</c:v>
                </c:pt>
                <c:pt idx="61">
                  <c:v>05:04</c:v>
                </c:pt>
                <c:pt idx="62">
                  <c:v>05:09</c:v>
                </c:pt>
                <c:pt idx="63">
                  <c:v>05:14</c:v>
                </c:pt>
                <c:pt idx="64">
                  <c:v>05:19</c:v>
                </c:pt>
                <c:pt idx="65">
                  <c:v>05:24</c:v>
                </c:pt>
                <c:pt idx="66">
                  <c:v>05:29</c:v>
                </c:pt>
                <c:pt idx="67">
                  <c:v>05:34</c:v>
                </c:pt>
                <c:pt idx="68">
                  <c:v>05:39</c:v>
                </c:pt>
                <c:pt idx="69">
                  <c:v>05:44</c:v>
                </c:pt>
                <c:pt idx="70">
                  <c:v>05:49</c:v>
                </c:pt>
                <c:pt idx="71">
                  <c:v>05:54</c:v>
                </c:pt>
                <c:pt idx="72">
                  <c:v>05:59</c:v>
                </c:pt>
                <c:pt idx="73">
                  <c:v>06:04</c:v>
                </c:pt>
                <c:pt idx="74">
                  <c:v>06:09</c:v>
                </c:pt>
                <c:pt idx="75">
                  <c:v>06:14</c:v>
                </c:pt>
                <c:pt idx="76">
                  <c:v>06:19</c:v>
                </c:pt>
                <c:pt idx="77">
                  <c:v>06:24</c:v>
                </c:pt>
                <c:pt idx="78">
                  <c:v>06:29</c:v>
                </c:pt>
                <c:pt idx="79">
                  <c:v>06:34</c:v>
                </c:pt>
                <c:pt idx="80">
                  <c:v>06:39</c:v>
                </c:pt>
                <c:pt idx="81">
                  <c:v>06:44</c:v>
                </c:pt>
                <c:pt idx="82">
                  <c:v>06:49</c:v>
                </c:pt>
                <c:pt idx="83">
                  <c:v>06:54</c:v>
                </c:pt>
                <c:pt idx="84">
                  <c:v>06:59</c:v>
                </c:pt>
                <c:pt idx="85">
                  <c:v>07:04</c:v>
                </c:pt>
                <c:pt idx="86">
                  <c:v>07:09</c:v>
                </c:pt>
                <c:pt idx="87">
                  <c:v>07:14</c:v>
                </c:pt>
                <c:pt idx="88">
                  <c:v>07:19</c:v>
                </c:pt>
                <c:pt idx="89">
                  <c:v>07:24</c:v>
                </c:pt>
                <c:pt idx="90">
                  <c:v>07:29</c:v>
                </c:pt>
                <c:pt idx="91">
                  <c:v>07:34</c:v>
                </c:pt>
                <c:pt idx="92">
                  <c:v>07:39</c:v>
                </c:pt>
                <c:pt idx="93">
                  <c:v>07:44</c:v>
                </c:pt>
                <c:pt idx="94">
                  <c:v>07:49</c:v>
                </c:pt>
                <c:pt idx="95">
                  <c:v>07:54</c:v>
                </c:pt>
                <c:pt idx="96">
                  <c:v>07:59</c:v>
                </c:pt>
                <c:pt idx="97">
                  <c:v>08:04</c:v>
                </c:pt>
                <c:pt idx="98">
                  <c:v>08:09</c:v>
                </c:pt>
                <c:pt idx="99">
                  <c:v>08:14</c:v>
                </c:pt>
                <c:pt idx="100">
                  <c:v>08:19</c:v>
                </c:pt>
                <c:pt idx="101">
                  <c:v>08:24</c:v>
                </c:pt>
                <c:pt idx="102">
                  <c:v>08:29</c:v>
                </c:pt>
                <c:pt idx="103">
                  <c:v>08:34</c:v>
                </c:pt>
                <c:pt idx="104">
                  <c:v>08:39</c:v>
                </c:pt>
                <c:pt idx="105">
                  <c:v>08:44</c:v>
                </c:pt>
                <c:pt idx="106">
                  <c:v>08:49</c:v>
                </c:pt>
                <c:pt idx="107">
                  <c:v>08:54</c:v>
                </c:pt>
                <c:pt idx="108">
                  <c:v>08:59</c:v>
                </c:pt>
                <c:pt idx="109">
                  <c:v>09:04</c:v>
                </c:pt>
                <c:pt idx="110">
                  <c:v>09:09</c:v>
                </c:pt>
                <c:pt idx="111">
                  <c:v>09:14</c:v>
                </c:pt>
                <c:pt idx="112">
                  <c:v>09:19</c:v>
                </c:pt>
                <c:pt idx="113">
                  <c:v>09:24</c:v>
                </c:pt>
                <c:pt idx="114">
                  <c:v>09:29</c:v>
                </c:pt>
                <c:pt idx="115">
                  <c:v>09:34</c:v>
                </c:pt>
                <c:pt idx="116">
                  <c:v>09:39</c:v>
                </c:pt>
                <c:pt idx="117">
                  <c:v>09:44</c:v>
                </c:pt>
                <c:pt idx="118">
                  <c:v>09:49</c:v>
                </c:pt>
                <c:pt idx="119">
                  <c:v>09:54</c:v>
                </c:pt>
                <c:pt idx="120">
                  <c:v>09:59</c:v>
                </c:pt>
                <c:pt idx="121">
                  <c:v>10:04</c:v>
                </c:pt>
                <c:pt idx="122">
                  <c:v>10:09</c:v>
                </c:pt>
                <c:pt idx="123">
                  <c:v>10:14</c:v>
                </c:pt>
                <c:pt idx="124">
                  <c:v>10:19</c:v>
                </c:pt>
                <c:pt idx="125">
                  <c:v>10:24</c:v>
                </c:pt>
                <c:pt idx="126">
                  <c:v>10:29</c:v>
                </c:pt>
                <c:pt idx="127">
                  <c:v>10:34</c:v>
                </c:pt>
                <c:pt idx="128">
                  <c:v>10:39</c:v>
                </c:pt>
                <c:pt idx="129">
                  <c:v>10:44</c:v>
                </c:pt>
                <c:pt idx="130">
                  <c:v>10:49</c:v>
                </c:pt>
                <c:pt idx="131">
                  <c:v>10:54</c:v>
                </c:pt>
                <c:pt idx="132">
                  <c:v>10:59</c:v>
                </c:pt>
                <c:pt idx="133">
                  <c:v>11:04</c:v>
                </c:pt>
                <c:pt idx="134">
                  <c:v>11:09</c:v>
                </c:pt>
                <c:pt idx="135">
                  <c:v>11:14</c:v>
                </c:pt>
                <c:pt idx="136">
                  <c:v>11:19</c:v>
                </c:pt>
                <c:pt idx="137">
                  <c:v>11:24</c:v>
                </c:pt>
                <c:pt idx="138">
                  <c:v>11:29</c:v>
                </c:pt>
                <c:pt idx="139">
                  <c:v>11:34</c:v>
                </c:pt>
                <c:pt idx="140">
                  <c:v>11:39</c:v>
                </c:pt>
                <c:pt idx="141">
                  <c:v>11:44</c:v>
                </c:pt>
                <c:pt idx="142">
                  <c:v>11:49</c:v>
                </c:pt>
                <c:pt idx="143">
                  <c:v>11:54</c:v>
                </c:pt>
                <c:pt idx="144">
                  <c:v>11:59</c:v>
                </c:pt>
                <c:pt idx="145">
                  <c:v>12:04</c:v>
                </c:pt>
                <c:pt idx="146">
                  <c:v>12:09</c:v>
                </c:pt>
                <c:pt idx="147">
                  <c:v>12:14</c:v>
                </c:pt>
                <c:pt idx="148">
                  <c:v>12:19</c:v>
                </c:pt>
                <c:pt idx="149">
                  <c:v>12:24</c:v>
                </c:pt>
                <c:pt idx="150">
                  <c:v>12:29</c:v>
                </c:pt>
                <c:pt idx="151">
                  <c:v>12:34</c:v>
                </c:pt>
                <c:pt idx="152">
                  <c:v>12:39</c:v>
                </c:pt>
                <c:pt idx="153">
                  <c:v>12:44</c:v>
                </c:pt>
                <c:pt idx="154">
                  <c:v>12:49</c:v>
                </c:pt>
                <c:pt idx="155">
                  <c:v>12:54</c:v>
                </c:pt>
                <c:pt idx="156">
                  <c:v>12:59</c:v>
                </c:pt>
                <c:pt idx="157">
                  <c:v>13:04</c:v>
                </c:pt>
                <c:pt idx="158">
                  <c:v>13:09</c:v>
                </c:pt>
                <c:pt idx="159">
                  <c:v>13:14</c:v>
                </c:pt>
                <c:pt idx="160">
                  <c:v>13:19</c:v>
                </c:pt>
                <c:pt idx="161">
                  <c:v>13:24</c:v>
                </c:pt>
                <c:pt idx="162">
                  <c:v>13:29</c:v>
                </c:pt>
                <c:pt idx="163">
                  <c:v>13:34</c:v>
                </c:pt>
                <c:pt idx="164">
                  <c:v>13:39</c:v>
                </c:pt>
                <c:pt idx="165">
                  <c:v>13:44</c:v>
                </c:pt>
                <c:pt idx="166">
                  <c:v>13:49</c:v>
                </c:pt>
                <c:pt idx="167">
                  <c:v>13:54</c:v>
                </c:pt>
                <c:pt idx="168">
                  <c:v>13:59</c:v>
                </c:pt>
                <c:pt idx="169">
                  <c:v>14:04</c:v>
                </c:pt>
                <c:pt idx="170">
                  <c:v>14:09</c:v>
                </c:pt>
                <c:pt idx="171">
                  <c:v>14:14</c:v>
                </c:pt>
                <c:pt idx="172">
                  <c:v>14:19</c:v>
                </c:pt>
                <c:pt idx="173">
                  <c:v>14:24</c:v>
                </c:pt>
                <c:pt idx="174">
                  <c:v>14:29</c:v>
                </c:pt>
                <c:pt idx="175">
                  <c:v>14:34</c:v>
                </c:pt>
                <c:pt idx="176">
                  <c:v>14:39</c:v>
                </c:pt>
                <c:pt idx="177">
                  <c:v>14:44</c:v>
                </c:pt>
                <c:pt idx="178">
                  <c:v>14:49</c:v>
                </c:pt>
                <c:pt idx="179">
                  <c:v>14:54</c:v>
                </c:pt>
                <c:pt idx="180">
                  <c:v>14:59</c:v>
                </c:pt>
                <c:pt idx="181">
                  <c:v>15:04</c:v>
                </c:pt>
                <c:pt idx="182">
                  <c:v>15:09</c:v>
                </c:pt>
                <c:pt idx="183">
                  <c:v>15:14</c:v>
                </c:pt>
                <c:pt idx="184">
                  <c:v>15:19</c:v>
                </c:pt>
                <c:pt idx="185">
                  <c:v>15:24</c:v>
                </c:pt>
                <c:pt idx="186">
                  <c:v>15:29</c:v>
                </c:pt>
                <c:pt idx="187">
                  <c:v>15:34</c:v>
                </c:pt>
                <c:pt idx="188">
                  <c:v>15:39</c:v>
                </c:pt>
                <c:pt idx="189">
                  <c:v>15:44</c:v>
                </c:pt>
                <c:pt idx="190">
                  <c:v>15:49</c:v>
                </c:pt>
                <c:pt idx="191">
                  <c:v>15:54</c:v>
                </c:pt>
                <c:pt idx="192">
                  <c:v>15:59</c:v>
                </c:pt>
                <c:pt idx="193">
                  <c:v>16:04</c:v>
                </c:pt>
                <c:pt idx="194">
                  <c:v>16:09</c:v>
                </c:pt>
                <c:pt idx="195">
                  <c:v>16:14</c:v>
                </c:pt>
                <c:pt idx="196">
                  <c:v>16:19</c:v>
                </c:pt>
                <c:pt idx="197">
                  <c:v>16:24</c:v>
                </c:pt>
                <c:pt idx="198">
                  <c:v>16:29</c:v>
                </c:pt>
                <c:pt idx="199">
                  <c:v>16:34</c:v>
                </c:pt>
                <c:pt idx="200">
                  <c:v>16:39</c:v>
                </c:pt>
                <c:pt idx="201">
                  <c:v>16:44</c:v>
                </c:pt>
                <c:pt idx="202">
                  <c:v>16:49</c:v>
                </c:pt>
                <c:pt idx="203">
                  <c:v>16:54</c:v>
                </c:pt>
                <c:pt idx="204">
                  <c:v>16:59</c:v>
                </c:pt>
                <c:pt idx="205">
                  <c:v>17:04</c:v>
                </c:pt>
                <c:pt idx="206">
                  <c:v>17:09</c:v>
                </c:pt>
                <c:pt idx="207">
                  <c:v>17:14</c:v>
                </c:pt>
                <c:pt idx="208">
                  <c:v>17:19</c:v>
                </c:pt>
                <c:pt idx="209">
                  <c:v>17:24</c:v>
                </c:pt>
                <c:pt idx="210">
                  <c:v>17:29</c:v>
                </c:pt>
                <c:pt idx="211">
                  <c:v>17:34</c:v>
                </c:pt>
                <c:pt idx="212">
                  <c:v>17:39</c:v>
                </c:pt>
                <c:pt idx="213">
                  <c:v>17:44</c:v>
                </c:pt>
                <c:pt idx="214">
                  <c:v>17:49</c:v>
                </c:pt>
                <c:pt idx="215">
                  <c:v>17:54</c:v>
                </c:pt>
                <c:pt idx="216">
                  <c:v>17:59</c:v>
                </c:pt>
                <c:pt idx="217">
                  <c:v>18:04</c:v>
                </c:pt>
                <c:pt idx="218">
                  <c:v>18:09</c:v>
                </c:pt>
                <c:pt idx="219">
                  <c:v>18:14</c:v>
                </c:pt>
                <c:pt idx="220">
                  <c:v>18:19</c:v>
                </c:pt>
                <c:pt idx="221">
                  <c:v>18:24</c:v>
                </c:pt>
                <c:pt idx="222">
                  <c:v>18:29</c:v>
                </c:pt>
                <c:pt idx="223">
                  <c:v>18:34</c:v>
                </c:pt>
                <c:pt idx="224">
                  <c:v>18:39</c:v>
                </c:pt>
                <c:pt idx="225">
                  <c:v>18:44</c:v>
                </c:pt>
                <c:pt idx="226">
                  <c:v>18:49</c:v>
                </c:pt>
                <c:pt idx="227">
                  <c:v>18:54</c:v>
                </c:pt>
                <c:pt idx="228">
                  <c:v>18:59</c:v>
                </c:pt>
                <c:pt idx="229">
                  <c:v>19:04</c:v>
                </c:pt>
                <c:pt idx="230">
                  <c:v>19:09</c:v>
                </c:pt>
                <c:pt idx="231">
                  <c:v>19:14</c:v>
                </c:pt>
                <c:pt idx="232">
                  <c:v>19:19</c:v>
                </c:pt>
                <c:pt idx="233">
                  <c:v>19:24</c:v>
                </c:pt>
                <c:pt idx="234">
                  <c:v>19:29</c:v>
                </c:pt>
                <c:pt idx="235">
                  <c:v>19:34</c:v>
                </c:pt>
                <c:pt idx="236">
                  <c:v>19:39</c:v>
                </c:pt>
                <c:pt idx="237">
                  <c:v>19:44</c:v>
                </c:pt>
                <c:pt idx="238">
                  <c:v>19:49</c:v>
                </c:pt>
                <c:pt idx="239">
                  <c:v>19:54</c:v>
                </c:pt>
                <c:pt idx="240">
                  <c:v>19:59</c:v>
                </c:pt>
                <c:pt idx="241">
                  <c:v>20:04</c:v>
                </c:pt>
                <c:pt idx="242">
                  <c:v>20:09</c:v>
                </c:pt>
                <c:pt idx="243">
                  <c:v>20:14</c:v>
                </c:pt>
                <c:pt idx="244">
                  <c:v>20:19</c:v>
                </c:pt>
                <c:pt idx="245">
                  <c:v>20:24</c:v>
                </c:pt>
                <c:pt idx="246">
                  <c:v>20:29</c:v>
                </c:pt>
                <c:pt idx="247">
                  <c:v>20:34</c:v>
                </c:pt>
                <c:pt idx="248">
                  <c:v>20:39</c:v>
                </c:pt>
                <c:pt idx="249">
                  <c:v>20:44</c:v>
                </c:pt>
                <c:pt idx="250">
                  <c:v>20:49</c:v>
                </c:pt>
                <c:pt idx="251">
                  <c:v>20:54</c:v>
                </c:pt>
                <c:pt idx="252">
                  <c:v>20:59</c:v>
                </c:pt>
                <c:pt idx="253">
                  <c:v>21:04</c:v>
                </c:pt>
                <c:pt idx="254">
                  <c:v>21:09</c:v>
                </c:pt>
                <c:pt idx="255">
                  <c:v>21:14</c:v>
                </c:pt>
                <c:pt idx="256">
                  <c:v>21:19</c:v>
                </c:pt>
                <c:pt idx="257">
                  <c:v>21:24</c:v>
                </c:pt>
                <c:pt idx="258">
                  <c:v>21:29</c:v>
                </c:pt>
                <c:pt idx="259">
                  <c:v>21:34</c:v>
                </c:pt>
                <c:pt idx="260">
                  <c:v>21:39</c:v>
                </c:pt>
                <c:pt idx="261">
                  <c:v>21:44</c:v>
                </c:pt>
                <c:pt idx="262">
                  <c:v>21:49</c:v>
                </c:pt>
                <c:pt idx="263">
                  <c:v>21:54</c:v>
                </c:pt>
                <c:pt idx="264">
                  <c:v>21:59</c:v>
                </c:pt>
                <c:pt idx="265">
                  <c:v>22:04</c:v>
                </c:pt>
                <c:pt idx="266">
                  <c:v>22:09</c:v>
                </c:pt>
                <c:pt idx="267">
                  <c:v>22:14</c:v>
                </c:pt>
                <c:pt idx="268">
                  <c:v>22:19</c:v>
                </c:pt>
                <c:pt idx="269">
                  <c:v>22:24</c:v>
                </c:pt>
                <c:pt idx="270">
                  <c:v>22:29</c:v>
                </c:pt>
                <c:pt idx="271">
                  <c:v>22:34</c:v>
                </c:pt>
                <c:pt idx="272">
                  <c:v>22:39</c:v>
                </c:pt>
                <c:pt idx="273">
                  <c:v>22:44</c:v>
                </c:pt>
                <c:pt idx="274">
                  <c:v>22:49</c:v>
                </c:pt>
                <c:pt idx="275">
                  <c:v>22:54</c:v>
                </c:pt>
                <c:pt idx="276">
                  <c:v>22:59</c:v>
                </c:pt>
                <c:pt idx="277">
                  <c:v>23:04</c:v>
                </c:pt>
                <c:pt idx="278">
                  <c:v>23:09</c:v>
                </c:pt>
                <c:pt idx="279">
                  <c:v>23:14</c:v>
                </c:pt>
                <c:pt idx="280">
                  <c:v>23:19</c:v>
                </c:pt>
                <c:pt idx="281">
                  <c:v>23:24</c:v>
                </c:pt>
                <c:pt idx="282">
                  <c:v>23:29</c:v>
                </c:pt>
                <c:pt idx="283">
                  <c:v>23:34</c:v>
                </c:pt>
                <c:pt idx="284">
                  <c:v>23:39</c:v>
                </c:pt>
                <c:pt idx="285">
                  <c:v>23:44</c:v>
                </c:pt>
                <c:pt idx="286">
                  <c:v>23:49</c:v>
                </c:pt>
                <c:pt idx="287">
                  <c:v>23:54</c:v>
                </c:pt>
                <c:pt idx="288">
                  <c:v>23:59</c:v>
                </c:pt>
                <c:pt idx="289">
                  <c:v>SD</c:v>
                </c:pt>
              </c:strCache>
            </c:strRef>
          </c:cat>
          <c:val>
            <c:numRef>
              <c:f>'Day View'!$BC$2:$BC$291</c:f>
              <c:numCache>
                <c:formatCode>General</c:formatCode>
                <c:ptCount val="290"/>
                <c:pt idx="34" formatCode="0.0">
                  <c:v>6.7777777777777777</c:v>
                </c:pt>
                <c:pt idx="35" formatCode="0.0">
                  <c:v>6.7222222222222223</c:v>
                </c:pt>
                <c:pt idx="36" formatCode="0.0">
                  <c:v>6.666666666666667</c:v>
                </c:pt>
                <c:pt idx="37" formatCode="0.0">
                  <c:v>6.666666666666667</c:v>
                </c:pt>
                <c:pt idx="38" formatCode="0.0">
                  <c:v>6.6111111111111107</c:v>
                </c:pt>
                <c:pt idx="39" formatCode="0.0">
                  <c:v>6.5</c:v>
                </c:pt>
                <c:pt idx="40" formatCode="0.0">
                  <c:v>6.4444444444444446</c:v>
                </c:pt>
                <c:pt idx="41" formatCode="0.0">
                  <c:v>6.333333333333333</c:v>
                </c:pt>
                <c:pt idx="42" formatCode="0.0">
                  <c:v>6.2777777777777777</c:v>
                </c:pt>
                <c:pt idx="43" formatCode="0.0">
                  <c:v>6.166666666666667</c:v>
                </c:pt>
                <c:pt idx="44" formatCode="0.0">
                  <c:v>6.1111111111111107</c:v>
                </c:pt>
                <c:pt idx="45" formatCode="0.0">
                  <c:v>6.0555555555555554</c:v>
                </c:pt>
                <c:pt idx="46" formatCode="0.0">
                  <c:v>5.9444444444444446</c:v>
                </c:pt>
                <c:pt idx="47" formatCode="0.0">
                  <c:v>5.8888888888888893</c:v>
                </c:pt>
                <c:pt idx="48" formatCode="0.0">
                  <c:v>5.7777777777777777</c:v>
                </c:pt>
                <c:pt idx="49" formatCode="0.0">
                  <c:v>5.666666666666667</c:v>
                </c:pt>
                <c:pt idx="50" formatCode="0.0">
                  <c:v>5.6111111111111107</c:v>
                </c:pt>
                <c:pt idx="51" formatCode="0.0">
                  <c:v>5.5555555555555554</c:v>
                </c:pt>
                <c:pt idx="52" formatCode="0.0">
                  <c:v>5.5</c:v>
                </c:pt>
                <c:pt idx="53" formatCode="0.0">
                  <c:v>5.5</c:v>
                </c:pt>
                <c:pt idx="54" formatCode="0.0">
                  <c:v>5.4444444444444446</c:v>
                </c:pt>
                <c:pt idx="55" formatCode="0.0">
                  <c:v>5.4444444444444446</c:v>
                </c:pt>
                <c:pt idx="56" formatCode="0.0">
                  <c:v>5.3888888888888893</c:v>
                </c:pt>
                <c:pt idx="57" formatCode="0.0">
                  <c:v>5.333333333333333</c:v>
                </c:pt>
                <c:pt idx="58" formatCode="0.0">
                  <c:v>5.2777777777777777</c:v>
                </c:pt>
                <c:pt idx="59" formatCode="0.0">
                  <c:v>5.2222222222222223</c:v>
                </c:pt>
                <c:pt idx="60" formatCode="0.0">
                  <c:v>5.166666666666667</c:v>
                </c:pt>
                <c:pt idx="61" formatCode="0.0">
                  <c:v>5.1111111111111107</c:v>
                </c:pt>
                <c:pt idx="62" formatCode="0.0">
                  <c:v>5</c:v>
                </c:pt>
                <c:pt idx="63" formatCode="0.0">
                  <c:v>4.8888888888888893</c:v>
                </c:pt>
                <c:pt idx="64" formatCode="0.0">
                  <c:v>4.833333333333333</c:v>
                </c:pt>
                <c:pt idx="65" formatCode="0.0">
                  <c:v>4.833333333333333</c:v>
                </c:pt>
                <c:pt idx="66" formatCode="0.0">
                  <c:v>4.7222222222222223</c:v>
                </c:pt>
                <c:pt idx="67" formatCode="0.0">
                  <c:v>4.666666666666667</c:v>
                </c:pt>
                <c:pt idx="68" formatCode="0.0">
                  <c:v>4.6111111111111107</c:v>
                </c:pt>
                <c:pt idx="69" formatCode="0.0">
                  <c:v>4.5555555555555554</c:v>
                </c:pt>
                <c:pt idx="70" formatCode="0.0">
                  <c:v>4.5</c:v>
                </c:pt>
                <c:pt idx="71" formatCode="0.0">
                  <c:v>4.3888888888888893</c:v>
                </c:pt>
                <c:pt idx="72" formatCode="0.0">
                  <c:v>4.3888888888888893</c:v>
                </c:pt>
                <c:pt idx="73" formatCode="0.0">
                  <c:v>4.5</c:v>
                </c:pt>
                <c:pt idx="74" formatCode="0.0">
                  <c:v>4.5555555555555554</c:v>
                </c:pt>
                <c:pt idx="75" formatCode="0.0">
                  <c:v>4.5</c:v>
                </c:pt>
                <c:pt idx="76" formatCode="0.0">
                  <c:v>4.5</c:v>
                </c:pt>
                <c:pt idx="77" formatCode="0.0">
                  <c:v>4.5555555555555554</c:v>
                </c:pt>
                <c:pt idx="78" formatCode="0.0">
                  <c:v>4.5555555555555554</c:v>
                </c:pt>
                <c:pt idx="79" formatCode="0.0">
                  <c:v>4.6111111111111107</c:v>
                </c:pt>
                <c:pt idx="80" formatCode="0.0">
                  <c:v>4.666666666666667</c:v>
                </c:pt>
                <c:pt idx="81" formatCode="0.0">
                  <c:v>4.666666666666667</c:v>
                </c:pt>
                <c:pt idx="82" formatCode="0.0">
                  <c:v>4.7222222222222223</c:v>
                </c:pt>
                <c:pt idx="83" formatCode="0.0">
                  <c:v>4.666666666666667</c:v>
                </c:pt>
                <c:pt idx="84" formatCode="0.0">
                  <c:v>4.7222222222222223</c:v>
                </c:pt>
                <c:pt idx="85" formatCode="0.0">
                  <c:v>4.7222222222222223</c:v>
                </c:pt>
                <c:pt idx="86" formatCode="0.0">
                  <c:v>4.7222222222222223</c:v>
                </c:pt>
                <c:pt idx="87" formatCode="0.0">
                  <c:v>4.7222222222222223</c:v>
                </c:pt>
                <c:pt idx="88" formatCode="0.0">
                  <c:v>4.666666666666667</c:v>
                </c:pt>
                <c:pt idx="89" formatCode="0.0">
                  <c:v>4.6111111111111107</c:v>
                </c:pt>
                <c:pt idx="90" formatCode="0.0">
                  <c:v>4.6111111111111107</c:v>
                </c:pt>
                <c:pt idx="91" formatCode="0.0">
                  <c:v>4.6111111111111107</c:v>
                </c:pt>
                <c:pt idx="92" formatCode="0.0">
                  <c:v>4.666666666666667</c:v>
                </c:pt>
                <c:pt idx="93" formatCode="0.0">
                  <c:v>5</c:v>
                </c:pt>
                <c:pt idx="94" formatCode="0.0">
                  <c:v>5.4444444444444446</c:v>
                </c:pt>
                <c:pt idx="95" formatCode="0.0">
                  <c:v>5.8888888888888893</c:v>
                </c:pt>
                <c:pt idx="96" formatCode="0.0">
                  <c:v>6.2222222222222223</c:v>
                </c:pt>
                <c:pt idx="97" formatCode="0.0">
                  <c:v>6.5555555555555554</c:v>
                </c:pt>
                <c:pt idx="98" formatCode="0.0">
                  <c:v>6.7777777777777777</c:v>
                </c:pt>
                <c:pt idx="99" formatCode="0.0">
                  <c:v>6.9444444444444446</c:v>
                </c:pt>
                <c:pt idx="100" formatCode="0.0">
                  <c:v>6.833333333333333</c:v>
                </c:pt>
                <c:pt idx="101" formatCode="0.0">
                  <c:v>6.7777777777777777</c:v>
                </c:pt>
                <c:pt idx="102" formatCode="0.0">
                  <c:v>6.7222222222222223</c:v>
                </c:pt>
                <c:pt idx="103" formatCode="0.0">
                  <c:v>6.6111111111111107</c:v>
                </c:pt>
                <c:pt idx="104" formatCode="0.0">
                  <c:v>6.3888888888888893</c:v>
                </c:pt>
                <c:pt idx="105" formatCode="0.0">
                  <c:v>6.2777777777777777</c:v>
                </c:pt>
                <c:pt idx="106" formatCode="0.0">
                  <c:v>6.1111111111111107</c:v>
                </c:pt>
                <c:pt idx="107" formatCode="0.0">
                  <c:v>5.8888888888888893</c:v>
                </c:pt>
                <c:pt idx="108" formatCode="0.0">
                  <c:v>5.666666666666667</c:v>
                </c:pt>
                <c:pt idx="109" formatCode="0.0">
                  <c:v>5.3888888888888893</c:v>
                </c:pt>
                <c:pt idx="110" formatCode="0.0">
                  <c:v>5.166666666666667</c:v>
                </c:pt>
                <c:pt idx="111" formatCode="0.0">
                  <c:v>4.9444444444444446</c:v>
                </c:pt>
                <c:pt idx="112" formatCode="0.0">
                  <c:v>4.7777777777777777</c:v>
                </c:pt>
                <c:pt idx="113" formatCode="0.0">
                  <c:v>4.5555555555555554</c:v>
                </c:pt>
                <c:pt idx="114" formatCode="0.0">
                  <c:v>4.4444444444444446</c:v>
                </c:pt>
                <c:pt idx="115" formatCode="0.0">
                  <c:v>4.2222222222222223</c:v>
                </c:pt>
                <c:pt idx="116" formatCode="0.0">
                  <c:v>4.0555555555555554</c:v>
                </c:pt>
                <c:pt idx="117" formatCode="0.0">
                  <c:v>3.9444444444444446</c:v>
                </c:pt>
                <c:pt idx="118" formatCode="0.0">
                  <c:v>5.5555555555555554</c:v>
                </c:pt>
                <c:pt idx="119" formatCode="0.0">
                  <c:v>5.3888888888888893</c:v>
                </c:pt>
                <c:pt idx="120" formatCode="0.0">
                  <c:v>5.2222222222222223</c:v>
                </c:pt>
                <c:pt idx="121" formatCode="0.0">
                  <c:v>5</c:v>
                </c:pt>
                <c:pt idx="122" formatCode="0.0">
                  <c:v>4.833333333333333</c:v>
                </c:pt>
                <c:pt idx="123" formatCode="0.0">
                  <c:v>4.6111111111111107</c:v>
                </c:pt>
                <c:pt idx="124" formatCode="0.0">
                  <c:v>4.6111111111111107</c:v>
                </c:pt>
                <c:pt idx="125" formatCode="0.0">
                  <c:v>4.5555555555555554</c:v>
                </c:pt>
                <c:pt idx="126" formatCode="0.0">
                  <c:v>4.5</c:v>
                </c:pt>
                <c:pt idx="127" formatCode="0.0">
                  <c:v>4.4444444444444446</c:v>
                </c:pt>
                <c:pt idx="128" formatCode="0.0">
                  <c:v>4.3888888888888893</c:v>
                </c:pt>
                <c:pt idx="129" formatCode="0.0">
                  <c:v>4.333333333333333</c:v>
                </c:pt>
                <c:pt idx="130" formatCode="0.0">
                  <c:v>4.2222222222222223</c:v>
                </c:pt>
                <c:pt idx="131" formatCode="0.0">
                  <c:v>4.166666666666667</c:v>
                </c:pt>
                <c:pt idx="132" formatCode="0.0">
                  <c:v>4.166666666666667</c:v>
                </c:pt>
                <c:pt idx="133" formatCode="0.0">
                  <c:v>4.2222222222222223</c:v>
                </c:pt>
                <c:pt idx="134" formatCode="0.0">
                  <c:v>4.2222222222222223</c:v>
                </c:pt>
                <c:pt idx="135" formatCode="0.0">
                  <c:v>4.2222222222222223</c:v>
                </c:pt>
                <c:pt idx="136" formatCode="0.0">
                  <c:v>4.0555555555555554</c:v>
                </c:pt>
                <c:pt idx="137" formatCode="0.0">
                  <c:v>4.1111111111111107</c:v>
                </c:pt>
                <c:pt idx="138" formatCode="0.0">
                  <c:v>4.2777777777777777</c:v>
                </c:pt>
                <c:pt idx="139" formatCode="0.0">
                  <c:v>4.4444444444444446</c:v>
                </c:pt>
                <c:pt idx="140" formatCode="0.0">
                  <c:v>4.4444444444444446</c:v>
                </c:pt>
                <c:pt idx="141" formatCode="0.0">
                  <c:v>4.6111111111111107</c:v>
                </c:pt>
                <c:pt idx="142" formatCode="0.0">
                  <c:v>5.166666666666667</c:v>
                </c:pt>
                <c:pt idx="143" formatCode="0.0">
                  <c:v>5.7222222222222223</c:v>
                </c:pt>
                <c:pt idx="144" formatCode="0.0">
                  <c:v>6.3888888888888893</c:v>
                </c:pt>
                <c:pt idx="145" formatCode="0.0">
                  <c:v>7.1111111111111107</c:v>
                </c:pt>
                <c:pt idx="146" formatCode="0.0">
                  <c:v>8</c:v>
                </c:pt>
                <c:pt idx="147" formatCode="0.0">
                  <c:v>8.8333333333333339</c:v>
                </c:pt>
                <c:pt idx="148" formatCode="0.0">
                  <c:v>8.6666666666666661</c:v>
                </c:pt>
                <c:pt idx="149" formatCode="0.0">
                  <c:v>8.8888888888888893</c:v>
                </c:pt>
                <c:pt idx="150" formatCode="0.0">
                  <c:v>8.8888888888888893</c:v>
                </c:pt>
                <c:pt idx="151" formatCode="0.0">
                  <c:v>8.8333333333333339</c:v>
                </c:pt>
                <c:pt idx="152" formatCode="0.0">
                  <c:v>8.7222222222222214</c:v>
                </c:pt>
                <c:pt idx="153" formatCode="0.0">
                  <c:v>8.7222222222222214</c:v>
                </c:pt>
                <c:pt idx="154" formatCode="0.0">
                  <c:v>8.7777777777777786</c:v>
                </c:pt>
                <c:pt idx="155" formatCode="0.0">
                  <c:v>8.9444444444444446</c:v>
                </c:pt>
                <c:pt idx="156" formatCode="0.0">
                  <c:v>9.0555555555555554</c:v>
                </c:pt>
                <c:pt idx="157" formatCode="0.0">
                  <c:v>9.1111111111111107</c:v>
                </c:pt>
                <c:pt idx="158" formatCode="0.0">
                  <c:v>9.1111111111111107</c:v>
                </c:pt>
                <c:pt idx="159" formatCode="0.0">
                  <c:v>9.1111111111111107</c:v>
                </c:pt>
                <c:pt idx="160" formatCode="0.0">
                  <c:v>9.1111111111111107</c:v>
                </c:pt>
                <c:pt idx="161" formatCode="0.0">
                  <c:v>9.1111111111111107</c:v>
                </c:pt>
                <c:pt idx="162" formatCode="0.0">
                  <c:v>9.1111111111111107</c:v>
                </c:pt>
                <c:pt idx="163" formatCode="0.0">
                  <c:v>9.1111111111111107</c:v>
                </c:pt>
                <c:pt idx="164" formatCode="0.0">
                  <c:v>9.1666666666666661</c:v>
                </c:pt>
                <c:pt idx="165" formatCode="0.0">
                  <c:v>9.2777777777777786</c:v>
                </c:pt>
                <c:pt idx="166" formatCode="0.0">
                  <c:v>9.2222222222222214</c:v>
                </c:pt>
                <c:pt idx="167" formatCode="0.0">
                  <c:v>9.1666666666666661</c:v>
                </c:pt>
                <c:pt idx="168" formatCode="0.0">
                  <c:v>9.2222222222222214</c:v>
                </c:pt>
                <c:pt idx="169" formatCode="0.0">
                  <c:v>9.2222222222222214</c:v>
                </c:pt>
                <c:pt idx="170" formatCode="0.0">
                  <c:v>9.2222222222222214</c:v>
                </c:pt>
                <c:pt idx="171" formatCode="0.0">
                  <c:v>9.2777777777777786</c:v>
                </c:pt>
                <c:pt idx="172" formatCode="0.0">
                  <c:v>9.2777777777777786</c:v>
                </c:pt>
                <c:pt idx="173" formatCode="0.0">
                  <c:v>9.2222222222222214</c:v>
                </c:pt>
                <c:pt idx="174" formatCode="0.0">
                  <c:v>9.1666666666666661</c:v>
                </c:pt>
                <c:pt idx="175" formatCode="0.0">
                  <c:v>9.2222222222222214</c:v>
                </c:pt>
                <c:pt idx="176" formatCode="0.0">
                  <c:v>9.2777777777777786</c:v>
                </c:pt>
                <c:pt idx="177" formatCode="0.0">
                  <c:v>9.2222222222222214</c:v>
                </c:pt>
                <c:pt idx="178" formatCode="0.0">
                  <c:v>9.0555555555555554</c:v>
                </c:pt>
                <c:pt idx="179" formatCode="0.0">
                  <c:v>9.2222222222222214</c:v>
                </c:pt>
                <c:pt idx="180" formatCode="0.0">
                  <c:v>9.5</c:v>
                </c:pt>
                <c:pt idx="181" formatCode="0.0">
                  <c:v>9.8888888888888893</c:v>
                </c:pt>
                <c:pt idx="182" formatCode="0.0">
                  <c:v>10.333333333333334</c:v>
                </c:pt>
                <c:pt idx="183" formatCode="0.0">
                  <c:v>10.5</c:v>
                </c:pt>
                <c:pt idx="184" formatCode="0.0">
                  <c:v>11.222222222222221</c:v>
                </c:pt>
                <c:pt idx="185" formatCode="0.0">
                  <c:v>12.055555555555555</c:v>
                </c:pt>
                <c:pt idx="186" formatCode="0.0">
                  <c:v>12.833333333333334</c:v>
                </c:pt>
                <c:pt idx="187" formatCode="0.0">
                  <c:v>13.444444444444445</c:v>
                </c:pt>
                <c:pt idx="188" formatCode="0.0">
                  <c:v>14</c:v>
                </c:pt>
                <c:pt idx="189" formatCode="0.0">
                  <c:v>14.611111111111111</c:v>
                </c:pt>
                <c:pt idx="190" formatCode="0.0">
                  <c:v>15.111111111111111</c:v>
                </c:pt>
                <c:pt idx="191" formatCode="0.0">
                  <c:v>15.5</c:v>
                </c:pt>
                <c:pt idx="192" formatCode="0.0">
                  <c:v>15.833333333333334</c:v>
                </c:pt>
                <c:pt idx="193" formatCode="0.0">
                  <c:v>16.222222222222221</c:v>
                </c:pt>
                <c:pt idx="194" formatCode="0.0">
                  <c:v>16.444444444444443</c:v>
                </c:pt>
                <c:pt idx="195" formatCode="0.0">
                  <c:v>16.555555555555557</c:v>
                </c:pt>
                <c:pt idx="196" formatCode="0.0">
                  <c:v>16.611111111111111</c:v>
                </c:pt>
                <c:pt idx="197" formatCode="0.0">
                  <c:v>16.777777777777779</c:v>
                </c:pt>
                <c:pt idx="198" formatCode="0.0">
                  <c:v>16.888888888888889</c:v>
                </c:pt>
                <c:pt idx="199" formatCode="0.0">
                  <c:v>16.888888888888889</c:v>
                </c:pt>
                <c:pt idx="200" formatCode="0.0">
                  <c:v>16.777777777777779</c:v>
                </c:pt>
                <c:pt idx="201" formatCode="0.0">
                  <c:v>16.666666666666668</c:v>
                </c:pt>
                <c:pt idx="202" formatCode="0.0">
                  <c:v>16.444444444444443</c:v>
                </c:pt>
                <c:pt idx="203" formatCode="0.0">
                  <c:v>16.166666666666668</c:v>
                </c:pt>
                <c:pt idx="204" formatCode="0.0">
                  <c:v>15.833333333333334</c:v>
                </c:pt>
                <c:pt idx="205" formatCode="0.0">
                  <c:v>15.5</c:v>
                </c:pt>
                <c:pt idx="206" formatCode="0.0">
                  <c:v>15</c:v>
                </c:pt>
                <c:pt idx="207" formatCode="0.0">
                  <c:v>15</c:v>
                </c:pt>
                <c:pt idx="208" formatCode="0.0">
                  <c:v>15.111111111111111</c:v>
                </c:pt>
                <c:pt idx="209" formatCode="0.0">
                  <c:v>15.222222222222221</c:v>
                </c:pt>
                <c:pt idx="210" formatCode="0.0">
                  <c:v>15.222222222222221</c:v>
                </c:pt>
                <c:pt idx="211" formatCode="0.0">
                  <c:v>15.166666666666666</c:v>
                </c:pt>
                <c:pt idx="212" formatCode="0.0">
                  <c:v>15.166666666666666</c:v>
                </c:pt>
                <c:pt idx="213" formatCode="0.0">
                  <c:v>15.222222222222221</c:v>
                </c:pt>
                <c:pt idx="214" formatCode="0.0">
                  <c:v>15.388888888888889</c:v>
                </c:pt>
                <c:pt idx="215" formatCode="0.0">
                  <c:v>15.444444444444445</c:v>
                </c:pt>
                <c:pt idx="216" formatCode="0.0">
                  <c:v>15.388888888888889</c:v>
                </c:pt>
                <c:pt idx="217" formatCode="0.0">
                  <c:v>15.333333333333334</c:v>
                </c:pt>
                <c:pt idx="218" formatCode="0.0">
                  <c:v>15.388888888888889</c:v>
                </c:pt>
                <c:pt idx="219" formatCode="0.0">
                  <c:v>15.5</c:v>
                </c:pt>
                <c:pt idx="220" formatCode="0.0">
                  <c:v>15.388888888888889</c:v>
                </c:pt>
                <c:pt idx="221" formatCode="0.0">
                  <c:v>15.555555555555555</c:v>
                </c:pt>
                <c:pt idx="222" formatCode="0.0">
                  <c:v>15.833333333333334</c:v>
                </c:pt>
                <c:pt idx="223" formatCode="0.0">
                  <c:v>16.166666666666668</c:v>
                </c:pt>
                <c:pt idx="224" formatCode="0.0">
                  <c:v>16.611111111111111</c:v>
                </c:pt>
                <c:pt idx="225" formatCode="0.0">
                  <c:v>16.888888888888889</c:v>
                </c:pt>
                <c:pt idx="226" formatCode="0.0">
                  <c:v>16.944444444444443</c:v>
                </c:pt>
                <c:pt idx="227" formatCode="0.0">
                  <c:v>16.833333333333332</c:v>
                </c:pt>
                <c:pt idx="228" formatCode="0.0">
                  <c:v>16.611111111111111</c:v>
                </c:pt>
                <c:pt idx="229" formatCode="0.0">
                  <c:v>16.333333333333332</c:v>
                </c:pt>
                <c:pt idx="230" formatCode="0.0">
                  <c:v>16</c:v>
                </c:pt>
                <c:pt idx="231" formatCode="0.0">
                  <c:v>15.833333333333334</c:v>
                </c:pt>
                <c:pt idx="232" formatCode="0.0">
                  <c:v>15.666666666666666</c:v>
                </c:pt>
                <c:pt idx="233" formatCode="0.0">
                  <c:v>15.5</c:v>
                </c:pt>
                <c:pt idx="234" formatCode="0.0">
                  <c:v>15.277777777777779</c:v>
                </c:pt>
                <c:pt idx="235" formatCode="0.0">
                  <c:v>15</c:v>
                </c:pt>
                <c:pt idx="236" formatCode="0.0">
                  <c:v>14.611111111111111</c:v>
                </c:pt>
                <c:pt idx="237" formatCode="0.0">
                  <c:v>14</c:v>
                </c:pt>
                <c:pt idx="238" formatCode="0.0">
                  <c:v>13.333333333333334</c:v>
                </c:pt>
                <c:pt idx="239" formatCode="0.0">
                  <c:v>12.722222222222221</c:v>
                </c:pt>
                <c:pt idx="240" formatCode="0.0">
                  <c:v>12.277777777777779</c:v>
                </c:pt>
                <c:pt idx="241" formatCode="0.0">
                  <c:v>12.166666666666666</c:v>
                </c:pt>
                <c:pt idx="242" formatCode="0.0">
                  <c:v>12.166666666666666</c:v>
                </c:pt>
                <c:pt idx="243" formatCode="0.0">
                  <c:v>12.055555555555555</c:v>
                </c:pt>
                <c:pt idx="244" formatCode="0.0">
                  <c:v>11.944444444444445</c:v>
                </c:pt>
                <c:pt idx="245" formatCode="0.0">
                  <c:v>11.777777777777779</c:v>
                </c:pt>
                <c:pt idx="246" formatCode="0.0">
                  <c:v>11.555555555555555</c:v>
                </c:pt>
                <c:pt idx="247" formatCode="0.0">
                  <c:v>11.333333333333334</c:v>
                </c:pt>
                <c:pt idx="248" formatCode="0.0">
                  <c:v>11</c:v>
                </c:pt>
                <c:pt idx="249" formatCode="0.0">
                  <c:v>10.611111111111111</c:v>
                </c:pt>
                <c:pt idx="250" formatCode="0.0">
                  <c:v>10.444444444444445</c:v>
                </c:pt>
                <c:pt idx="251" formatCode="0.0">
                  <c:v>10.333333333333334</c:v>
                </c:pt>
                <c:pt idx="252" formatCode="0.0">
                  <c:v>10.166666666666666</c:v>
                </c:pt>
                <c:pt idx="253" formatCode="0.0">
                  <c:v>10</c:v>
                </c:pt>
                <c:pt idx="254" formatCode="0.0">
                  <c:v>9.6666666666666661</c:v>
                </c:pt>
                <c:pt idx="255" formatCode="0.0">
                  <c:v>9.2777777777777786</c:v>
                </c:pt>
                <c:pt idx="256" formatCode="0.0">
                  <c:v>9.0555555555555554</c:v>
                </c:pt>
                <c:pt idx="257" formatCode="0.0">
                  <c:v>8.8888888888888893</c:v>
                </c:pt>
                <c:pt idx="258" formatCode="0.0">
                  <c:v>8.5555555555555554</c:v>
                </c:pt>
                <c:pt idx="259" formatCode="0.0">
                  <c:v>8.1666666666666661</c:v>
                </c:pt>
                <c:pt idx="266" formatCode="0.0">
                  <c:v>8.4444444444444446</c:v>
                </c:pt>
                <c:pt idx="267" formatCode="0.0">
                  <c:v>8.5</c:v>
                </c:pt>
                <c:pt idx="268" formatCode="0.0">
                  <c:v>8.3888888888888893</c:v>
                </c:pt>
                <c:pt idx="269" formatCode="0.0">
                  <c:v>8.3333333333333339</c:v>
                </c:pt>
                <c:pt idx="270" formatCode="0.0">
                  <c:v>8.2777777777777786</c:v>
                </c:pt>
                <c:pt idx="271" formatCode="0.0">
                  <c:v>8.1111111111111107</c:v>
                </c:pt>
                <c:pt idx="272" formatCode="0.0">
                  <c:v>7.8888888888888893</c:v>
                </c:pt>
                <c:pt idx="273" formatCode="0.0">
                  <c:v>7.9444444444444446</c:v>
                </c:pt>
                <c:pt idx="274" formatCode="0.0">
                  <c:v>8</c:v>
                </c:pt>
                <c:pt idx="275" formatCode="0.0">
                  <c:v>8</c:v>
                </c:pt>
                <c:pt idx="276" formatCode="0.0">
                  <c:v>8.1666666666666661</c:v>
                </c:pt>
                <c:pt idx="277" formatCode="0.0">
                  <c:v>8.1666666666666661</c:v>
                </c:pt>
                <c:pt idx="278" formatCode="0.0">
                  <c:v>8.2777777777777786</c:v>
                </c:pt>
                <c:pt idx="279" formatCode="0.0">
                  <c:v>8.4444444444444446</c:v>
                </c:pt>
                <c:pt idx="280" formatCode="0.0">
                  <c:v>8.7222222222222214</c:v>
                </c:pt>
                <c:pt idx="281" formatCode="0.0">
                  <c:v>9.3333333333333339</c:v>
                </c:pt>
                <c:pt idx="282" formatCode="0.0">
                  <c:v>9.7777777777777786</c:v>
                </c:pt>
                <c:pt idx="283" formatCode="0.0">
                  <c:v>10.055555555555555</c:v>
                </c:pt>
                <c:pt idx="284" formatCode="0.0">
                  <c:v>10.111111111111111</c:v>
                </c:pt>
                <c:pt idx="285" formatCode="0.0">
                  <c:v>10.111111111111111</c:v>
                </c:pt>
                <c:pt idx="286" formatCode="0.0">
                  <c:v>10.055555555555555</c:v>
                </c:pt>
                <c:pt idx="287" formatCode="0.0">
                  <c:v>9.8888888888888893</c:v>
                </c:pt>
                <c:pt idx="288" formatCode="0.0">
                  <c:v>9.7777777777777786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ED87-DC46-84EE-1B2FFC0EFF57}"/>
            </c:ext>
          </c:extLst>
        </c:ser>
        <c:ser>
          <c:idx val="54"/>
          <c:order val="53"/>
          <c:tx>
            <c:strRef>
              <c:f>'Day View'!$BD$1</c:f>
              <c:strCache>
                <c:ptCount val="1"/>
                <c:pt idx="0">
                  <c:v>Fri wk 8 (05/05)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'Day View'!$A$2:$A$291</c:f>
              <c:strCache>
                <c:ptCount val="290"/>
                <c:pt idx="0">
                  <c:v>00:00</c:v>
                </c:pt>
                <c:pt idx="1">
                  <c:v>00:04</c:v>
                </c:pt>
                <c:pt idx="2">
                  <c:v>00:09</c:v>
                </c:pt>
                <c:pt idx="3">
                  <c:v>00:14</c:v>
                </c:pt>
                <c:pt idx="4">
                  <c:v>00:19</c:v>
                </c:pt>
                <c:pt idx="5">
                  <c:v>00:24</c:v>
                </c:pt>
                <c:pt idx="6">
                  <c:v>00:29</c:v>
                </c:pt>
                <c:pt idx="7">
                  <c:v>00:34</c:v>
                </c:pt>
                <c:pt idx="8">
                  <c:v>00:39</c:v>
                </c:pt>
                <c:pt idx="9">
                  <c:v>00:44</c:v>
                </c:pt>
                <c:pt idx="10">
                  <c:v>00:49</c:v>
                </c:pt>
                <c:pt idx="11">
                  <c:v>00:54</c:v>
                </c:pt>
                <c:pt idx="12">
                  <c:v>00:59</c:v>
                </c:pt>
                <c:pt idx="13">
                  <c:v>01:04</c:v>
                </c:pt>
                <c:pt idx="14">
                  <c:v>01:09</c:v>
                </c:pt>
                <c:pt idx="15">
                  <c:v>01:14</c:v>
                </c:pt>
                <c:pt idx="16">
                  <c:v>01:19</c:v>
                </c:pt>
                <c:pt idx="17">
                  <c:v>01:24</c:v>
                </c:pt>
                <c:pt idx="18">
                  <c:v>01:29</c:v>
                </c:pt>
                <c:pt idx="19">
                  <c:v>01:34</c:v>
                </c:pt>
                <c:pt idx="20">
                  <c:v>01:39</c:v>
                </c:pt>
                <c:pt idx="21">
                  <c:v>01:44</c:v>
                </c:pt>
                <c:pt idx="22">
                  <c:v>01:49</c:v>
                </c:pt>
                <c:pt idx="23">
                  <c:v>01:54</c:v>
                </c:pt>
                <c:pt idx="24">
                  <c:v>01:59</c:v>
                </c:pt>
                <c:pt idx="25">
                  <c:v>02:04</c:v>
                </c:pt>
                <c:pt idx="26">
                  <c:v>02:09</c:v>
                </c:pt>
                <c:pt idx="27">
                  <c:v>02:14</c:v>
                </c:pt>
                <c:pt idx="28">
                  <c:v>02:19</c:v>
                </c:pt>
                <c:pt idx="29">
                  <c:v>02:24</c:v>
                </c:pt>
                <c:pt idx="30">
                  <c:v>02:29</c:v>
                </c:pt>
                <c:pt idx="31">
                  <c:v>02:34</c:v>
                </c:pt>
                <c:pt idx="32">
                  <c:v>02:39</c:v>
                </c:pt>
                <c:pt idx="33">
                  <c:v>02:44</c:v>
                </c:pt>
                <c:pt idx="34">
                  <c:v>02:49</c:v>
                </c:pt>
                <c:pt idx="35">
                  <c:v>02:54</c:v>
                </c:pt>
                <c:pt idx="36">
                  <c:v>02:59</c:v>
                </c:pt>
                <c:pt idx="37">
                  <c:v>03:04</c:v>
                </c:pt>
                <c:pt idx="38">
                  <c:v>03:09</c:v>
                </c:pt>
                <c:pt idx="39">
                  <c:v>03:14</c:v>
                </c:pt>
                <c:pt idx="40">
                  <c:v>03:19</c:v>
                </c:pt>
                <c:pt idx="41">
                  <c:v>03:24</c:v>
                </c:pt>
                <c:pt idx="42">
                  <c:v>03:29</c:v>
                </c:pt>
                <c:pt idx="43">
                  <c:v>03:34</c:v>
                </c:pt>
                <c:pt idx="44">
                  <c:v>03:39</c:v>
                </c:pt>
                <c:pt idx="45">
                  <c:v>03:44</c:v>
                </c:pt>
                <c:pt idx="46">
                  <c:v>03:49</c:v>
                </c:pt>
                <c:pt idx="47">
                  <c:v>03:54</c:v>
                </c:pt>
                <c:pt idx="48">
                  <c:v>03:59</c:v>
                </c:pt>
                <c:pt idx="49">
                  <c:v>04:04</c:v>
                </c:pt>
                <c:pt idx="50">
                  <c:v>04:09</c:v>
                </c:pt>
                <c:pt idx="51">
                  <c:v>04:14</c:v>
                </c:pt>
                <c:pt idx="52">
                  <c:v>04:19</c:v>
                </c:pt>
                <c:pt idx="53">
                  <c:v>04:24</c:v>
                </c:pt>
                <c:pt idx="54">
                  <c:v>04:29</c:v>
                </c:pt>
                <c:pt idx="55">
                  <c:v>04:34</c:v>
                </c:pt>
                <c:pt idx="56">
                  <c:v>04:39</c:v>
                </c:pt>
                <c:pt idx="57">
                  <c:v>04:44</c:v>
                </c:pt>
                <c:pt idx="58">
                  <c:v>04:49</c:v>
                </c:pt>
                <c:pt idx="59">
                  <c:v>04:54</c:v>
                </c:pt>
                <c:pt idx="60">
                  <c:v>04:59</c:v>
                </c:pt>
                <c:pt idx="61">
                  <c:v>05:04</c:v>
                </c:pt>
                <c:pt idx="62">
                  <c:v>05:09</c:v>
                </c:pt>
                <c:pt idx="63">
                  <c:v>05:14</c:v>
                </c:pt>
                <c:pt idx="64">
                  <c:v>05:19</c:v>
                </c:pt>
                <c:pt idx="65">
                  <c:v>05:24</c:v>
                </c:pt>
                <c:pt idx="66">
                  <c:v>05:29</c:v>
                </c:pt>
                <c:pt idx="67">
                  <c:v>05:34</c:v>
                </c:pt>
                <c:pt idx="68">
                  <c:v>05:39</c:v>
                </c:pt>
                <c:pt idx="69">
                  <c:v>05:44</c:v>
                </c:pt>
                <c:pt idx="70">
                  <c:v>05:49</c:v>
                </c:pt>
                <c:pt idx="71">
                  <c:v>05:54</c:v>
                </c:pt>
                <c:pt idx="72">
                  <c:v>05:59</c:v>
                </c:pt>
                <c:pt idx="73">
                  <c:v>06:04</c:v>
                </c:pt>
                <c:pt idx="74">
                  <c:v>06:09</c:v>
                </c:pt>
                <c:pt idx="75">
                  <c:v>06:14</c:v>
                </c:pt>
                <c:pt idx="76">
                  <c:v>06:19</c:v>
                </c:pt>
                <c:pt idx="77">
                  <c:v>06:24</c:v>
                </c:pt>
                <c:pt idx="78">
                  <c:v>06:29</c:v>
                </c:pt>
                <c:pt idx="79">
                  <c:v>06:34</c:v>
                </c:pt>
                <c:pt idx="80">
                  <c:v>06:39</c:v>
                </c:pt>
                <c:pt idx="81">
                  <c:v>06:44</c:v>
                </c:pt>
                <c:pt idx="82">
                  <c:v>06:49</c:v>
                </c:pt>
                <c:pt idx="83">
                  <c:v>06:54</c:v>
                </c:pt>
                <c:pt idx="84">
                  <c:v>06:59</c:v>
                </c:pt>
                <c:pt idx="85">
                  <c:v>07:04</c:v>
                </c:pt>
                <c:pt idx="86">
                  <c:v>07:09</c:v>
                </c:pt>
                <c:pt idx="87">
                  <c:v>07:14</c:v>
                </c:pt>
                <c:pt idx="88">
                  <c:v>07:19</c:v>
                </c:pt>
                <c:pt idx="89">
                  <c:v>07:24</c:v>
                </c:pt>
                <c:pt idx="90">
                  <c:v>07:29</c:v>
                </c:pt>
                <c:pt idx="91">
                  <c:v>07:34</c:v>
                </c:pt>
                <c:pt idx="92">
                  <c:v>07:39</c:v>
                </c:pt>
                <c:pt idx="93">
                  <c:v>07:44</c:v>
                </c:pt>
                <c:pt idx="94">
                  <c:v>07:49</c:v>
                </c:pt>
                <c:pt idx="95">
                  <c:v>07:54</c:v>
                </c:pt>
                <c:pt idx="96">
                  <c:v>07:59</c:v>
                </c:pt>
                <c:pt idx="97">
                  <c:v>08:04</c:v>
                </c:pt>
                <c:pt idx="98">
                  <c:v>08:09</c:v>
                </c:pt>
                <c:pt idx="99">
                  <c:v>08:14</c:v>
                </c:pt>
                <c:pt idx="100">
                  <c:v>08:19</c:v>
                </c:pt>
                <c:pt idx="101">
                  <c:v>08:24</c:v>
                </c:pt>
                <c:pt idx="102">
                  <c:v>08:29</c:v>
                </c:pt>
                <c:pt idx="103">
                  <c:v>08:34</c:v>
                </c:pt>
                <c:pt idx="104">
                  <c:v>08:39</c:v>
                </c:pt>
                <c:pt idx="105">
                  <c:v>08:44</c:v>
                </c:pt>
                <c:pt idx="106">
                  <c:v>08:49</c:v>
                </c:pt>
                <c:pt idx="107">
                  <c:v>08:54</c:v>
                </c:pt>
                <c:pt idx="108">
                  <c:v>08:59</c:v>
                </c:pt>
                <c:pt idx="109">
                  <c:v>09:04</c:v>
                </c:pt>
                <c:pt idx="110">
                  <c:v>09:09</c:v>
                </c:pt>
                <c:pt idx="111">
                  <c:v>09:14</c:v>
                </c:pt>
                <c:pt idx="112">
                  <c:v>09:19</c:v>
                </c:pt>
                <c:pt idx="113">
                  <c:v>09:24</c:v>
                </c:pt>
                <c:pt idx="114">
                  <c:v>09:29</c:v>
                </c:pt>
                <c:pt idx="115">
                  <c:v>09:34</c:v>
                </c:pt>
                <c:pt idx="116">
                  <c:v>09:39</c:v>
                </c:pt>
                <c:pt idx="117">
                  <c:v>09:44</c:v>
                </c:pt>
                <c:pt idx="118">
                  <c:v>09:49</c:v>
                </c:pt>
                <c:pt idx="119">
                  <c:v>09:54</c:v>
                </c:pt>
                <c:pt idx="120">
                  <c:v>09:59</c:v>
                </c:pt>
                <c:pt idx="121">
                  <c:v>10:04</c:v>
                </c:pt>
                <c:pt idx="122">
                  <c:v>10:09</c:v>
                </c:pt>
                <c:pt idx="123">
                  <c:v>10:14</c:v>
                </c:pt>
                <c:pt idx="124">
                  <c:v>10:19</c:v>
                </c:pt>
                <c:pt idx="125">
                  <c:v>10:24</c:v>
                </c:pt>
                <c:pt idx="126">
                  <c:v>10:29</c:v>
                </c:pt>
                <c:pt idx="127">
                  <c:v>10:34</c:v>
                </c:pt>
                <c:pt idx="128">
                  <c:v>10:39</c:v>
                </c:pt>
                <c:pt idx="129">
                  <c:v>10:44</c:v>
                </c:pt>
                <c:pt idx="130">
                  <c:v>10:49</c:v>
                </c:pt>
                <c:pt idx="131">
                  <c:v>10:54</c:v>
                </c:pt>
                <c:pt idx="132">
                  <c:v>10:59</c:v>
                </c:pt>
                <c:pt idx="133">
                  <c:v>11:04</c:v>
                </c:pt>
                <c:pt idx="134">
                  <c:v>11:09</c:v>
                </c:pt>
                <c:pt idx="135">
                  <c:v>11:14</c:v>
                </c:pt>
                <c:pt idx="136">
                  <c:v>11:19</c:v>
                </c:pt>
                <c:pt idx="137">
                  <c:v>11:24</c:v>
                </c:pt>
                <c:pt idx="138">
                  <c:v>11:29</c:v>
                </c:pt>
                <c:pt idx="139">
                  <c:v>11:34</c:v>
                </c:pt>
                <c:pt idx="140">
                  <c:v>11:39</c:v>
                </c:pt>
                <c:pt idx="141">
                  <c:v>11:44</c:v>
                </c:pt>
                <c:pt idx="142">
                  <c:v>11:49</c:v>
                </c:pt>
                <c:pt idx="143">
                  <c:v>11:54</c:v>
                </c:pt>
                <c:pt idx="144">
                  <c:v>11:59</c:v>
                </c:pt>
                <c:pt idx="145">
                  <c:v>12:04</c:v>
                </c:pt>
                <c:pt idx="146">
                  <c:v>12:09</c:v>
                </c:pt>
                <c:pt idx="147">
                  <c:v>12:14</c:v>
                </c:pt>
                <c:pt idx="148">
                  <c:v>12:19</c:v>
                </c:pt>
                <c:pt idx="149">
                  <c:v>12:24</c:v>
                </c:pt>
                <c:pt idx="150">
                  <c:v>12:29</c:v>
                </c:pt>
                <c:pt idx="151">
                  <c:v>12:34</c:v>
                </c:pt>
                <c:pt idx="152">
                  <c:v>12:39</c:v>
                </c:pt>
                <c:pt idx="153">
                  <c:v>12:44</c:v>
                </c:pt>
                <c:pt idx="154">
                  <c:v>12:49</c:v>
                </c:pt>
                <c:pt idx="155">
                  <c:v>12:54</c:v>
                </c:pt>
                <c:pt idx="156">
                  <c:v>12:59</c:v>
                </c:pt>
                <c:pt idx="157">
                  <c:v>13:04</c:v>
                </c:pt>
                <c:pt idx="158">
                  <c:v>13:09</c:v>
                </c:pt>
                <c:pt idx="159">
                  <c:v>13:14</c:v>
                </c:pt>
                <c:pt idx="160">
                  <c:v>13:19</c:v>
                </c:pt>
                <c:pt idx="161">
                  <c:v>13:24</c:v>
                </c:pt>
                <c:pt idx="162">
                  <c:v>13:29</c:v>
                </c:pt>
                <c:pt idx="163">
                  <c:v>13:34</c:v>
                </c:pt>
                <c:pt idx="164">
                  <c:v>13:39</c:v>
                </c:pt>
                <c:pt idx="165">
                  <c:v>13:44</c:v>
                </c:pt>
                <c:pt idx="166">
                  <c:v>13:49</c:v>
                </c:pt>
                <c:pt idx="167">
                  <c:v>13:54</c:v>
                </c:pt>
                <c:pt idx="168">
                  <c:v>13:59</c:v>
                </c:pt>
                <c:pt idx="169">
                  <c:v>14:04</c:v>
                </c:pt>
                <c:pt idx="170">
                  <c:v>14:09</c:v>
                </c:pt>
                <c:pt idx="171">
                  <c:v>14:14</c:v>
                </c:pt>
                <c:pt idx="172">
                  <c:v>14:19</c:v>
                </c:pt>
                <c:pt idx="173">
                  <c:v>14:24</c:v>
                </c:pt>
                <c:pt idx="174">
                  <c:v>14:29</c:v>
                </c:pt>
                <c:pt idx="175">
                  <c:v>14:34</c:v>
                </c:pt>
                <c:pt idx="176">
                  <c:v>14:39</c:v>
                </c:pt>
                <c:pt idx="177">
                  <c:v>14:44</c:v>
                </c:pt>
                <c:pt idx="178">
                  <c:v>14:49</c:v>
                </c:pt>
                <c:pt idx="179">
                  <c:v>14:54</c:v>
                </c:pt>
                <c:pt idx="180">
                  <c:v>14:59</c:v>
                </c:pt>
                <c:pt idx="181">
                  <c:v>15:04</c:v>
                </c:pt>
                <c:pt idx="182">
                  <c:v>15:09</c:v>
                </c:pt>
                <c:pt idx="183">
                  <c:v>15:14</c:v>
                </c:pt>
                <c:pt idx="184">
                  <c:v>15:19</c:v>
                </c:pt>
                <c:pt idx="185">
                  <c:v>15:24</c:v>
                </c:pt>
                <c:pt idx="186">
                  <c:v>15:29</c:v>
                </c:pt>
                <c:pt idx="187">
                  <c:v>15:34</c:v>
                </c:pt>
                <c:pt idx="188">
                  <c:v>15:39</c:v>
                </c:pt>
                <c:pt idx="189">
                  <c:v>15:44</c:v>
                </c:pt>
                <c:pt idx="190">
                  <c:v>15:49</c:v>
                </c:pt>
                <c:pt idx="191">
                  <c:v>15:54</c:v>
                </c:pt>
                <c:pt idx="192">
                  <c:v>15:59</c:v>
                </c:pt>
                <c:pt idx="193">
                  <c:v>16:04</c:v>
                </c:pt>
                <c:pt idx="194">
                  <c:v>16:09</c:v>
                </c:pt>
                <c:pt idx="195">
                  <c:v>16:14</c:v>
                </c:pt>
                <c:pt idx="196">
                  <c:v>16:19</c:v>
                </c:pt>
                <c:pt idx="197">
                  <c:v>16:24</c:v>
                </c:pt>
                <c:pt idx="198">
                  <c:v>16:29</c:v>
                </c:pt>
                <c:pt idx="199">
                  <c:v>16:34</c:v>
                </c:pt>
                <c:pt idx="200">
                  <c:v>16:39</c:v>
                </c:pt>
                <c:pt idx="201">
                  <c:v>16:44</c:v>
                </c:pt>
                <c:pt idx="202">
                  <c:v>16:49</c:v>
                </c:pt>
                <c:pt idx="203">
                  <c:v>16:54</c:v>
                </c:pt>
                <c:pt idx="204">
                  <c:v>16:59</c:v>
                </c:pt>
                <c:pt idx="205">
                  <c:v>17:04</c:v>
                </c:pt>
                <c:pt idx="206">
                  <c:v>17:09</c:v>
                </c:pt>
                <c:pt idx="207">
                  <c:v>17:14</c:v>
                </c:pt>
                <c:pt idx="208">
                  <c:v>17:19</c:v>
                </c:pt>
                <c:pt idx="209">
                  <c:v>17:24</c:v>
                </c:pt>
                <c:pt idx="210">
                  <c:v>17:29</c:v>
                </c:pt>
                <c:pt idx="211">
                  <c:v>17:34</c:v>
                </c:pt>
                <c:pt idx="212">
                  <c:v>17:39</c:v>
                </c:pt>
                <c:pt idx="213">
                  <c:v>17:44</c:v>
                </c:pt>
                <c:pt idx="214">
                  <c:v>17:49</c:v>
                </c:pt>
                <c:pt idx="215">
                  <c:v>17:54</c:v>
                </c:pt>
                <c:pt idx="216">
                  <c:v>17:59</c:v>
                </c:pt>
                <c:pt idx="217">
                  <c:v>18:04</c:v>
                </c:pt>
                <c:pt idx="218">
                  <c:v>18:09</c:v>
                </c:pt>
                <c:pt idx="219">
                  <c:v>18:14</c:v>
                </c:pt>
                <c:pt idx="220">
                  <c:v>18:19</c:v>
                </c:pt>
                <c:pt idx="221">
                  <c:v>18:24</c:v>
                </c:pt>
                <c:pt idx="222">
                  <c:v>18:29</c:v>
                </c:pt>
                <c:pt idx="223">
                  <c:v>18:34</c:v>
                </c:pt>
                <c:pt idx="224">
                  <c:v>18:39</c:v>
                </c:pt>
                <c:pt idx="225">
                  <c:v>18:44</c:v>
                </c:pt>
                <c:pt idx="226">
                  <c:v>18:49</c:v>
                </c:pt>
                <c:pt idx="227">
                  <c:v>18:54</c:v>
                </c:pt>
                <c:pt idx="228">
                  <c:v>18:59</c:v>
                </c:pt>
                <c:pt idx="229">
                  <c:v>19:04</c:v>
                </c:pt>
                <c:pt idx="230">
                  <c:v>19:09</c:v>
                </c:pt>
                <c:pt idx="231">
                  <c:v>19:14</c:v>
                </c:pt>
                <c:pt idx="232">
                  <c:v>19:19</c:v>
                </c:pt>
                <c:pt idx="233">
                  <c:v>19:24</c:v>
                </c:pt>
                <c:pt idx="234">
                  <c:v>19:29</c:v>
                </c:pt>
                <c:pt idx="235">
                  <c:v>19:34</c:v>
                </c:pt>
                <c:pt idx="236">
                  <c:v>19:39</c:v>
                </c:pt>
                <c:pt idx="237">
                  <c:v>19:44</c:v>
                </c:pt>
                <c:pt idx="238">
                  <c:v>19:49</c:v>
                </c:pt>
                <c:pt idx="239">
                  <c:v>19:54</c:v>
                </c:pt>
                <c:pt idx="240">
                  <c:v>19:59</c:v>
                </c:pt>
                <c:pt idx="241">
                  <c:v>20:04</c:v>
                </c:pt>
                <c:pt idx="242">
                  <c:v>20:09</c:v>
                </c:pt>
                <c:pt idx="243">
                  <c:v>20:14</c:v>
                </c:pt>
                <c:pt idx="244">
                  <c:v>20:19</c:v>
                </c:pt>
                <c:pt idx="245">
                  <c:v>20:24</c:v>
                </c:pt>
                <c:pt idx="246">
                  <c:v>20:29</c:v>
                </c:pt>
                <c:pt idx="247">
                  <c:v>20:34</c:v>
                </c:pt>
                <c:pt idx="248">
                  <c:v>20:39</c:v>
                </c:pt>
                <c:pt idx="249">
                  <c:v>20:44</c:v>
                </c:pt>
                <c:pt idx="250">
                  <c:v>20:49</c:v>
                </c:pt>
                <c:pt idx="251">
                  <c:v>20:54</c:v>
                </c:pt>
                <c:pt idx="252">
                  <c:v>20:59</c:v>
                </c:pt>
                <c:pt idx="253">
                  <c:v>21:04</c:v>
                </c:pt>
                <c:pt idx="254">
                  <c:v>21:09</c:v>
                </c:pt>
                <c:pt idx="255">
                  <c:v>21:14</c:v>
                </c:pt>
                <c:pt idx="256">
                  <c:v>21:19</c:v>
                </c:pt>
                <c:pt idx="257">
                  <c:v>21:24</c:v>
                </c:pt>
                <c:pt idx="258">
                  <c:v>21:29</c:v>
                </c:pt>
                <c:pt idx="259">
                  <c:v>21:34</c:v>
                </c:pt>
                <c:pt idx="260">
                  <c:v>21:39</c:v>
                </c:pt>
                <c:pt idx="261">
                  <c:v>21:44</c:v>
                </c:pt>
                <c:pt idx="262">
                  <c:v>21:49</c:v>
                </c:pt>
                <c:pt idx="263">
                  <c:v>21:54</c:v>
                </c:pt>
                <c:pt idx="264">
                  <c:v>21:59</c:v>
                </c:pt>
                <c:pt idx="265">
                  <c:v>22:04</c:v>
                </c:pt>
                <c:pt idx="266">
                  <c:v>22:09</c:v>
                </c:pt>
                <c:pt idx="267">
                  <c:v>22:14</c:v>
                </c:pt>
                <c:pt idx="268">
                  <c:v>22:19</c:v>
                </c:pt>
                <c:pt idx="269">
                  <c:v>22:24</c:v>
                </c:pt>
                <c:pt idx="270">
                  <c:v>22:29</c:v>
                </c:pt>
                <c:pt idx="271">
                  <c:v>22:34</c:v>
                </c:pt>
                <c:pt idx="272">
                  <c:v>22:39</c:v>
                </c:pt>
                <c:pt idx="273">
                  <c:v>22:44</c:v>
                </c:pt>
                <c:pt idx="274">
                  <c:v>22:49</c:v>
                </c:pt>
                <c:pt idx="275">
                  <c:v>22:54</c:v>
                </c:pt>
                <c:pt idx="276">
                  <c:v>22:59</c:v>
                </c:pt>
                <c:pt idx="277">
                  <c:v>23:04</c:v>
                </c:pt>
                <c:pt idx="278">
                  <c:v>23:09</c:v>
                </c:pt>
                <c:pt idx="279">
                  <c:v>23:14</c:v>
                </c:pt>
                <c:pt idx="280">
                  <c:v>23:19</c:v>
                </c:pt>
                <c:pt idx="281">
                  <c:v>23:24</c:v>
                </c:pt>
                <c:pt idx="282">
                  <c:v>23:29</c:v>
                </c:pt>
                <c:pt idx="283">
                  <c:v>23:34</c:v>
                </c:pt>
                <c:pt idx="284">
                  <c:v>23:39</c:v>
                </c:pt>
                <c:pt idx="285">
                  <c:v>23:44</c:v>
                </c:pt>
                <c:pt idx="286">
                  <c:v>23:49</c:v>
                </c:pt>
                <c:pt idx="287">
                  <c:v>23:54</c:v>
                </c:pt>
                <c:pt idx="288">
                  <c:v>23:59</c:v>
                </c:pt>
                <c:pt idx="289">
                  <c:v>SD</c:v>
                </c:pt>
              </c:strCache>
            </c:strRef>
          </c:cat>
          <c:val>
            <c:numRef>
              <c:f>'Day View'!$BD$2:$BD$291</c:f>
              <c:numCache>
                <c:formatCode>0.0</c:formatCode>
                <c:ptCount val="290"/>
                <c:pt idx="0">
                  <c:v>9.8333333333333339</c:v>
                </c:pt>
                <c:pt idx="1">
                  <c:v>9.7777777777777786</c:v>
                </c:pt>
                <c:pt idx="2">
                  <c:v>9.5555555555555554</c:v>
                </c:pt>
                <c:pt idx="3">
                  <c:v>9.3888888888888893</c:v>
                </c:pt>
                <c:pt idx="4">
                  <c:v>9.3888888888888893</c:v>
                </c:pt>
                <c:pt idx="5">
                  <c:v>9.3333333333333339</c:v>
                </c:pt>
                <c:pt idx="6">
                  <c:v>9.1111111111111107</c:v>
                </c:pt>
                <c:pt idx="7">
                  <c:v>8.8333333333333339</c:v>
                </c:pt>
                <c:pt idx="8">
                  <c:v>8.6111111111111107</c:v>
                </c:pt>
                <c:pt idx="9">
                  <c:v>8.5555555555555554</c:v>
                </c:pt>
                <c:pt idx="10">
                  <c:v>8.5555555555555554</c:v>
                </c:pt>
                <c:pt idx="11">
                  <c:v>8.3888888888888893</c:v>
                </c:pt>
                <c:pt idx="12">
                  <c:v>8.0555555555555554</c:v>
                </c:pt>
                <c:pt idx="13">
                  <c:v>8.0555555555555554</c:v>
                </c:pt>
                <c:pt idx="14">
                  <c:v>8.0555555555555554</c:v>
                </c:pt>
                <c:pt idx="15">
                  <c:v>7.8888888888888893</c:v>
                </c:pt>
                <c:pt idx="16">
                  <c:v>8</c:v>
                </c:pt>
                <c:pt idx="17">
                  <c:v>7.9444444444444446</c:v>
                </c:pt>
                <c:pt idx="18">
                  <c:v>7.8888888888888893</c:v>
                </c:pt>
                <c:pt idx="19">
                  <c:v>8.0555555555555554</c:v>
                </c:pt>
                <c:pt idx="20">
                  <c:v>8.2222222222222214</c:v>
                </c:pt>
                <c:pt idx="21">
                  <c:v>8.5</c:v>
                </c:pt>
                <c:pt idx="22">
                  <c:v>9.1111111111111107</c:v>
                </c:pt>
                <c:pt idx="23">
                  <c:v>9.9444444444444446</c:v>
                </c:pt>
                <c:pt idx="24">
                  <c:v>10.666666666666666</c:v>
                </c:pt>
                <c:pt idx="25">
                  <c:v>11</c:v>
                </c:pt>
                <c:pt idx="26">
                  <c:v>11</c:v>
                </c:pt>
                <c:pt idx="27">
                  <c:v>10.888888888888889</c:v>
                </c:pt>
                <c:pt idx="28">
                  <c:v>10.666666666666666</c:v>
                </c:pt>
                <c:pt idx="29">
                  <c:v>10.444444444444445</c:v>
                </c:pt>
                <c:pt idx="30">
                  <c:v>10.166666666666666</c:v>
                </c:pt>
                <c:pt idx="31">
                  <c:v>9.9444444444444446</c:v>
                </c:pt>
                <c:pt idx="32">
                  <c:v>9.6111111111111107</c:v>
                </c:pt>
                <c:pt idx="33">
                  <c:v>9.2777777777777786</c:v>
                </c:pt>
                <c:pt idx="34">
                  <c:v>8.9444444444444446</c:v>
                </c:pt>
                <c:pt idx="35">
                  <c:v>8.5</c:v>
                </c:pt>
                <c:pt idx="36">
                  <c:v>8.3333333333333339</c:v>
                </c:pt>
                <c:pt idx="37">
                  <c:v>8.2222222222222214</c:v>
                </c:pt>
                <c:pt idx="38">
                  <c:v>8.1666666666666661</c:v>
                </c:pt>
                <c:pt idx="39">
                  <c:v>8.1666666666666661</c:v>
                </c:pt>
                <c:pt idx="40">
                  <c:v>8.1111111111111107</c:v>
                </c:pt>
                <c:pt idx="41">
                  <c:v>8.0555555555555554</c:v>
                </c:pt>
                <c:pt idx="42">
                  <c:v>8.0555555555555554</c:v>
                </c:pt>
                <c:pt idx="43">
                  <c:v>8.1111111111111107</c:v>
                </c:pt>
                <c:pt idx="44">
                  <c:v>8.1666666666666661</c:v>
                </c:pt>
                <c:pt idx="45">
                  <c:v>8.2777777777777786</c:v>
                </c:pt>
                <c:pt idx="46">
                  <c:v>8.3333333333333339</c:v>
                </c:pt>
                <c:pt idx="47">
                  <c:v>8.5</c:v>
                </c:pt>
                <c:pt idx="48">
                  <c:v>8.6111111111111107</c:v>
                </c:pt>
                <c:pt idx="49">
                  <c:v>8.7222222222222214</c:v>
                </c:pt>
                <c:pt idx="50">
                  <c:v>8.8888888888888893</c:v>
                </c:pt>
                <c:pt idx="51">
                  <c:v>9.0555555555555554</c:v>
                </c:pt>
                <c:pt idx="52">
                  <c:v>9.2777777777777786</c:v>
                </c:pt>
                <c:pt idx="53">
                  <c:v>9.3888888888888893</c:v>
                </c:pt>
                <c:pt idx="54">
                  <c:v>9.4444444444444446</c:v>
                </c:pt>
                <c:pt idx="55">
                  <c:v>9.7222222222222214</c:v>
                </c:pt>
                <c:pt idx="56">
                  <c:v>10</c:v>
                </c:pt>
                <c:pt idx="57">
                  <c:v>10.166666666666666</c:v>
                </c:pt>
                <c:pt idx="58">
                  <c:v>10.333333333333334</c:v>
                </c:pt>
                <c:pt idx="59">
                  <c:v>10.611111111111111</c:v>
                </c:pt>
                <c:pt idx="60">
                  <c:v>10.777777777777779</c:v>
                </c:pt>
                <c:pt idx="61">
                  <c:v>10.944444444444445</c:v>
                </c:pt>
                <c:pt idx="62">
                  <c:v>11.222222222222221</c:v>
                </c:pt>
                <c:pt idx="63">
                  <c:v>11.611111111111111</c:v>
                </c:pt>
                <c:pt idx="64">
                  <c:v>11.833333333333334</c:v>
                </c:pt>
                <c:pt idx="65">
                  <c:v>11.888888888888889</c:v>
                </c:pt>
                <c:pt idx="66">
                  <c:v>12</c:v>
                </c:pt>
                <c:pt idx="67">
                  <c:v>12.222222222222221</c:v>
                </c:pt>
                <c:pt idx="68">
                  <c:v>12.444444444444445</c:v>
                </c:pt>
                <c:pt idx="69">
                  <c:v>12.666666666666666</c:v>
                </c:pt>
                <c:pt idx="70">
                  <c:v>12.777777777777779</c:v>
                </c:pt>
                <c:pt idx="71">
                  <c:v>12.944444444444445</c:v>
                </c:pt>
                <c:pt idx="72">
                  <c:v>13.166666666666666</c:v>
                </c:pt>
                <c:pt idx="73">
                  <c:v>13.444444444444445</c:v>
                </c:pt>
                <c:pt idx="74">
                  <c:v>13.666666666666666</c:v>
                </c:pt>
                <c:pt idx="75">
                  <c:v>13.833333333333334</c:v>
                </c:pt>
                <c:pt idx="76">
                  <c:v>14</c:v>
                </c:pt>
                <c:pt idx="77">
                  <c:v>14.111111111111111</c:v>
                </c:pt>
                <c:pt idx="78">
                  <c:v>14.222222222222221</c:v>
                </c:pt>
                <c:pt idx="79">
                  <c:v>14.333333333333334</c:v>
                </c:pt>
                <c:pt idx="80">
                  <c:v>14.611111111111111</c:v>
                </c:pt>
                <c:pt idx="81">
                  <c:v>14.888888888888889</c:v>
                </c:pt>
                <c:pt idx="82">
                  <c:v>15</c:v>
                </c:pt>
                <c:pt idx="83">
                  <c:v>14.777777777777779</c:v>
                </c:pt>
                <c:pt idx="84">
                  <c:v>14.777777777777779</c:v>
                </c:pt>
                <c:pt idx="85">
                  <c:v>14.666666666666666</c:v>
                </c:pt>
                <c:pt idx="86">
                  <c:v>14.666666666666666</c:v>
                </c:pt>
                <c:pt idx="87">
                  <c:v>14.722222222222221</c:v>
                </c:pt>
                <c:pt idx="88">
                  <c:v>14.611111111111111</c:v>
                </c:pt>
                <c:pt idx="89">
                  <c:v>14.5</c:v>
                </c:pt>
                <c:pt idx="90">
                  <c:v>14.444444444444445</c:v>
                </c:pt>
                <c:pt idx="91">
                  <c:v>14.333333333333334</c:v>
                </c:pt>
                <c:pt idx="92">
                  <c:v>14.277777777777779</c:v>
                </c:pt>
                <c:pt idx="93">
                  <c:v>14.166666666666666</c:v>
                </c:pt>
                <c:pt idx="94">
                  <c:v>14.055555555555555</c:v>
                </c:pt>
                <c:pt idx="95">
                  <c:v>13.944444444444445</c:v>
                </c:pt>
                <c:pt idx="96">
                  <c:v>13.833333333333334</c:v>
                </c:pt>
                <c:pt idx="97">
                  <c:v>13.888888888888889</c:v>
                </c:pt>
                <c:pt idx="98">
                  <c:v>13.833333333333334</c:v>
                </c:pt>
                <c:pt idx="99">
                  <c:v>13.666666666666666</c:v>
                </c:pt>
                <c:pt idx="100">
                  <c:v>13.611111111111111</c:v>
                </c:pt>
                <c:pt idx="101">
                  <c:v>13.5</c:v>
                </c:pt>
                <c:pt idx="102">
                  <c:v>13.333333333333334</c:v>
                </c:pt>
                <c:pt idx="103">
                  <c:v>13.111111111111111</c:v>
                </c:pt>
                <c:pt idx="104">
                  <c:v>12.944444444444445</c:v>
                </c:pt>
                <c:pt idx="105">
                  <c:v>12.722222222222221</c:v>
                </c:pt>
                <c:pt idx="106">
                  <c:v>12.5</c:v>
                </c:pt>
                <c:pt idx="107">
                  <c:v>12.388888888888889</c:v>
                </c:pt>
                <c:pt idx="108">
                  <c:v>12.333333333333334</c:v>
                </c:pt>
                <c:pt idx="109">
                  <c:v>12.166666666666666</c:v>
                </c:pt>
                <c:pt idx="110">
                  <c:v>11.944444444444445</c:v>
                </c:pt>
                <c:pt idx="111">
                  <c:v>11.833333333333334</c:v>
                </c:pt>
                <c:pt idx="112">
                  <c:v>11.722222222222221</c:v>
                </c:pt>
                <c:pt idx="113">
                  <c:v>11.611111111111111</c:v>
                </c:pt>
                <c:pt idx="114">
                  <c:v>11.5</c:v>
                </c:pt>
                <c:pt idx="115">
                  <c:v>11.444444444444445</c:v>
                </c:pt>
                <c:pt idx="116">
                  <c:v>11.222222222222221</c:v>
                </c:pt>
                <c:pt idx="117">
                  <c:v>11.111111111111111</c:v>
                </c:pt>
                <c:pt idx="118">
                  <c:v>11.111111111111111</c:v>
                </c:pt>
                <c:pt idx="141">
                  <c:v>9.2777777777777786</c:v>
                </c:pt>
                <c:pt idx="142">
                  <c:v>9.2777777777777786</c:v>
                </c:pt>
                <c:pt idx="143">
                  <c:v>9.1666666666666661</c:v>
                </c:pt>
                <c:pt idx="144">
                  <c:v>9.4444444444444446</c:v>
                </c:pt>
                <c:pt idx="145">
                  <c:v>9.6666666666666661</c:v>
                </c:pt>
                <c:pt idx="146">
                  <c:v>9.8888888888888893</c:v>
                </c:pt>
                <c:pt idx="147">
                  <c:v>9.8888888888888893</c:v>
                </c:pt>
                <c:pt idx="148">
                  <c:v>10.111111111111111</c:v>
                </c:pt>
                <c:pt idx="149">
                  <c:v>10.333333333333334</c:v>
                </c:pt>
                <c:pt idx="150">
                  <c:v>10.222222222222221</c:v>
                </c:pt>
                <c:pt idx="151">
                  <c:v>10.333333333333334</c:v>
                </c:pt>
                <c:pt idx="152">
                  <c:v>10.611111111111111</c:v>
                </c:pt>
                <c:pt idx="153">
                  <c:v>10.944444444444445</c:v>
                </c:pt>
                <c:pt idx="154">
                  <c:v>11.333333333333334</c:v>
                </c:pt>
                <c:pt idx="155">
                  <c:v>11.722222222222221</c:v>
                </c:pt>
                <c:pt idx="156">
                  <c:v>12.111111111111111</c:v>
                </c:pt>
                <c:pt idx="157">
                  <c:v>12.333333333333334</c:v>
                </c:pt>
                <c:pt idx="158">
                  <c:v>12.5</c:v>
                </c:pt>
                <c:pt idx="159">
                  <c:v>12.666666666666666</c:v>
                </c:pt>
                <c:pt idx="160">
                  <c:v>13</c:v>
                </c:pt>
                <c:pt idx="161">
                  <c:v>13.222222222222221</c:v>
                </c:pt>
                <c:pt idx="162">
                  <c:v>13.444444444444445</c:v>
                </c:pt>
                <c:pt idx="163">
                  <c:v>13.444444444444445</c:v>
                </c:pt>
                <c:pt idx="164">
                  <c:v>13.333333333333334</c:v>
                </c:pt>
                <c:pt idx="165">
                  <c:v>13.333333333333334</c:v>
                </c:pt>
                <c:pt idx="166">
                  <c:v>13.388888888888889</c:v>
                </c:pt>
                <c:pt idx="167">
                  <c:v>13.222222222222221</c:v>
                </c:pt>
                <c:pt idx="168">
                  <c:v>13.111111111111111</c:v>
                </c:pt>
                <c:pt idx="169">
                  <c:v>13</c:v>
                </c:pt>
                <c:pt idx="170">
                  <c:v>13.166666666666666</c:v>
                </c:pt>
                <c:pt idx="171">
                  <c:v>13.111111111111111</c:v>
                </c:pt>
                <c:pt idx="172">
                  <c:v>13.277777777777779</c:v>
                </c:pt>
                <c:pt idx="173">
                  <c:v>13.333333333333334</c:v>
                </c:pt>
                <c:pt idx="174">
                  <c:v>13.333333333333334</c:v>
                </c:pt>
                <c:pt idx="175">
                  <c:v>13.444444444444445</c:v>
                </c:pt>
                <c:pt idx="176">
                  <c:v>13.611111111111111</c:v>
                </c:pt>
                <c:pt idx="177">
                  <c:v>13.722222222222221</c:v>
                </c:pt>
                <c:pt idx="178">
                  <c:v>13.944444444444445</c:v>
                </c:pt>
                <c:pt idx="179">
                  <c:v>14.166666666666666</c:v>
                </c:pt>
                <c:pt idx="180">
                  <c:v>14.277777777777779</c:v>
                </c:pt>
                <c:pt idx="181">
                  <c:v>14.277777777777779</c:v>
                </c:pt>
                <c:pt idx="182">
                  <c:v>14.277777777777779</c:v>
                </c:pt>
                <c:pt idx="183">
                  <c:v>14.555555555555555</c:v>
                </c:pt>
                <c:pt idx="184">
                  <c:v>14.888888888888889</c:v>
                </c:pt>
                <c:pt idx="185">
                  <c:v>15.444444444444445</c:v>
                </c:pt>
                <c:pt idx="186">
                  <c:v>16</c:v>
                </c:pt>
                <c:pt idx="187">
                  <c:v>16.666666666666668</c:v>
                </c:pt>
                <c:pt idx="188">
                  <c:v>17.055555555555557</c:v>
                </c:pt>
                <c:pt idx="189">
                  <c:v>16.888888888888889</c:v>
                </c:pt>
                <c:pt idx="190">
                  <c:v>17.055555555555557</c:v>
                </c:pt>
                <c:pt idx="191">
                  <c:v>17.055555555555557</c:v>
                </c:pt>
                <c:pt idx="192">
                  <c:v>16.777777777777779</c:v>
                </c:pt>
                <c:pt idx="193">
                  <c:v>16.277777777777779</c:v>
                </c:pt>
                <c:pt idx="194">
                  <c:v>16.055555555555557</c:v>
                </c:pt>
                <c:pt idx="195">
                  <c:v>15.944444444444445</c:v>
                </c:pt>
                <c:pt idx="196">
                  <c:v>15.722222222222221</c:v>
                </c:pt>
                <c:pt idx="197">
                  <c:v>15.333333333333334</c:v>
                </c:pt>
                <c:pt idx="198">
                  <c:v>14.944444444444445</c:v>
                </c:pt>
                <c:pt idx="199">
                  <c:v>14.5</c:v>
                </c:pt>
                <c:pt idx="200">
                  <c:v>14</c:v>
                </c:pt>
                <c:pt idx="201">
                  <c:v>13.555555555555555</c:v>
                </c:pt>
                <c:pt idx="202">
                  <c:v>13.222222222222221</c:v>
                </c:pt>
                <c:pt idx="203">
                  <c:v>12.944444444444445</c:v>
                </c:pt>
                <c:pt idx="204">
                  <c:v>12.722222222222221</c:v>
                </c:pt>
                <c:pt idx="205">
                  <c:v>12.444444444444445</c:v>
                </c:pt>
                <c:pt idx="206">
                  <c:v>11.944444444444445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ED87-DC46-84EE-1B2FFC0EF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426448"/>
        <c:axId val="337864000"/>
      </c:lineChart>
      <c:catAx>
        <c:axId val="1359426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64000"/>
        <c:crosses val="autoZero"/>
        <c:auto val="1"/>
        <c:lblAlgn val="ctr"/>
        <c:lblOffset val="100"/>
        <c:noMultiLvlLbl val="0"/>
      </c:catAx>
      <c:valAx>
        <c:axId val="33786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42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'Breakfast Data'!$B$1</c:f>
              <c:strCache>
                <c:ptCount val="1"/>
                <c:pt idx="0">
                  <c:v>Monday week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'Breakfast Data'!$A$2:$A$95</c:f>
              <c:numCache>
                <c:formatCode>0</c:formatCode>
                <c:ptCount val="94"/>
                <c:pt idx="0">
                  <c:v>-240</c:v>
                </c:pt>
                <c:pt idx="1">
                  <c:v>-235</c:v>
                </c:pt>
                <c:pt idx="2">
                  <c:v>-230</c:v>
                </c:pt>
                <c:pt idx="3">
                  <c:v>-225</c:v>
                </c:pt>
                <c:pt idx="4">
                  <c:v>-220</c:v>
                </c:pt>
                <c:pt idx="5">
                  <c:v>-215</c:v>
                </c:pt>
                <c:pt idx="6">
                  <c:v>-210</c:v>
                </c:pt>
                <c:pt idx="7">
                  <c:v>-205</c:v>
                </c:pt>
                <c:pt idx="8">
                  <c:v>-200</c:v>
                </c:pt>
                <c:pt idx="9">
                  <c:v>-195</c:v>
                </c:pt>
                <c:pt idx="10">
                  <c:v>-190</c:v>
                </c:pt>
                <c:pt idx="11">
                  <c:v>-185</c:v>
                </c:pt>
                <c:pt idx="12">
                  <c:v>-180</c:v>
                </c:pt>
                <c:pt idx="13">
                  <c:v>-175</c:v>
                </c:pt>
                <c:pt idx="14">
                  <c:v>-170</c:v>
                </c:pt>
                <c:pt idx="15">
                  <c:v>-165</c:v>
                </c:pt>
                <c:pt idx="16">
                  <c:v>-160</c:v>
                </c:pt>
                <c:pt idx="17">
                  <c:v>-155</c:v>
                </c:pt>
                <c:pt idx="18">
                  <c:v>-150</c:v>
                </c:pt>
                <c:pt idx="19">
                  <c:v>-145</c:v>
                </c:pt>
                <c:pt idx="20">
                  <c:v>-140</c:v>
                </c:pt>
                <c:pt idx="21">
                  <c:v>-135</c:v>
                </c:pt>
                <c:pt idx="22">
                  <c:v>-130</c:v>
                </c:pt>
                <c:pt idx="23">
                  <c:v>-125</c:v>
                </c:pt>
                <c:pt idx="24">
                  <c:v>-120</c:v>
                </c:pt>
                <c:pt idx="25">
                  <c:v>-115</c:v>
                </c:pt>
                <c:pt idx="26">
                  <c:v>-110</c:v>
                </c:pt>
                <c:pt idx="27">
                  <c:v>-105</c:v>
                </c:pt>
                <c:pt idx="28">
                  <c:v>-100</c:v>
                </c:pt>
                <c:pt idx="29">
                  <c:v>-95</c:v>
                </c:pt>
                <c:pt idx="30">
                  <c:v>-90</c:v>
                </c:pt>
                <c:pt idx="31">
                  <c:v>-85</c:v>
                </c:pt>
                <c:pt idx="32">
                  <c:v>-80</c:v>
                </c:pt>
                <c:pt idx="33">
                  <c:v>-75</c:v>
                </c:pt>
                <c:pt idx="34">
                  <c:v>-70</c:v>
                </c:pt>
                <c:pt idx="35">
                  <c:v>-65</c:v>
                </c:pt>
                <c:pt idx="36">
                  <c:v>-60</c:v>
                </c:pt>
                <c:pt idx="37">
                  <c:v>-55</c:v>
                </c:pt>
                <c:pt idx="38">
                  <c:v>-50</c:v>
                </c:pt>
                <c:pt idx="39">
                  <c:v>-45</c:v>
                </c:pt>
                <c:pt idx="40">
                  <c:v>-40</c:v>
                </c:pt>
                <c:pt idx="41">
                  <c:v>-35</c:v>
                </c:pt>
                <c:pt idx="42">
                  <c:v>-30</c:v>
                </c:pt>
                <c:pt idx="43">
                  <c:v>-25</c:v>
                </c:pt>
                <c:pt idx="44">
                  <c:v>-20</c:v>
                </c:pt>
                <c:pt idx="45">
                  <c:v>-15</c:v>
                </c:pt>
                <c:pt idx="46">
                  <c:v>-10</c:v>
                </c:pt>
                <c:pt idx="47">
                  <c:v>-5</c:v>
                </c:pt>
                <c:pt idx="48">
                  <c:v>0</c:v>
                </c:pt>
                <c:pt idx="49">
                  <c:v>5</c:v>
                </c:pt>
                <c:pt idx="50">
                  <c:v>10</c:v>
                </c:pt>
                <c:pt idx="51">
                  <c:v>15</c:v>
                </c:pt>
                <c:pt idx="52">
                  <c:v>20</c:v>
                </c:pt>
                <c:pt idx="53">
                  <c:v>25</c:v>
                </c:pt>
                <c:pt idx="54">
                  <c:v>30</c:v>
                </c:pt>
                <c:pt idx="55">
                  <c:v>35</c:v>
                </c:pt>
                <c:pt idx="56">
                  <c:v>40</c:v>
                </c:pt>
                <c:pt idx="57">
                  <c:v>45</c:v>
                </c:pt>
                <c:pt idx="58">
                  <c:v>50</c:v>
                </c:pt>
                <c:pt idx="59">
                  <c:v>55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</c:numCache>
            </c:numRef>
          </c:xVal>
          <c:yVal>
            <c:numRef>
              <c:f>'Breakfast Data'!$B$2:$B$95</c:f>
              <c:numCache>
                <c:formatCode>General</c:formatCode>
                <c:ptCount val="9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F9-924C-9072-0B777CB6BEE3}"/>
            </c:ext>
          </c:extLst>
        </c:ser>
        <c:ser>
          <c:idx val="1"/>
          <c:order val="1"/>
          <c:tx>
            <c:strRef>
              <c:f>'Breakfast Data'!$C$1</c:f>
              <c:strCache>
                <c:ptCount val="1"/>
                <c:pt idx="0">
                  <c:v>Tues wk1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'Breakfast Data'!$A$2:$A$95</c:f>
              <c:numCache>
                <c:formatCode>0</c:formatCode>
                <c:ptCount val="94"/>
                <c:pt idx="0">
                  <c:v>-240</c:v>
                </c:pt>
                <c:pt idx="1">
                  <c:v>-235</c:v>
                </c:pt>
                <c:pt idx="2">
                  <c:v>-230</c:v>
                </c:pt>
                <c:pt idx="3">
                  <c:v>-225</c:v>
                </c:pt>
                <c:pt idx="4">
                  <c:v>-220</c:v>
                </c:pt>
                <c:pt idx="5">
                  <c:v>-215</c:v>
                </c:pt>
                <c:pt idx="6">
                  <c:v>-210</c:v>
                </c:pt>
                <c:pt idx="7">
                  <c:v>-205</c:v>
                </c:pt>
                <c:pt idx="8">
                  <c:v>-200</c:v>
                </c:pt>
                <c:pt idx="9">
                  <c:v>-195</c:v>
                </c:pt>
                <c:pt idx="10">
                  <c:v>-190</c:v>
                </c:pt>
                <c:pt idx="11">
                  <c:v>-185</c:v>
                </c:pt>
                <c:pt idx="12">
                  <c:v>-180</c:v>
                </c:pt>
                <c:pt idx="13">
                  <c:v>-175</c:v>
                </c:pt>
                <c:pt idx="14">
                  <c:v>-170</c:v>
                </c:pt>
                <c:pt idx="15">
                  <c:v>-165</c:v>
                </c:pt>
                <c:pt idx="16">
                  <c:v>-160</c:v>
                </c:pt>
                <c:pt idx="17">
                  <c:v>-155</c:v>
                </c:pt>
                <c:pt idx="18">
                  <c:v>-150</c:v>
                </c:pt>
                <c:pt idx="19">
                  <c:v>-145</c:v>
                </c:pt>
                <c:pt idx="20">
                  <c:v>-140</c:v>
                </c:pt>
                <c:pt idx="21">
                  <c:v>-135</c:v>
                </c:pt>
                <c:pt idx="22">
                  <c:v>-130</c:v>
                </c:pt>
                <c:pt idx="23">
                  <c:v>-125</c:v>
                </c:pt>
                <c:pt idx="24">
                  <c:v>-120</c:v>
                </c:pt>
                <c:pt idx="25">
                  <c:v>-115</c:v>
                </c:pt>
                <c:pt idx="26">
                  <c:v>-110</c:v>
                </c:pt>
                <c:pt idx="27">
                  <c:v>-105</c:v>
                </c:pt>
                <c:pt idx="28">
                  <c:v>-100</c:v>
                </c:pt>
                <c:pt idx="29">
                  <c:v>-95</c:v>
                </c:pt>
                <c:pt idx="30">
                  <c:v>-90</c:v>
                </c:pt>
                <c:pt idx="31">
                  <c:v>-85</c:v>
                </c:pt>
                <c:pt idx="32">
                  <c:v>-80</c:v>
                </c:pt>
                <c:pt idx="33">
                  <c:v>-75</c:v>
                </c:pt>
                <c:pt idx="34">
                  <c:v>-70</c:v>
                </c:pt>
                <c:pt idx="35">
                  <c:v>-65</c:v>
                </c:pt>
                <c:pt idx="36">
                  <c:v>-60</c:v>
                </c:pt>
                <c:pt idx="37">
                  <c:v>-55</c:v>
                </c:pt>
                <c:pt idx="38">
                  <c:v>-50</c:v>
                </c:pt>
                <c:pt idx="39">
                  <c:v>-45</c:v>
                </c:pt>
                <c:pt idx="40">
                  <c:v>-40</c:v>
                </c:pt>
                <c:pt idx="41">
                  <c:v>-35</c:v>
                </c:pt>
                <c:pt idx="42">
                  <c:v>-30</c:v>
                </c:pt>
                <c:pt idx="43">
                  <c:v>-25</c:v>
                </c:pt>
                <c:pt idx="44">
                  <c:v>-20</c:v>
                </c:pt>
                <c:pt idx="45">
                  <c:v>-15</c:v>
                </c:pt>
                <c:pt idx="46">
                  <c:v>-10</c:v>
                </c:pt>
                <c:pt idx="47">
                  <c:v>-5</c:v>
                </c:pt>
                <c:pt idx="48">
                  <c:v>0</c:v>
                </c:pt>
                <c:pt idx="49">
                  <c:v>5</c:v>
                </c:pt>
                <c:pt idx="50">
                  <c:v>10</c:v>
                </c:pt>
                <c:pt idx="51">
                  <c:v>15</c:v>
                </c:pt>
                <c:pt idx="52">
                  <c:v>20</c:v>
                </c:pt>
                <c:pt idx="53">
                  <c:v>25</c:v>
                </c:pt>
                <c:pt idx="54">
                  <c:v>30</c:v>
                </c:pt>
                <c:pt idx="55">
                  <c:v>35</c:v>
                </c:pt>
                <c:pt idx="56">
                  <c:v>40</c:v>
                </c:pt>
                <c:pt idx="57">
                  <c:v>45</c:v>
                </c:pt>
                <c:pt idx="58">
                  <c:v>50</c:v>
                </c:pt>
                <c:pt idx="59">
                  <c:v>55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</c:numCache>
            </c:numRef>
          </c:xVal>
          <c:yVal>
            <c:numRef>
              <c:f>'Breakfast Data'!$C$2:$C$95</c:f>
              <c:numCache>
                <c:formatCode>General</c:formatCode>
                <c:ptCount val="9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F9-924C-9072-0B777CB6BEE3}"/>
            </c:ext>
          </c:extLst>
        </c:ser>
        <c:ser>
          <c:idx val="2"/>
          <c:order val="2"/>
          <c:tx>
            <c:strRef>
              <c:f>'Breakfast Data'!$D$1</c:f>
              <c:strCache>
                <c:ptCount val="1"/>
                <c:pt idx="0">
                  <c:v>Wed wk1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'Breakfast Data'!$A$2:$A$95</c:f>
              <c:numCache>
                <c:formatCode>0</c:formatCode>
                <c:ptCount val="94"/>
                <c:pt idx="0">
                  <c:v>-240</c:v>
                </c:pt>
                <c:pt idx="1">
                  <c:v>-235</c:v>
                </c:pt>
                <c:pt idx="2">
                  <c:v>-230</c:v>
                </c:pt>
                <c:pt idx="3">
                  <c:v>-225</c:v>
                </c:pt>
                <c:pt idx="4">
                  <c:v>-220</c:v>
                </c:pt>
                <c:pt idx="5">
                  <c:v>-215</c:v>
                </c:pt>
                <c:pt idx="6">
                  <c:v>-210</c:v>
                </c:pt>
                <c:pt idx="7">
                  <c:v>-205</c:v>
                </c:pt>
                <c:pt idx="8">
                  <c:v>-200</c:v>
                </c:pt>
                <c:pt idx="9">
                  <c:v>-195</c:v>
                </c:pt>
                <c:pt idx="10">
                  <c:v>-190</c:v>
                </c:pt>
                <c:pt idx="11">
                  <c:v>-185</c:v>
                </c:pt>
                <c:pt idx="12">
                  <c:v>-180</c:v>
                </c:pt>
                <c:pt idx="13">
                  <c:v>-175</c:v>
                </c:pt>
                <c:pt idx="14">
                  <c:v>-170</c:v>
                </c:pt>
                <c:pt idx="15">
                  <c:v>-165</c:v>
                </c:pt>
                <c:pt idx="16">
                  <c:v>-160</c:v>
                </c:pt>
                <c:pt idx="17">
                  <c:v>-155</c:v>
                </c:pt>
                <c:pt idx="18">
                  <c:v>-150</c:v>
                </c:pt>
                <c:pt idx="19">
                  <c:v>-145</c:v>
                </c:pt>
                <c:pt idx="20">
                  <c:v>-140</c:v>
                </c:pt>
                <c:pt idx="21">
                  <c:v>-135</c:v>
                </c:pt>
                <c:pt idx="22">
                  <c:v>-130</c:v>
                </c:pt>
                <c:pt idx="23">
                  <c:v>-125</c:v>
                </c:pt>
                <c:pt idx="24">
                  <c:v>-120</c:v>
                </c:pt>
                <c:pt idx="25">
                  <c:v>-115</c:v>
                </c:pt>
                <c:pt idx="26">
                  <c:v>-110</c:v>
                </c:pt>
                <c:pt idx="27">
                  <c:v>-105</c:v>
                </c:pt>
                <c:pt idx="28">
                  <c:v>-100</c:v>
                </c:pt>
                <c:pt idx="29">
                  <c:v>-95</c:v>
                </c:pt>
                <c:pt idx="30">
                  <c:v>-90</c:v>
                </c:pt>
                <c:pt idx="31">
                  <c:v>-85</c:v>
                </c:pt>
                <c:pt idx="32">
                  <c:v>-80</c:v>
                </c:pt>
                <c:pt idx="33">
                  <c:v>-75</c:v>
                </c:pt>
                <c:pt idx="34">
                  <c:v>-70</c:v>
                </c:pt>
                <c:pt idx="35">
                  <c:v>-65</c:v>
                </c:pt>
                <c:pt idx="36">
                  <c:v>-60</c:v>
                </c:pt>
                <c:pt idx="37">
                  <c:v>-55</c:v>
                </c:pt>
                <c:pt idx="38">
                  <c:v>-50</c:v>
                </c:pt>
                <c:pt idx="39">
                  <c:v>-45</c:v>
                </c:pt>
                <c:pt idx="40">
                  <c:v>-40</c:v>
                </c:pt>
                <c:pt idx="41">
                  <c:v>-35</c:v>
                </c:pt>
                <c:pt idx="42">
                  <c:v>-30</c:v>
                </c:pt>
                <c:pt idx="43">
                  <c:v>-25</c:v>
                </c:pt>
                <c:pt idx="44">
                  <c:v>-20</c:v>
                </c:pt>
                <c:pt idx="45">
                  <c:v>-15</c:v>
                </c:pt>
                <c:pt idx="46">
                  <c:v>-10</c:v>
                </c:pt>
                <c:pt idx="47">
                  <c:v>-5</c:v>
                </c:pt>
                <c:pt idx="48">
                  <c:v>0</c:v>
                </c:pt>
                <c:pt idx="49">
                  <c:v>5</c:v>
                </c:pt>
                <c:pt idx="50">
                  <c:v>10</c:v>
                </c:pt>
                <c:pt idx="51">
                  <c:v>15</c:v>
                </c:pt>
                <c:pt idx="52">
                  <c:v>20</c:v>
                </c:pt>
                <c:pt idx="53">
                  <c:v>25</c:v>
                </c:pt>
                <c:pt idx="54">
                  <c:v>30</c:v>
                </c:pt>
                <c:pt idx="55">
                  <c:v>35</c:v>
                </c:pt>
                <c:pt idx="56">
                  <c:v>40</c:v>
                </c:pt>
                <c:pt idx="57">
                  <c:v>45</c:v>
                </c:pt>
                <c:pt idx="58">
                  <c:v>50</c:v>
                </c:pt>
                <c:pt idx="59">
                  <c:v>55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</c:numCache>
            </c:numRef>
          </c:xVal>
          <c:yVal>
            <c:numRef>
              <c:f>'Breakfast Data'!$D$2:$D$95</c:f>
              <c:numCache>
                <c:formatCode>General</c:formatCode>
                <c:ptCount val="9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F9-924C-9072-0B777CB6BEE3}"/>
            </c:ext>
          </c:extLst>
        </c:ser>
        <c:ser>
          <c:idx val="3"/>
          <c:order val="3"/>
          <c:tx>
            <c:strRef>
              <c:f>'Breakfast Data'!$E$1</c:f>
              <c:strCache>
                <c:ptCount val="1"/>
                <c:pt idx="0">
                  <c:v>Thurs wk1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'Breakfast Data'!$A$2:$A$95</c:f>
              <c:numCache>
                <c:formatCode>0</c:formatCode>
                <c:ptCount val="94"/>
                <c:pt idx="0">
                  <c:v>-240</c:v>
                </c:pt>
                <c:pt idx="1">
                  <c:v>-235</c:v>
                </c:pt>
                <c:pt idx="2">
                  <c:v>-230</c:v>
                </c:pt>
                <c:pt idx="3">
                  <c:v>-225</c:v>
                </c:pt>
                <c:pt idx="4">
                  <c:v>-220</c:v>
                </c:pt>
                <c:pt idx="5">
                  <c:v>-215</c:v>
                </c:pt>
                <c:pt idx="6">
                  <c:v>-210</c:v>
                </c:pt>
                <c:pt idx="7">
                  <c:v>-205</c:v>
                </c:pt>
                <c:pt idx="8">
                  <c:v>-200</c:v>
                </c:pt>
                <c:pt idx="9">
                  <c:v>-195</c:v>
                </c:pt>
                <c:pt idx="10">
                  <c:v>-190</c:v>
                </c:pt>
                <c:pt idx="11">
                  <c:v>-185</c:v>
                </c:pt>
                <c:pt idx="12">
                  <c:v>-180</c:v>
                </c:pt>
                <c:pt idx="13">
                  <c:v>-175</c:v>
                </c:pt>
                <c:pt idx="14">
                  <c:v>-170</c:v>
                </c:pt>
                <c:pt idx="15">
                  <c:v>-165</c:v>
                </c:pt>
                <c:pt idx="16">
                  <c:v>-160</c:v>
                </c:pt>
                <c:pt idx="17">
                  <c:v>-155</c:v>
                </c:pt>
                <c:pt idx="18">
                  <c:v>-150</c:v>
                </c:pt>
                <c:pt idx="19">
                  <c:v>-145</c:v>
                </c:pt>
                <c:pt idx="20">
                  <c:v>-140</c:v>
                </c:pt>
                <c:pt idx="21">
                  <c:v>-135</c:v>
                </c:pt>
                <c:pt idx="22">
                  <c:v>-130</c:v>
                </c:pt>
                <c:pt idx="23">
                  <c:v>-125</c:v>
                </c:pt>
                <c:pt idx="24">
                  <c:v>-120</c:v>
                </c:pt>
                <c:pt idx="25">
                  <c:v>-115</c:v>
                </c:pt>
                <c:pt idx="26">
                  <c:v>-110</c:v>
                </c:pt>
                <c:pt idx="27">
                  <c:v>-105</c:v>
                </c:pt>
                <c:pt idx="28">
                  <c:v>-100</c:v>
                </c:pt>
                <c:pt idx="29">
                  <c:v>-95</c:v>
                </c:pt>
                <c:pt idx="30">
                  <c:v>-90</c:v>
                </c:pt>
                <c:pt idx="31">
                  <c:v>-85</c:v>
                </c:pt>
                <c:pt idx="32">
                  <c:v>-80</c:v>
                </c:pt>
                <c:pt idx="33">
                  <c:v>-75</c:v>
                </c:pt>
                <c:pt idx="34">
                  <c:v>-70</c:v>
                </c:pt>
                <c:pt idx="35">
                  <c:v>-65</c:v>
                </c:pt>
                <c:pt idx="36">
                  <c:v>-60</c:v>
                </c:pt>
                <c:pt idx="37">
                  <c:v>-55</c:v>
                </c:pt>
                <c:pt idx="38">
                  <c:v>-50</c:v>
                </c:pt>
                <c:pt idx="39">
                  <c:v>-45</c:v>
                </c:pt>
                <c:pt idx="40">
                  <c:v>-40</c:v>
                </c:pt>
                <c:pt idx="41">
                  <c:v>-35</c:v>
                </c:pt>
                <c:pt idx="42">
                  <c:v>-30</c:v>
                </c:pt>
                <c:pt idx="43">
                  <c:v>-25</c:v>
                </c:pt>
                <c:pt idx="44">
                  <c:v>-20</c:v>
                </c:pt>
                <c:pt idx="45">
                  <c:v>-15</c:v>
                </c:pt>
                <c:pt idx="46">
                  <c:v>-10</c:v>
                </c:pt>
                <c:pt idx="47">
                  <c:v>-5</c:v>
                </c:pt>
                <c:pt idx="48">
                  <c:v>0</c:v>
                </c:pt>
                <c:pt idx="49">
                  <c:v>5</c:v>
                </c:pt>
                <c:pt idx="50">
                  <c:v>10</c:v>
                </c:pt>
                <c:pt idx="51">
                  <c:v>15</c:v>
                </c:pt>
                <c:pt idx="52">
                  <c:v>20</c:v>
                </c:pt>
                <c:pt idx="53">
                  <c:v>25</c:v>
                </c:pt>
                <c:pt idx="54">
                  <c:v>30</c:v>
                </c:pt>
                <c:pt idx="55">
                  <c:v>35</c:v>
                </c:pt>
                <c:pt idx="56">
                  <c:v>40</c:v>
                </c:pt>
                <c:pt idx="57">
                  <c:v>45</c:v>
                </c:pt>
                <c:pt idx="58">
                  <c:v>50</c:v>
                </c:pt>
                <c:pt idx="59">
                  <c:v>55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</c:numCache>
            </c:numRef>
          </c:xVal>
          <c:yVal>
            <c:numRef>
              <c:f>'Breakfast Data'!$E$2:$E$95</c:f>
              <c:numCache>
                <c:formatCode>General</c:formatCode>
                <c:ptCount val="94"/>
                <c:pt idx="39" formatCode="0.0">
                  <c:v>5.2777777777777777</c:v>
                </c:pt>
                <c:pt idx="40" formatCode="0.0">
                  <c:v>4.7777777777777777</c:v>
                </c:pt>
                <c:pt idx="41" formatCode="0.0">
                  <c:v>4.5</c:v>
                </c:pt>
                <c:pt idx="42" formatCode="0.0">
                  <c:v>4.5</c:v>
                </c:pt>
                <c:pt idx="43" formatCode="0.0">
                  <c:v>4.5555555555555554</c:v>
                </c:pt>
                <c:pt idx="44" formatCode="0.0">
                  <c:v>4.5555555555555554</c:v>
                </c:pt>
                <c:pt idx="45" formatCode="0.0">
                  <c:v>4.666666666666667</c:v>
                </c:pt>
                <c:pt idx="46" formatCode="0.0">
                  <c:v>4.8888888888888893</c:v>
                </c:pt>
                <c:pt idx="47" formatCode="0.0">
                  <c:v>5.4444444444444446</c:v>
                </c:pt>
                <c:pt idx="48" formatCode="0.0">
                  <c:v>6.1111111111111107</c:v>
                </c:pt>
                <c:pt idx="49" formatCode="0.0">
                  <c:v>5.333333333333333</c:v>
                </c:pt>
                <c:pt idx="50" formatCode="0.0">
                  <c:v>5.3888888888888893</c:v>
                </c:pt>
                <c:pt idx="51" formatCode="0.0">
                  <c:v>5.3888888888888893</c:v>
                </c:pt>
                <c:pt idx="52" formatCode="0.0">
                  <c:v>5.2777777777777777</c:v>
                </c:pt>
                <c:pt idx="53" formatCode="0.0">
                  <c:v>5.2222222222222223</c:v>
                </c:pt>
                <c:pt idx="54" formatCode="0.0">
                  <c:v>5.2777777777777777</c:v>
                </c:pt>
                <c:pt idx="55" formatCode="0.0">
                  <c:v>5.4444444444444446</c:v>
                </c:pt>
                <c:pt idx="56" formatCode="0.0">
                  <c:v>5.5</c:v>
                </c:pt>
                <c:pt idx="57" formatCode="0.0">
                  <c:v>5.4444444444444446</c:v>
                </c:pt>
                <c:pt idx="58" formatCode="0.0">
                  <c:v>5.5555555555555554</c:v>
                </c:pt>
                <c:pt idx="59" formatCode="0.0">
                  <c:v>5.7777777777777777</c:v>
                </c:pt>
                <c:pt idx="60" formatCode="0.0">
                  <c:v>5.8888888888888893</c:v>
                </c:pt>
                <c:pt idx="61" formatCode="0.0">
                  <c:v>5.8888888888888893</c:v>
                </c:pt>
                <c:pt idx="62" formatCode="0.0">
                  <c:v>5.7777777777777777</c:v>
                </c:pt>
                <c:pt idx="63" formatCode="0.0">
                  <c:v>5.5555555555555554</c:v>
                </c:pt>
                <c:pt idx="64" formatCode="0.0">
                  <c:v>5.2222222222222223</c:v>
                </c:pt>
                <c:pt idx="65" formatCode="0.0">
                  <c:v>5.4444444444444446</c:v>
                </c:pt>
                <c:pt idx="66" formatCode="0.0">
                  <c:v>5.6111111111111107</c:v>
                </c:pt>
                <c:pt idx="67" formatCode="0.0">
                  <c:v>5.5</c:v>
                </c:pt>
                <c:pt idx="68" formatCode="0.0">
                  <c:v>5.5555555555555554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F9-924C-9072-0B777CB6BEE3}"/>
            </c:ext>
          </c:extLst>
        </c:ser>
        <c:ser>
          <c:idx val="4"/>
          <c:order val="4"/>
          <c:tx>
            <c:strRef>
              <c:f>'Breakfast Data'!$F$1</c:f>
              <c:strCache>
                <c:ptCount val="1"/>
                <c:pt idx="0">
                  <c:v>Fri wk1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'Breakfast Data'!$A$2:$A$95</c:f>
              <c:numCache>
                <c:formatCode>0</c:formatCode>
                <c:ptCount val="94"/>
                <c:pt idx="0">
                  <c:v>-240</c:v>
                </c:pt>
                <c:pt idx="1">
                  <c:v>-235</c:v>
                </c:pt>
                <c:pt idx="2">
                  <c:v>-230</c:v>
                </c:pt>
                <c:pt idx="3">
                  <c:v>-225</c:v>
                </c:pt>
                <c:pt idx="4">
                  <c:v>-220</c:v>
                </c:pt>
                <c:pt idx="5">
                  <c:v>-215</c:v>
                </c:pt>
                <c:pt idx="6">
                  <c:v>-210</c:v>
                </c:pt>
                <c:pt idx="7">
                  <c:v>-205</c:v>
                </c:pt>
                <c:pt idx="8">
                  <c:v>-200</c:v>
                </c:pt>
                <c:pt idx="9">
                  <c:v>-195</c:v>
                </c:pt>
                <c:pt idx="10">
                  <c:v>-190</c:v>
                </c:pt>
                <c:pt idx="11">
                  <c:v>-185</c:v>
                </c:pt>
                <c:pt idx="12">
                  <c:v>-180</c:v>
                </c:pt>
                <c:pt idx="13">
                  <c:v>-175</c:v>
                </c:pt>
                <c:pt idx="14">
                  <c:v>-170</c:v>
                </c:pt>
                <c:pt idx="15">
                  <c:v>-165</c:v>
                </c:pt>
                <c:pt idx="16">
                  <c:v>-160</c:v>
                </c:pt>
                <c:pt idx="17">
                  <c:v>-155</c:v>
                </c:pt>
                <c:pt idx="18">
                  <c:v>-150</c:v>
                </c:pt>
                <c:pt idx="19">
                  <c:v>-145</c:v>
                </c:pt>
                <c:pt idx="20">
                  <c:v>-140</c:v>
                </c:pt>
                <c:pt idx="21">
                  <c:v>-135</c:v>
                </c:pt>
                <c:pt idx="22">
                  <c:v>-130</c:v>
                </c:pt>
                <c:pt idx="23">
                  <c:v>-125</c:v>
                </c:pt>
                <c:pt idx="24">
                  <c:v>-120</c:v>
                </c:pt>
                <c:pt idx="25">
                  <c:v>-115</c:v>
                </c:pt>
                <c:pt idx="26">
                  <c:v>-110</c:v>
                </c:pt>
                <c:pt idx="27">
                  <c:v>-105</c:v>
                </c:pt>
                <c:pt idx="28">
                  <c:v>-100</c:v>
                </c:pt>
                <c:pt idx="29">
                  <c:v>-95</c:v>
                </c:pt>
                <c:pt idx="30">
                  <c:v>-90</c:v>
                </c:pt>
                <c:pt idx="31">
                  <c:v>-85</c:v>
                </c:pt>
                <c:pt idx="32">
                  <c:v>-80</c:v>
                </c:pt>
                <c:pt idx="33">
                  <c:v>-75</c:v>
                </c:pt>
                <c:pt idx="34">
                  <c:v>-70</c:v>
                </c:pt>
                <c:pt idx="35">
                  <c:v>-65</c:v>
                </c:pt>
                <c:pt idx="36">
                  <c:v>-60</c:v>
                </c:pt>
                <c:pt idx="37">
                  <c:v>-55</c:v>
                </c:pt>
                <c:pt idx="38">
                  <c:v>-50</c:v>
                </c:pt>
                <c:pt idx="39">
                  <c:v>-45</c:v>
                </c:pt>
                <c:pt idx="40">
                  <c:v>-40</c:v>
                </c:pt>
                <c:pt idx="41">
                  <c:v>-35</c:v>
                </c:pt>
                <c:pt idx="42">
                  <c:v>-30</c:v>
                </c:pt>
                <c:pt idx="43">
                  <c:v>-25</c:v>
                </c:pt>
                <c:pt idx="44">
                  <c:v>-20</c:v>
                </c:pt>
                <c:pt idx="45">
                  <c:v>-15</c:v>
                </c:pt>
                <c:pt idx="46">
                  <c:v>-10</c:v>
                </c:pt>
                <c:pt idx="47">
                  <c:v>-5</c:v>
                </c:pt>
                <c:pt idx="48">
                  <c:v>0</c:v>
                </c:pt>
                <c:pt idx="49">
                  <c:v>5</c:v>
                </c:pt>
                <c:pt idx="50">
                  <c:v>10</c:v>
                </c:pt>
                <c:pt idx="51">
                  <c:v>15</c:v>
                </c:pt>
                <c:pt idx="52">
                  <c:v>20</c:v>
                </c:pt>
                <c:pt idx="53">
                  <c:v>25</c:v>
                </c:pt>
                <c:pt idx="54">
                  <c:v>30</c:v>
                </c:pt>
                <c:pt idx="55">
                  <c:v>35</c:v>
                </c:pt>
                <c:pt idx="56">
                  <c:v>40</c:v>
                </c:pt>
                <c:pt idx="57">
                  <c:v>45</c:v>
                </c:pt>
                <c:pt idx="58">
                  <c:v>50</c:v>
                </c:pt>
                <c:pt idx="59">
                  <c:v>55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</c:numCache>
            </c:numRef>
          </c:xVal>
          <c:yVal>
            <c:numRef>
              <c:f>'Breakfast Data'!$F$2:$F$95</c:f>
              <c:numCache>
                <c:formatCode>General</c:formatCode>
                <c:ptCount val="94"/>
                <c:pt idx="31" formatCode="0.0">
                  <c:v>6.0555555555555554</c:v>
                </c:pt>
                <c:pt idx="32" formatCode="0.0">
                  <c:v>6.2222222222222223</c:v>
                </c:pt>
                <c:pt idx="33" formatCode="0.0">
                  <c:v>6.2777777777777777</c:v>
                </c:pt>
                <c:pt idx="34" formatCode="0.0">
                  <c:v>6.333333333333333</c:v>
                </c:pt>
                <c:pt idx="35" formatCode="0.0">
                  <c:v>6.5555555555555554</c:v>
                </c:pt>
                <c:pt idx="36" formatCode="0.0">
                  <c:v>6.9444444444444446</c:v>
                </c:pt>
                <c:pt idx="37" formatCode="0.0">
                  <c:v>7.3888888888888893</c:v>
                </c:pt>
                <c:pt idx="38" formatCode="0.0">
                  <c:v>7.9444444444444446</c:v>
                </c:pt>
                <c:pt idx="39" formatCode="0.0">
                  <c:v>8.3333333333333339</c:v>
                </c:pt>
                <c:pt idx="40" formatCode="0.0">
                  <c:v>8.6666666666666661</c:v>
                </c:pt>
                <c:pt idx="41" formatCode="0.0">
                  <c:v>9.3333333333333339</c:v>
                </c:pt>
                <c:pt idx="42" formatCode="0.0">
                  <c:v>9.7222222222222214</c:v>
                </c:pt>
                <c:pt idx="43" formatCode="0.0">
                  <c:v>9.7222222222222214</c:v>
                </c:pt>
                <c:pt idx="44" formatCode="0.0">
                  <c:v>10</c:v>
                </c:pt>
                <c:pt idx="45" formatCode="0.0">
                  <c:v>10.055555555555555</c:v>
                </c:pt>
                <c:pt idx="46" formatCode="0.0">
                  <c:v>10.222222222222221</c:v>
                </c:pt>
                <c:pt idx="47" formatCode="0.0">
                  <c:v>10.444444444444445</c:v>
                </c:pt>
                <c:pt idx="48" formatCode="0.0">
                  <c:v>10.611111111111111</c:v>
                </c:pt>
                <c:pt idx="49" formatCode="0.0">
                  <c:v>10.5</c:v>
                </c:pt>
                <c:pt idx="50" formatCode="0.0">
                  <c:v>10.5</c:v>
                </c:pt>
                <c:pt idx="51" formatCode="0.0">
                  <c:v>10.5</c:v>
                </c:pt>
                <c:pt idx="52" formatCode="0.0">
                  <c:v>10.333333333333334</c:v>
                </c:pt>
                <c:pt idx="53" formatCode="0.0">
                  <c:v>10.222222222222221</c:v>
                </c:pt>
                <c:pt idx="54" formatCode="0.0">
                  <c:v>10</c:v>
                </c:pt>
                <c:pt idx="55" formatCode="0.0">
                  <c:v>9.6111111111111107</c:v>
                </c:pt>
                <c:pt idx="56" formatCode="0.0">
                  <c:v>9.2777777777777786</c:v>
                </c:pt>
                <c:pt idx="57" formatCode="0.0">
                  <c:v>8.9444444444444446</c:v>
                </c:pt>
                <c:pt idx="58" formatCode="0.0">
                  <c:v>8.3888888888888893</c:v>
                </c:pt>
                <c:pt idx="59" formatCode="0.0">
                  <c:v>8</c:v>
                </c:pt>
                <c:pt idx="60" formatCode="0.0">
                  <c:v>7.7222222222222223</c:v>
                </c:pt>
                <c:pt idx="61" formatCode="0.0">
                  <c:v>7.3888888888888893</c:v>
                </c:pt>
                <c:pt idx="62" formatCode="0.0">
                  <c:v>7.2777777777777777</c:v>
                </c:pt>
                <c:pt idx="63" formatCode="0.0">
                  <c:v>7.2777777777777777</c:v>
                </c:pt>
                <c:pt idx="64" formatCode="0.0">
                  <c:v>7.3888888888888893</c:v>
                </c:pt>
                <c:pt idx="65" formatCode="0.0">
                  <c:v>7.5</c:v>
                </c:pt>
                <c:pt idx="66" formatCode="0.0">
                  <c:v>7.6111111111111107</c:v>
                </c:pt>
                <c:pt idx="67" formatCode="0.0">
                  <c:v>7.7222222222222223</c:v>
                </c:pt>
                <c:pt idx="68" formatCode="0.0">
                  <c:v>7.666666666666667</c:v>
                </c:pt>
                <c:pt idx="69" formatCode="0.0">
                  <c:v>7.5</c:v>
                </c:pt>
                <c:pt idx="70" formatCode="0.0">
                  <c:v>7.7222222222222223</c:v>
                </c:pt>
                <c:pt idx="71" formatCode="0.0">
                  <c:v>7.833333333333333</c:v>
                </c:pt>
                <c:pt idx="72" formatCode="0.0">
                  <c:v>7.7777777777777777</c:v>
                </c:pt>
                <c:pt idx="73" formatCode="0.0">
                  <c:v>7.5555555555555554</c:v>
                </c:pt>
                <c:pt idx="74" formatCode="0.0">
                  <c:v>7.166666666666667</c:v>
                </c:pt>
                <c:pt idx="75" formatCode="0.0">
                  <c:v>7.3888888888888893</c:v>
                </c:pt>
                <c:pt idx="76" formatCode="0.0">
                  <c:v>7.7222222222222223</c:v>
                </c:pt>
                <c:pt idx="77" formatCode="0.0">
                  <c:v>8.1111111111111107</c:v>
                </c:pt>
                <c:pt idx="78" formatCode="0.0">
                  <c:v>8.2222222222222214</c:v>
                </c:pt>
                <c:pt idx="79" formatCode="0.0">
                  <c:v>8.2222222222222214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F9-924C-9072-0B777CB6BEE3}"/>
            </c:ext>
          </c:extLst>
        </c:ser>
        <c:ser>
          <c:idx val="5"/>
          <c:order val="5"/>
          <c:tx>
            <c:strRef>
              <c:f>'Breakfast Data'!$G$1</c:f>
              <c:strCache>
                <c:ptCount val="1"/>
                <c:pt idx="0">
                  <c:v>Sat wk1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'Breakfast Data'!$A$2:$A$95</c:f>
              <c:numCache>
                <c:formatCode>0</c:formatCode>
                <c:ptCount val="94"/>
                <c:pt idx="0">
                  <c:v>-240</c:v>
                </c:pt>
                <c:pt idx="1">
                  <c:v>-235</c:v>
                </c:pt>
                <c:pt idx="2">
                  <c:v>-230</c:v>
                </c:pt>
                <c:pt idx="3">
                  <c:v>-225</c:v>
                </c:pt>
                <c:pt idx="4">
                  <c:v>-220</c:v>
                </c:pt>
                <c:pt idx="5">
                  <c:v>-215</c:v>
                </c:pt>
                <c:pt idx="6">
                  <c:v>-210</c:v>
                </c:pt>
                <c:pt idx="7">
                  <c:v>-205</c:v>
                </c:pt>
                <c:pt idx="8">
                  <c:v>-200</c:v>
                </c:pt>
                <c:pt idx="9">
                  <c:v>-195</c:v>
                </c:pt>
                <c:pt idx="10">
                  <c:v>-190</c:v>
                </c:pt>
                <c:pt idx="11">
                  <c:v>-185</c:v>
                </c:pt>
                <c:pt idx="12">
                  <c:v>-180</c:v>
                </c:pt>
                <c:pt idx="13">
                  <c:v>-175</c:v>
                </c:pt>
                <c:pt idx="14">
                  <c:v>-170</c:v>
                </c:pt>
                <c:pt idx="15">
                  <c:v>-165</c:v>
                </c:pt>
                <c:pt idx="16">
                  <c:v>-160</c:v>
                </c:pt>
                <c:pt idx="17">
                  <c:v>-155</c:v>
                </c:pt>
                <c:pt idx="18">
                  <c:v>-150</c:v>
                </c:pt>
                <c:pt idx="19">
                  <c:v>-145</c:v>
                </c:pt>
                <c:pt idx="20">
                  <c:v>-140</c:v>
                </c:pt>
                <c:pt idx="21">
                  <c:v>-135</c:v>
                </c:pt>
                <c:pt idx="22">
                  <c:v>-130</c:v>
                </c:pt>
                <c:pt idx="23">
                  <c:v>-125</c:v>
                </c:pt>
                <c:pt idx="24">
                  <c:v>-120</c:v>
                </c:pt>
                <c:pt idx="25">
                  <c:v>-115</c:v>
                </c:pt>
                <c:pt idx="26">
                  <c:v>-110</c:v>
                </c:pt>
                <c:pt idx="27">
                  <c:v>-105</c:v>
                </c:pt>
                <c:pt idx="28">
                  <c:v>-100</c:v>
                </c:pt>
                <c:pt idx="29">
                  <c:v>-95</c:v>
                </c:pt>
                <c:pt idx="30">
                  <c:v>-90</c:v>
                </c:pt>
                <c:pt idx="31">
                  <c:v>-85</c:v>
                </c:pt>
                <c:pt idx="32">
                  <c:v>-80</c:v>
                </c:pt>
                <c:pt idx="33">
                  <c:v>-75</c:v>
                </c:pt>
                <c:pt idx="34">
                  <c:v>-70</c:v>
                </c:pt>
                <c:pt idx="35">
                  <c:v>-65</c:v>
                </c:pt>
                <c:pt idx="36">
                  <c:v>-60</c:v>
                </c:pt>
                <c:pt idx="37">
                  <c:v>-55</c:v>
                </c:pt>
                <c:pt idx="38">
                  <c:v>-50</c:v>
                </c:pt>
                <c:pt idx="39">
                  <c:v>-45</c:v>
                </c:pt>
                <c:pt idx="40">
                  <c:v>-40</c:v>
                </c:pt>
                <c:pt idx="41">
                  <c:v>-35</c:v>
                </c:pt>
                <c:pt idx="42">
                  <c:v>-30</c:v>
                </c:pt>
                <c:pt idx="43">
                  <c:v>-25</c:v>
                </c:pt>
                <c:pt idx="44">
                  <c:v>-20</c:v>
                </c:pt>
                <c:pt idx="45">
                  <c:v>-15</c:v>
                </c:pt>
                <c:pt idx="46">
                  <c:v>-10</c:v>
                </c:pt>
                <c:pt idx="47">
                  <c:v>-5</c:v>
                </c:pt>
                <c:pt idx="48">
                  <c:v>0</c:v>
                </c:pt>
                <c:pt idx="49">
                  <c:v>5</c:v>
                </c:pt>
                <c:pt idx="50">
                  <c:v>10</c:v>
                </c:pt>
                <c:pt idx="51">
                  <c:v>15</c:v>
                </c:pt>
                <c:pt idx="52">
                  <c:v>20</c:v>
                </c:pt>
                <c:pt idx="53">
                  <c:v>25</c:v>
                </c:pt>
                <c:pt idx="54">
                  <c:v>30</c:v>
                </c:pt>
                <c:pt idx="55">
                  <c:v>35</c:v>
                </c:pt>
                <c:pt idx="56">
                  <c:v>40</c:v>
                </c:pt>
                <c:pt idx="57">
                  <c:v>45</c:v>
                </c:pt>
                <c:pt idx="58">
                  <c:v>50</c:v>
                </c:pt>
                <c:pt idx="59">
                  <c:v>55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</c:numCache>
            </c:numRef>
          </c:xVal>
          <c:yVal>
            <c:numRef>
              <c:f>'Breakfast Data'!$G$2:$G$95</c:f>
              <c:numCache>
                <c:formatCode>General</c:formatCode>
                <c:ptCount val="94"/>
                <c:pt idx="42" formatCode="0.0">
                  <c:v>10.5555555555556</c:v>
                </c:pt>
                <c:pt idx="43" formatCode="0.0">
                  <c:v>11.555555555555555</c:v>
                </c:pt>
                <c:pt idx="44" formatCode="0.0">
                  <c:v>12.444444444444445</c:v>
                </c:pt>
                <c:pt idx="45" formatCode="0.0">
                  <c:v>13.166666666666666</c:v>
                </c:pt>
                <c:pt idx="46" formatCode="0.0">
                  <c:v>13.722222222222221</c:v>
                </c:pt>
                <c:pt idx="47" formatCode="0.0">
                  <c:v>14</c:v>
                </c:pt>
                <c:pt idx="48" formatCode="0.0">
                  <c:v>14.055555555555555</c:v>
                </c:pt>
                <c:pt idx="49" formatCode="0.0">
                  <c:v>13.888888888888889</c:v>
                </c:pt>
                <c:pt idx="50" formatCode="0.0">
                  <c:v>13.722222222222221</c:v>
                </c:pt>
                <c:pt idx="51" formatCode="0.0">
                  <c:v>13.555555555555555</c:v>
                </c:pt>
                <c:pt idx="52" formatCode="0.0">
                  <c:v>13.222222222222221</c:v>
                </c:pt>
                <c:pt idx="53" formatCode="0.0">
                  <c:v>12.833333333333334</c:v>
                </c:pt>
                <c:pt idx="54" formatCode="0.0">
                  <c:v>12.444444444444445</c:v>
                </c:pt>
                <c:pt idx="55" formatCode="0.0">
                  <c:v>12.111111111111111</c:v>
                </c:pt>
                <c:pt idx="56" formatCode="0.0">
                  <c:v>11.555555555555555</c:v>
                </c:pt>
                <c:pt idx="57" formatCode="0.0">
                  <c:v>10.944444444444445</c:v>
                </c:pt>
                <c:pt idx="58" formatCode="0.0">
                  <c:v>10.222222222222221</c:v>
                </c:pt>
                <c:pt idx="59" formatCode="0.0">
                  <c:v>9.3888888888888893</c:v>
                </c:pt>
                <c:pt idx="60" formatCode="0.0">
                  <c:v>8.7222222222222214</c:v>
                </c:pt>
                <c:pt idx="61" formatCode="0.0">
                  <c:v>7.7777777777777777</c:v>
                </c:pt>
                <c:pt idx="62" formatCode="0.0">
                  <c:v>7.3888888888888893</c:v>
                </c:pt>
                <c:pt idx="63" formatCode="0.0">
                  <c:v>7.1111111111111107</c:v>
                </c:pt>
                <c:pt idx="64" formatCode="0.0">
                  <c:v>6.833333333333333</c:v>
                </c:pt>
                <c:pt idx="65" formatCode="0.0">
                  <c:v>6.7222222222222223</c:v>
                </c:pt>
                <c:pt idx="66" formatCode="0.0">
                  <c:v>6.6111111111111107</c:v>
                </c:pt>
                <c:pt idx="67" formatCode="0.0">
                  <c:v>6.1111111111111107</c:v>
                </c:pt>
                <c:pt idx="68" formatCode="0.0">
                  <c:v>5.8888888888888893</c:v>
                </c:pt>
                <c:pt idx="69" formatCode="0.0">
                  <c:v>5.666666666666667</c:v>
                </c:pt>
                <c:pt idx="70" formatCode="0.0">
                  <c:v>5.3888888888888893</c:v>
                </c:pt>
                <c:pt idx="71" formatCode="0.0">
                  <c:v>4.8888888888888893</c:v>
                </c:pt>
                <c:pt idx="72" formatCode="0.0">
                  <c:v>4.5555555555555554</c:v>
                </c:pt>
                <c:pt idx="73" formatCode="0.0">
                  <c:v>4.3888888888888893</c:v>
                </c:pt>
                <c:pt idx="74" formatCode="0.0">
                  <c:v>4.4444444444444446</c:v>
                </c:pt>
                <c:pt idx="75" formatCode="0.0">
                  <c:v>4.833333333333333</c:v>
                </c:pt>
                <c:pt idx="76" formatCode="0.0">
                  <c:v>5.1111111111111107</c:v>
                </c:pt>
                <c:pt idx="77" formatCode="0.0">
                  <c:v>5.6111111111111107</c:v>
                </c:pt>
                <c:pt idx="78" formatCode="0.0">
                  <c:v>6.333333333333333</c:v>
                </c:pt>
                <c:pt idx="79" formatCode="0.0">
                  <c:v>7.0555555555555554</c:v>
                </c:pt>
                <c:pt idx="80" formatCode="0.0">
                  <c:v>7.7222222222222223</c:v>
                </c:pt>
                <c:pt idx="81" formatCode="0.0">
                  <c:v>8.5</c:v>
                </c:pt>
                <c:pt idx="82" formatCode="0.0">
                  <c:v>9.0555555555555554</c:v>
                </c:pt>
                <c:pt idx="83" formatCode="0.0">
                  <c:v>9.2777777777777786</c:v>
                </c:pt>
                <c:pt idx="84" formatCode="0.0">
                  <c:v>9.6666666666666661</c:v>
                </c:pt>
                <c:pt idx="85" formatCode="0.0">
                  <c:v>9.8888888888888893</c:v>
                </c:pt>
                <c:pt idx="86" formatCode="0.0">
                  <c:v>10.111111111111111</c:v>
                </c:pt>
                <c:pt idx="87" formatCode="0.0">
                  <c:v>10.222222222222221</c:v>
                </c:pt>
                <c:pt idx="88" formatCode="0.0">
                  <c:v>10.333333333333334</c:v>
                </c:pt>
                <c:pt idx="89" formatCode="0.0">
                  <c:v>10.444444444444445</c:v>
                </c:pt>
                <c:pt idx="90" formatCode="0.0">
                  <c:v>10.166666666666666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F9-924C-9072-0B777CB6BEE3}"/>
            </c:ext>
          </c:extLst>
        </c:ser>
        <c:ser>
          <c:idx val="6"/>
          <c:order val="6"/>
          <c:tx>
            <c:strRef>
              <c:f>'Breakfast Data'!$H$1</c:f>
              <c:strCache>
                <c:ptCount val="1"/>
                <c:pt idx="0">
                  <c:v>Sun wk1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'Breakfast Data'!$A$2:$A$95</c:f>
              <c:numCache>
                <c:formatCode>0</c:formatCode>
                <c:ptCount val="94"/>
                <c:pt idx="0">
                  <c:v>-240</c:v>
                </c:pt>
                <c:pt idx="1">
                  <c:v>-235</c:v>
                </c:pt>
                <c:pt idx="2">
                  <c:v>-230</c:v>
                </c:pt>
                <c:pt idx="3">
                  <c:v>-225</c:v>
                </c:pt>
                <c:pt idx="4">
                  <c:v>-220</c:v>
                </c:pt>
                <c:pt idx="5">
                  <c:v>-215</c:v>
                </c:pt>
                <c:pt idx="6">
                  <c:v>-210</c:v>
                </c:pt>
                <c:pt idx="7">
                  <c:v>-205</c:v>
                </c:pt>
                <c:pt idx="8">
                  <c:v>-200</c:v>
                </c:pt>
                <c:pt idx="9">
                  <c:v>-195</c:v>
                </c:pt>
                <c:pt idx="10">
                  <c:v>-190</c:v>
                </c:pt>
                <c:pt idx="11">
                  <c:v>-185</c:v>
                </c:pt>
                <c:pt idx="12">
                  <c:v>-180</c:v>
                </c:pt>
                <c:pt idx="13">
                  <c:v>-175</c:v>
                </c:pt>
                <c:pt idx="14">
                  <c:v>-170</c:v>
                </c:pt>
                <c:pt idx="15">
                  <c:v>-165</c:v>
                </c:pt>
                <c:pt idx="16">
                  <c:v>-160</c:v>
                </c:pt>
                <c:pt idx="17">
                  <c:v>-155</c:v>
                </c:pt>
                <c:pt idx="18">
                  <c:v>-150</c:v>
                </c:pt>
                <c:pt idx="19">
                  <c:v>-145</c:v>
                </c:pt>
                <c:pt idx="20">
                  <c:v>-140</c:v>
                </c:pt>
                <c:pt idx="21">
                  <c:v>-135</c:v>
                </c:pt>
                <c:pt idx="22">
                  <c:v>-130</c:v>
                </c:pt>
                <c:pt idx="23">
                  <c:v>-125</c:v>
                </c:pt>
                <c:pt idx="24">
                  <c:v>-120</c:v>
                </c:pt>
                <c:pt idx="25">
                  <c:v>-115</c:v>
                </c:pt>
                <c:pt idx="26">
                  <c:v>-110</c:v>
                </c:pt>
                <c:pt idx="27">
                  <c:v>-105</c:v>
                </c:pt>
                <c:pt idx="28">
                  <c:v>-100</c:v>
                </c:pt>
                <c:pt idx="29">
                  <c:v>-95</c:v>
                </c:pt>
                <c:pt idx="30">
                  <c:v>-90</c:v>
                </c:pt>
                <c:pt idx="31">
                  <c:v>-85</c:v>
                </c:pt>
                <c:pt idx="32">
                  <c:v>-80</c:v>
                </c:pt>
                <c:pt idx="33">
                  <c:v>-75</c:v>
                </c:pt>
                <c:pt idx="34">
                  <c:v>-70</c:v>
                </c:pt>
                <c:pt idx="35">
                  <c:v>-65</c:v>
                </c:pt>
                <c:pt idx="36">
                  <c:v>-60</c:v>
                </c:pt>
                <c:pt idx="37">
                  <c:v>-55</c:v>
                </c:pt>
                <c:pt idx="38">
                  <c:v>-50</c:v>
                </c:pt>
                <c:pt idx="39">
                  <c:v>-45</c:v>
                </c:pt>
                <c:pt idx="40">
                  <c:v>-40</c:v>
                </c:pt>
                <c:pt idx="41">
                  <c:v>-35</c:v>
                </c:pt>
                <c:pt idx="42">
                  <c:v>-30</c:v>
                </c:pt>
                <c:pt idx="43">
                  <c:v>-25</c:v>
                </c:pt>
                <c:pt idx="44">
                  <c:v>-20</c:v>
                </c:pt>
                <c:pt idx="45">
                  <c:v>-15</c:v>
                </c:pt>
                <c:pt idx="46">
                  <c:v>-10</c:v>
                </c:pt>
                <c:pt idx="47">
                  <c:v>-5</c:v>
                </c:pt>
                <c:pt idx="48">
                  <c:v>0</c:v>
                </c:pt>
                <c:pt idx="49">
                  <c:v>5</c:v>
                </c:pt>
                <c:pt idx="50">
                  <c:v>10</c:v>
                </c:pt>
                <c:pt idx="51">
                  <c:v>15</c:v>
                </c:pt>
                <c:pt idx="52">
                  <c:v>20</c:v>
                </c:pt>
                <c:pt idx="53">
                  <c:v>25</c:v>
                </c:pt>
                <c:pt idx="54">
                  <c:v>30</c:v>
                </c:pt>
                <c:pt idx="55">
                  <c:v>35</c:v>
                </c:pt>
                <c:pt idx="56">
                  <c:v>40</c:v>
                </c:pt>
                <c:pt idx="57">
                  <c:v>45</c:v>
                </c:pt>
                <c:pt idx="58">
                  <c:v>50</c:v>
                </c:pt>
                <c:pt idx="59">
                  <c:v>55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</c:numCache>
            </c:numRef>
          </c:xVal>
          <c:yVal>
            <c:numRef>
              <c:f>'Breakfast Data'!$H$2:$H$95</c:f>
              <c:numCache>
                <c:formatCode>General</c:formatCode>
                <c:ptCount val="94"/>
                <c:pt idx="34" formatCode="0.0">
                  <c:v>5.333333333333333</c:v>
                </c:pt>
                <c:pt idx="35" formatCode="0.0">
                  <c:v>5.5</c:v>
                </c:pt>
                <c:pt idx="36" formatCode="0.0">
                  <c:v>5.6111111111111107</c:v>
                </c:pt>
                <c:pt idx="37" formatCode="0.0">
                  <c:v>5.8888888888888893</c:v>
                </c:pt>
                <c:pt idx="38" formatCode="0.0">
                  <c:v>6.166666666666667</c:v>
                </c:pt>
                <c:pt idx="39" formatCode="0.0">
                  <c:v>6.666666666666667</c:v>
                </c:pt>
                <c:pt idx="40" formatCode="0.0">
                  <c:v>6.8888888888888893</c:v>
                </c:pt>
                <c:pt idx="41" formatCode="0.0">
                  <c:v>7.1111111111111107</c:v>
                </c:pt>
                <c:pt idx="42" formatCode="0.0">
                  <c:v>7.5555555555555554</c:v>
                </c:pt>
                <c:pt idx="43" formatCode="0.0">
                  <c:v>7.9444444444444446</c:v>
                </c:pt>
                <c:pt idx="44" formatCode="0.0">
                  <c:v>8.3333333333333339</c:v>
                </c:pt>
                <c:pt idx="45" formatCode="0.0">
                  <c:v>8.6111111111111107</c:v>
                </c:pt>
                <c:pt idx="46" formatCode="0.0">
                  <c:v>8.6111111111111107</c:v>
                </c:pt>
                <c:pt idx="47" formatCode="0.0">
                  <c:v>9.0555555555555554</c:v>
                </c:pt>
                <c:pt idx="48" formatCode="0.0">
                  <c:v>9.2777777777777786</c:v>
                </c:pt>
                <c:pt idx="79" formatCode="0.0">
                  <c:v>9.0555555555555554</c:v>
                </c:pt>
                <c:pt idx="80" formatCode="0.0">
                  <c:v>9.2777777777777786</c:v>
                </c:pt>
                <c:pt idx="81" formatCode="0.0">
                  <c:v>9.1666666666666661</c:v>
                </c:pt>
                <c:pt idx="82" formatCode="0.0">
                  <c:v>8.7777777777777786</c:v>
                </c:pt>
                <c:pt idx="83" formatCode="0.0">
                  <c:v>8.6111111111111107</c:v>
                </c:pt>
                <c:pt idx="84" formatCode="0.0">
                  <c:v>8.2777777777777786</c:v>
                </c:pt>
                <c:pt idx="85" formatCode="0.0">
                  <c:v>7.8888888888888893</c:v>
                </c:pt>
                <c:pt idx="86" formatCode="0.0">
                  <c:v>7.666666666666667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4F9-924C-9072-0B777CB6BEE3}"/>
            </c:ext>
          </c:extLst>
        </c:ser>
        <c:ser>
          <c:idx val="7"/>
          <c:order val="7"/>
          <c:tx>
            <c:strRef>
              <c:f>'Breakfast Data'!$I$1</c:f>
              <c:strCache>
                <c:ptCount val="1"/>
                <c:pt idx="0">
                  <c:v>Mon wk2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'Breakfast Data'!$A$2:$A$95</c:f>
              <c:numCache>
                <c:formatCode>0</c:formatCode>
                <c:ptCount val="94"/>
                <c:pt idx="0">
                  <c:v>-240</c:v>
                </c:pt>
                <c:pt idx="1">
                  <c:v>-235</c:v>
                </c:pt>
                <c:pt idx="2">
                  <c:v>-230</c:v>
                </c:pt>
                <c:pt idx="3">
                  <c:v>-225</c:v>
                </c:pt>
                <c:pt idx="4">
                  <c:v>-220</c:v>
                </c:pt>
                <c:pt idx="5">
                  <c:v>-215</c:v>
                </c:pt>
                <c:pt idx="6">
                  <c:v>-210</c:v>
                </c:pt>
                <c:pt idx="7">
                  <c:v>-205</c:v>
                </c:pt>
                <c:pt idx="8">
                  <c:v>-200</c:v>
                </c:pt>
                <c:pt idx="9">
                  <c:v>-195</c:v>
                </c:pt>
                <c:pt idx="10">
                  <c:v>-190</c:v>
                </c:pt>
                <c:pt idx="11">
                  <c:v>-185</c:v>
                </c:pt>
                <c:pt idx="12">
                  <c:v>-180</c:v>
                </c:pt>
                <c:pt idx="13">
                  <c:v>-175</c:v>
                </c:pt>
                <c:pt idx="14">
                  <c:v>-170</c:v>
                </c:pt>
                <c:pt idx="15">
                  <c:v>-165</c:v>
                </c:pt>
                <c:pt idx="16">
                  <c:v>-160</c:v>
                </c:pt>
                <c:pt idx="17">
                  <c:v>-155</c:v>
                </c:pt>
                <c:pt idx="18">
                  <c:v>-150</c:v>
                </c:pt>
                <c:pt idx="19">
                  <c:v>-145</c:v>
                </c:pt>
                <c:pt idx="20">
                  <c:v>-140</c:v>
                </c:pt>
                <c:pt idx="21">
                  <c:v>-135</c:v>
                </c:pt>
                <c:pt idx="22">
                  <c:v>-130</c:v>
                </c:pt>
                <c:pt idx="23">
                  <c:v>-125</c:v>
                </c:pt>
                <c:pt idx="24">
                  <c:v>-120</c:v>
                </c:pt>
                <c:pt idx="25">
                  <c:v>-115</c:v>
                </c:pt>
                <c:pt idx="26">
                  <c:v>-110</c:v>
                </c:pt>
                <c:pt idx="27">
                  <c:v>-105</c:v>
                </c:pt>
                <c:pt idx="28">
                  <c:v>-100</c:v>
                </c:pt>
                <c:pt idx="29">
                  <c:v>-95</c:v>
                </c:pt>
                <c:pt idx="30">
                  <c:v>-90</c:v>
                </c:pt>
                <c:pt idx="31">
                  <c:v>-85</c:v>
                </c:pt>
                <c:pt idx="32">
                  <c:v>-80</c:v>
                </c:pt>
                <c:pt idx="33">
                  <c:v>-75</c:v>
                </c:pt>
                <c:pt idx="34">
                  <c:v>-70</c:v>
                </c:pt>
                <c:pt idx="35">
                  <c:v>-65</c:v>
                </c:pt>
                <c:pt idx="36">
                  <c:v>-60</c:v>
                </c:pt>
                <c:pt idx="37">
                  <c:v>-55</c:v>
                </c:pt>
                <c:pt idx="38">
                  <c:v>-50</c:v>
                </c:pt>
                <c:pt idx="39">
                  <c:v>-45</c:v>
                </c:pt>
                <c:pt idx="40">
                  <c:v>-40</c:v>
                </c:pt>
                <c:pt idx="41">
                  <c:v>-35</c:v>
                </c:pt>
                <c:pt idx="42">
                  <c:v>-30</c:v>
                </c:pt>
                <c:pt idx="43">
                  <c:v>-25</c:v>
                </c:pt>
                <c:pt idx="44">
                  <c:v>-20</c:v>
                </c:pt>
                <c:pt idx="45">
                  <c:v>-15</c:v>
                </c:pt>
                <c:pt idx="46">
                  <c:v>-10</c:v>
                </c:pt>
                <c:pt idx="47">
                  <c:v>-5</c:v>
                </c:pt>
                <c:pt idx="48">
                  <c:v>0</c:v>
                </c:pt>
                <c:pt idx="49">
                  <c:v>5</c:v>
                </c:pt>
                <c:pt idx="50">
                  <c:v>10</c:v>
                </c:pt>
                <c:pt idx="51">
                  <c:v>15</c:v>
                </c:pt>
                <c:pt idx="52">
                  <c:v>20</c:v>
                </c:pt>
                <c:pt idx="53">
                  <c:v>25</c:v>
                </c:pt>
                <c:pt idx="54">
                  <c:v>30</c:v>
                </c:pt>
                <c:pt idx="55">
                  <c:v>35</c:v>
                </c:pt>
                <c:pt idx="56">
                  <c:v>40</c:v>
                </c:pt>
                <c:pt idx="57">
                  <c:v>45</c:v>
                </c:pt>
                <c:pt idx="58">
                  <c:v>50</c:v>
                </c:pt>
                <c:pt idx="59">
                  <c:v>55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</c:numCache>
            </c:numRef>
          </c:xVal>
          <c:yVal>
            <c:numRef>
              <c:f>'Breakfast Data'!$I$2:$I$95</c:f>
              <c:numCache>
                <c:formatCode>General</c:formatCode>
                <c:ptCount val="94"/>
                <c:pt idx="31" formatCode="0.0">
                  <c:v>4.7222222222222223</c:v>
                </c:pt>
                <c:pt idx="32" formatCode="0.0">
                  <c:v>4.7222222222222223</c:v>
                </c:pt>
                <c:pt idx="33" formatCode="0.0">
                  <c:v>4.7222222222222223</c:v>
                </c:pt>
                <c:pt idx="34" formatCode="0.0">
                  <c:v>4.8888888888888893</c:v>
                </c:pt>
                <c:pt idx="35" formatCode="0.0">
                  <c:v>5.3888888888888893</c:v>
                </c:pt>
                <c:pt idx="36" formatCode="0.0">
                  <c:v>6.0555555555555554</c:v>
                </c:pt>
                <c:pt idx="37" formatCode="0.0">
                  <c:v>6.5555555555555554</c:v>
                </c:pt>
                <c:pt idx="38" formatCode="0.0">
                  <c:v>6.833333333333333</c:v>
                </c:pt>
                <c:pt idx="39" formatCode="0.0">
                  <c:v>7.0555555555555554</c:v>
                </c:pt>
                <c:pt idx="40" formatCode="0.0">
                  <c:v>7.7777777777777777</c:v>
                </c:pt>
                <c:pt idx="41" formatCode="0.0">
                  <c:v>8.5555555555555554</c:v>
                </c:pt>
                <c:pt idx="42" formatCode="0.0">
                  <c:v>9.2222222222222214</c:v>
                </c:pt>
                <c:pt idx="43" formatCode="0.0">
                  <c:v>9.8333333333333339</c:v>
                </c:pt>
                <c:pt idx="44" formatCode="0.0">
                  <c:v>10.555555555555555</c:v>
                </c:pt>
                <c:pt idx="45" formatCode="0.0">
                  <c:v>11.166666666666666</c:v>
                </c:pt>
                <c:pt idx="46" formatCode="0.0">
                  <c:v>11.722222222222221</c:v>
                </c:pt>
                <c:pt idx="47" formatCode="0.0">
                  <c:v>12</c:v>
                </c:pt>
                <c:pt idx="48" formatCode="0.0">
                  <c:v>12.222222222222221</c:v>
                </c:pt>
                <c:pt idx="49" formatCode="0.0">
                  <c:v>12.222222222222221</c:v>
                </c:pt>
                <c:pt idx="50" formatCode="0.0">
                  <c:v>12.166666666666666</c:v>
                </c:pt>
                <c:pt idx="51" formatCode="0.0">
                  <c:v>12</c:v>
                </c:pt>
                <c:pt idx="52" formatCode="0.0">
                  <c:v>11.944444444444445</c:v>
                </c:pt>
                <c:pt idx="53" formatCode="0.0">
                  <c:v>11.722222222222221</c:v>
                </c:pt>
                <c:pt idx="54" formatCode="0.0">
                  <c:v>11.444444444444445</c:v>
                </c:pt>
                <c:pt idx="55" formatCode="0.0">
                  <c:v>11.333333333333334</c:v>
                </c:pt>
                <c:pt idx="56" formatCode="0.0">
                  <c:v>11.055555555555555</c:v>
                </c:pt>
                <c:pt idx="57" formatCode="0.0">
                  <c:v>10.722222222222221</c:v>
                </c:pt>
                <c:pt idx="58" formatCode="0.0">
                  <c:v>10.611111111111111</c:v>
                </c:pt>
                <c:pt idx="59" formatCode="0.0">
                  <c:v>10.333333333333334</c:v>
                </c:pt>
                <c:pt idx="60" formatCode="0.0">
                  <c:v>9.8888888888888893</c:v>
                </c:pt>
                <c:pt idx="61" formatCode="0.0">
                  <c:v>9.5555555555555554</c:v>
                </c:pt>
                <c:pt idx="62" formatCode="0.0">
                  <c:v>9.1111111111111107</c:v>
                </c:pt>
                <c:pt idx="63" formatCode="0.0">
                  <c:v>8.6666666666666661</c:v>
                </c:pt>
                <c:pt idx="64" formatCode="0.0">
                  <c:v>8.2222222222222214</c:v>
                </c:pt>
                <c:pt idx="65" formatCode="0.0">
                  <c:v>7.7777777777777777</c:v>
                </c:pt>
                <c:pt idx="66" formatCode="0.0">
                  <c:v>7.3888888888888893</c:v>
                </c:pt>
                <c:pt idx="67" formatCode="0.0">
                  <c:v>7.0555555555555554</c:v>
                </c:pt>
                <c:pt idx="68" formatCode="0.0">
                  <c:v>6.833333333333333</c:v>
                </c:pt>
                <c:pt idx="69" formatCode="0.0">
                  <c:v>6.666666666666667</c:v>
                </c:pt>
                <c:pt idx="70" formatCode="0.0">
                  <c:v>6.3888888888888893</c:v>
                </c:pt>
                <c:pt idx="71" formatCode="0.0">
                  <c:v>6.1111111111111107</c:v>
                </c:pt>
                <c:pt idx="72" formatCode="0.0">
                  <c:v>5.8888888888888893</c:v>
                </c:pt>
                <c:pt idx="73" formatCode="0.0">
                  <c:v>5.6111111111111107</c:v>
                </c:pt>
                <c:pt idx="74" formatCode="0.0">
                  <c:v>5.2777777777777777</c:v>
                </c:pt>
                <c:pt idx="75" formatCode="0.0">
                  <c:v>4.8888888888888893</c:v>
                </c:pt>
                <c:pt idx="76" formatCode="0.0">
                  <c:v>4.6111111111111107</c:v>
                </c:pt>
                <c:pt idx="77" formatCode="0.0">
                  <c:v>4.4444444444444446</c:v>
                </c:pt>
                <c:pt idx="78" formatCode="0.0">
                  <c:v>4.166666666666667</c:v>
                </c:pt>
                <c:pt idx="79" formatCode="0.0">
                  <c:v>4.0555555555555554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4F9-924C-9072-0B777CB6BEE3}"/>
            </c:ext>
          </c:extLst>
        </c:ser>
        <c:ser>
          <c:idx val="8"/>
          <c:order val="8"/>
          <c:tx>
            <c:strRef>
              <c:f>'Breakfast Data'!$J$1</c:f>
              <c:strCache>
                <c:ptCount val="1"/>
                <c:pt idx="0">
                  <c:v>Tues Wk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'Breakfast Data'!$A$2:$A$95</c:f>
              <c:numCache>
                <c:formatCode>0</c:formatCode>
                <c:ptCount val="94"/>
                <c:pt idx="0">
                  <c:v>-240</c:v>
                </c:pt>
                <c:pt idx="1">
                  <c:v>-235</c:v>
                </c:pt>
                <c:pt idx="2">
                  <c:v>-230</c:v>
                </c:pt>
                <c:pt idx="3">
                  <c:v>-225</c:v>
                </c:pt>
                <c:pt idx="4">
                  <c:v>-220</c:v>
                </c:pt>
                <c:pt idx="5">
                  <c:v>-215</c:v>
                </c:pt>
                <c:pt idx="6">
                  <c:v>-210</c:v>
                </c:pt>
                <c:pt idx="7">
                  <c:v>-205</c:v>
                </c:pt>
                <c:pt idx="8">
                  <c:v>-200</c:v>
                </c:pt>
                <c:pt idx="9">
                  <c:v>-195</c:v>
                </c:pt>
                <c:pt idx="10">
                  <c:v>-190</c:v>
                </c:pt>
                <c:pt idx="11">
                  <c:v>-185</c:v>
                </c:pt>
                <c:pt idx="12">
                  <c:v>-180</c:v>
                </c:pt>
                <c:pt idx="13">
                  <c:v>-175</c:v>
                </c:pt>
                <c:pt idx="14">
                  <c:v>-170</c:v>
                </c:pt>
                <c:pt idx="15">
                  <c:v>-165</c:v>
                </c:pt>
                <c:pt idx="16">
                  <c:v>-160</c:v>
                </c:pt>
                <c:pt idx="17">
                  <c:v>-155</c:v>
                </c:pt>
                <c:pt idx="18">
                  <c:v>-150</c:v>
                </c:pt>
                <c:pt idx="19">
                  <c:v>-145</c:v>
                </c:pt>
                <c:pt idx="20">
                  <c:v>-140</c:v>
                </c:pt>
                <c:pt idx="21">
                  <c:v>-135</c:v>
                </c:pt>
                <c:pt idx="22">
                  <c:v>-130</c:v>
                </c:pt>
                <c:pt idx="23">
                  <c:v>-125</c:v>
                </c:pt>
                <c:pt idx="24">
                  <c:v>-120</c:v>
                </c:pt>
                <c:pt idx="25">
                  <c:v>-115</c:v>
                </c:pt>
                <c:pt idx="26">
                  <c:v>-110</c:v>
                </c:pt>
                <c:pt idx="27">
                  <c:v>-105</c:v>
                </c:pt>
                <c:pt idx="28">
                  <c:v>-100</c:v>
                </c:pt>
                <c:pt idx="29">
                  <c:v>-95</c:v>
                </c:pt>
                <c:pt idx="30">
                  <c:v>-90</c:v>
                </c:pt>
                <c:pt idx="31">
                  <c:v>-85</c:v>
                </c:pt>
                <c:pt idx="32">
                  <c:v>-80</c:v>
                </c:pt>
                <c:pt idx="33">
                  <c:v>-75</c:v>
                </c:pt>
                <c:pt idx="34">
                  <c:v>-70</c:v>
                </c:pt>
                <c:pt idx="35">
                  <c:v>-65</c:v>
                </c:pt>
                <c:pt idx="36">
                  <c:v>-60</c:v>
                </c:pt>
                <c:pt idx="37">
                  <c:v>-55</c:v>
                </c:pt>
                <c:pt idx="38">
                  <c:v>-50</c:v>
                </c:pt>
                <c:pt idx="39">
                  <c:v>-45</c:v>
                </c:pt>
                <c:pt idx="40">
                  <c:v>-40</c:v>
                </c:pt>
                <c:pt idx="41">
                  <c:v>-35</c:v>
                </c:pt>
                <c:pt idx="42">
                  <c:v>-30</c:v>
                </c:pt>
                <c:pt idx="43">
                  <c:v>-25</c:v>
                </c:pt>
                <c:pt idx="44">
                  <c:v>-20</c:v>
                </c:pt>
                <c:pt idx="45">
                  <c:v>-15</c:v>
                </c:pt>
                <c:pt idx="46">
                  <c:v>-10</c:v>
                </c:pt>
                <c:pt idx="47">
                  <c:v>-5</c:v>
                </c:pt>
                <c:pt idx="48">
                  <c:v>0</c:v>
                </c:pt>
                <c:pt idx="49">
                  <c:v>5</c:v>
                </c:pt>
                <c:pt idx="50">
                  <c:v>10</c:v>
                </c:pt>
                <c:pt idx="51">
                  <c:v>15</c:v>
                </c:pt>
                <c:pt idx="52">
                  <c:v>20</c:v>
                </c:pt>
                <c:pt idx="53">
                  <c:v>25</c:v>
                </c:pt>
                <c:pt idx="54">
                  <c:v>30</c:v>
                </c:pt>
                <c:pt idx="55">
                  <c:v>35</c:v>
                </c:pt>
                <c:pt idx="56">
                  <c:v>40</c:v>
                </c:pt>
                <c:pt idx="57">
                  <c:v>45</c:v>
                </c:pt>
                <c:pt idx="58">
                  <c:v>50</c:v>
                </c:pt>
                <c:pt idx="59">
                  <c:v>55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</c:numCache>
            </c:numRef>
          </c:xVal>
          <c:yVal>
            <c:numRef>
              <c:f>'Breakfast Data'!$J$2:$J$95</c:f>
              <c:numCache>
                <c:formatCode>General</c:formatCode>
                <c:ptCount val="94"/>
                <c:pt idx="38" formatCode="0.0">
                  <c:v>7.0555555555555554</c:v>
                </c:pt>
                <c:pt idx="39" formatCode="0.0">
                  <c:v>7.4444444444444446</c:v>
                </c:pt>
                <c:pt idx="40" formatCode="0.0">
                  <c:v>7.9444444444444446</c:v>
                </c:pt>
                <c:pt idx="41" formatCode="0.0">
                  <c:v>8.5</c:v>
                </c:pt>
                <c:pt idx="42" formatCode="0.0">
                  <c:v>9.1666666666666661</c:v>
                </c:pt>
                <c:pt idx="43" formatCode="0.0">
                  <c:v>10.055555555555555</c:v>
                </c:pt>
                <c:pt idx="44" formatCode="0.0">
                  <c:v>10.777777777777779</c:v>
                </c:pt>
                <c:pt idx="45" formatCode="0.0">
                  <c:v>11.333333333333334</c:v>
                </c:pt>
                <c:pt idx="46" formatCode="0.0">
                  <c:v>11.777777777777779</c:v>
                </c:pt>
                <c:pt idx="47" formatCode="0.0">
                  <c:v>11.944444444444445</c:v>
                </c:pt>
                <c:pt idx="48" formatCode="0.0">
                  <c:v>12.111111111111111</c:v>
                </c:pt>
                <c:pt idx="49" formatCode="0.0">
                  <c:v>12.111111111111111</c:v>
                </c:pt>
                <c:pt idx="50" formatCode="0.0">
                  <c:v>12</c:v>
                </c:pt>
                <c:pt idx="51" formatCode="0.0">
                  <c:v>12</c:v>
                </c:pt>
                <c:pt idx="52" formatCode="0.0">
                  <c:v>12.055555555555555</c:v>
                </c:pt>
                <c:pt idx="53" formatCode="0.0">
                  <c:v>12.055555555555555</c:v>
                </c:pt>
                <c:pt idx="54" formatCode="0.0">
                  <c:v>12</c:v>
                </c:pt>
                <c:pt idx="55" formatCode="0.0">
                  <c:v>11.777777777777779</c:v>
                </c:pt>
                <c:pt idx="56" formatCode="0.0">
                  <c:v>11.666666666666666</c:v>
                </c:pt>
                <c:pt idx="57" formatCode="0.0">
                  <c:v>11.444444444444445</c:v>
                </c:pt>
                <c:pt idx="58" formatCode="0.0">
                  <c:v>11.166666666666666</c:v>
                </c:pt>
                <c:pt idx="59" formatCode="0.0">
                  <c:v>11.055555555555555</c:v>
                </c:pt>
                <c:pt idx="60" formatCode="0.0">
                  <c:v>10.833333333333334</c:v>
                </c:pt>
                <c:pt idx="61" formatCode="0.0">
                  <c:v>10.611111111111111</c:v>
                </c:pt>
                <c:pt idx="62" formatCode="0.0">
                  <c:v>10.388888888888889</c:v>
                </c:pt>
                <c:pt idx="63" formatCode="0.0">
                  <c:v>10.222222222222221</c:v>
                </c:pt>
                <c:pt idx="64" formatCode="0.0">
                  <c:v>9.9444444444444446</c:v>
                </c:pt>
                <c:pt idx="65" formatCode="0.0">
                  <c:v>9.7222222222222214</c:v>
                </c:pt>
                <c:pt idx="66" formatCode="0.0">
                  <c:v>9.5</c:v>
                </c:pt>
                <c:pt idx="67" formatCode="0.0">
                  <c:v>9.3333333333333339</c:v>
                </c:pt>
                <c:pt idx="68" formatCode="0.0">
                  <c:v>9.0555555555555554</c:v>
                </c:pt>
                <c:pt idx="69" formatCode="0.0">
                  <c:v>8.8888888888888893</c:v>
                </c:pt>
                <c:pt idx="70" formatCode="0.0">
                  <c:v>8.7222222222222214</c:v>
                </c:pt>
                <c:pt idx="71" formatCode="0.0">
                  <c:v>8.6111111111111107</c:v>
                </c:pt>
                <c:pt idx="72" formatCode="0.0">
                  <c:v>8.5</c:v>
                </c:pt>
                <c:pt idx="73" formatCode="0.0">
                  <c:v>8.5555555555555554</c:v>
                </c:pt>
                <c:pt idx="74" formatCode="0.0">
                  <c:v>8.7777777777777786</c:v>
                </c:pt>
                <c:pt idx="75" formatCode="0.0">
                  <c:v>9.1111111111111107</c:v>
                </c:pt>
                <c:pt idx="76" formatCode="0.0">
                  <c:v>9.3888888888888893</c:v>
                </c:pt>
                <c:pt idx="77" formatCode="0.0">
                  <c:v>9.6111111111111107</c:v>
                </c:pt>
                <c:pt idx="78" formatCode="0.0">
                  <c:v>9.8888888888888893</c:v>
                </c:pt>
                <c:pt idx="79" formatCode="0.0">
                  <c:v>10.222222222222221</c:v>
                </c:pt>
                <c:pt idx="80" formatCode="0.0">
                  <c:v>10.5</c:v>
                </c:pt>
                <c:pt idx="81" formatCode="0.0">
                  <c:v>10.666666666666666</c:v>
                </c:pt>
                <c:pt idx="82" formatCode="0.0">
                  <c:v>10.833333333333334</c:v>
                </c:pt>
                <c:pt idx="83" formatCode="0.0">
                  <c:v>10.944444444444445</c:v>
                </c:pt>
                <c:pt idx="84" formatCode="0.0">
                  <c:v>11</c:v>
                </c:pt>
                <c:pt idx="85" formatCode="0.0">
                  <c:v>10.944444444444445</c:v>
                </c:pt>
                <c:pt idx="86" formatCode="0.0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4F9-924C-9072-0B777CB6BEE3}"/>
            </c:ext>
          </c:extLst>
        </c:ser>
        <c:ser>
          <c:idx val="9"/>
          <c:order val="9"/>
          <c:tx>
            <c:strRef>
              <c:f>'Breakfast Data'!$K$1</c:f>
              <c:strCache>
                <c:ptCount val="1"/>
                <c:pt idx="0">
                  <c:v>Wed wk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'Breakfast Data'!$A$2:$A$95</c:f>
              <c:numCache>
                <c:formatCode>0</c:formatCode>
                <c:ptCount val="94"/>
                <c:pt idx="0">
                  <c:v>-240</c:v>
                </c:pt>
                <c:pt idx="1">
                  <c:v>-235</c:v>
                </c:pt>
                <c:pt idx="2">
                  <c:v>-230</c:v>
                </c:pt>
                <c:pt idx="3">
                  <c:v>-225</c:v>
                </c:pt>
                <c:pt idx="4">
                  <c:v>-220</c:v>
                </c:pt>
                <c:pt idx="5">
                  <c:v>-215</c:v>
                </c:pt>
                <c:pt idx="6">
                  <c:v>-210</c:v>
                </c:pt>
                <c:pt idx="7">
                  <c:v>-205</c:v>
                </c:pt>
                <c:pt idx="8">
                  <c:v>-200</c:v>
                </c:pt>
                <c:pt idx="9">
                  <c:v>-195</c:v>
                </c:pt>
                <c:pt idx="10">
                  <c:v>-190</c:v>
                </c:pt>
                <c:pt idx="11">
                  <c:v>-185</c:v>
                </c:pt>
                <c:pt idx="12">
                  <c:v>-180</c:v>
                </c:pt>
                <c:pt idx="13">
                  <c:v>-175</c:v>
                </c:pt>
                <c:pt idx="14">
                  <c:v>-170</c:v>
                </c:pt>
                <c:pt idx="15">
                  <c:v>-165</c:v>
                </c:pt>
                <c:pt idx="16">
                  <c:v>-160</c:v>
                </c:pt>
                <c:pt idx="17">
                  <c:v>-155</c:v>
                </c:pt>
                <c:pt idx="18">
                  <c:v>-150</c:v>
                </c:pt>
                <c:pt idx="19">
                  <c:v>-145</c:v>
                </c:pt>
                <c:pt idx="20">
                  <c:v>-140</c:v>
                </c:pt>
                <c:pt idx="21">
                  <c:v>-135</c:v>
                </c:pt>
                <c:pt idx="22">
                  <c:v>-130</c:v>
                </c:pt>
                <c:pt idx="23">
                  <c:v>-125</c:v>
                </c:pt>
                <c:pt idx="24">
                  <c:v>-120</c:v>
                </c:pt>
                <c:pt idx="25">
                  <c:v>-115</c:v>
                </c:pt>
                <c:pt idx="26">
                  <c:v>-110</c:v>
                </c:pt>
                <c:pt idx="27">
                  <c:v>-105</c:v>
                </c:pt>
                <c:pt idx="28">
                  <c:v>-100</c:v>
                </c:pt>
                <c:pt idx="29">
                  <c:v>-95</c:v>
                </c:pt>
                <c:pt idx="30">
                  <c:v>-90</c:v>
                </c:pt>
                <c:pt idx="31">
                  <c:v>-85</c:v>
                </c:pt>
                <c:pt idx="32">
                  <c:v>-80</c:v>
                </c:pt>
                <c:pt idx="33">
                  <c:v>-75</c:v>
                </c:pt>
                <c:pt idx="34">
                  <c:v>-70</c:v>
                </c:pt>
                <c:pt idx="35">
                  <c:v>-65</c:v>
                </c:pt>
                <c:pt idx="36">
                  <c:v>-60</c:v>
                </c:pt>
                <c:pt idx="37">
                  <c:v>-55</c:v>
                </c:pt>
                <c:pt idx="38">
                  <c:v>-50</c:v>
                </c:pt>
                <c:pt idx="39">
                  <c:v>-45</c:v>
                </c:pt>
                <c:pt idx="40">
                  <c:v>-40</c:v>
                </c:pt>
                <c:pt idx="41">
                  <c:v>-35</c:v>
                </c:pt>
                <c:pt idx="42">
                  <c:v>-30</c:v>
                </c:pt>
                <c:pt idx="43">
                  <c:v>-25</c:v>
                </c:pt>
                <c:pt idx="44">
                  <c:v>-20</c:v>
                </c:pt>
                <c:pt idx="45">
                  <c:v>-15</c:v>
                </c:pt>
                <c:pt idx="46">
                  <c:v>-10</c:v>
                </c:pt>
                <c:pt idx="47">
                  <c:v>-5</c:v>
                </c:pt>
                <c:pt idx="48">
                  <c:v>0</c:v>
                </c:pt>
                <c:pt idx="49">
                  <c:v>5</c:v>
                </c:pt>
                <c:pt idx="50">
                  <c:v>10</c:v>
                </c:pt>
                <c:pt idx="51">
                  <c:v>15</c:v>
                </c:pt>
                <c:pt idx="52">
                  <c:v>20</c:v>
                </c:pt>
                <c:pt idx="53">
                  <c:v>25</c:v>
                </c:pt>
                <c:pt idx="54">
                  <c:v>30</c:v>
                </c:pt>
                <c:pt idx="55">
                  <c:v>35</c:v>
                </c:pt>
                <c:pt idx="56">
                  <c:v>40</c:v>
                </c:pt>
                <c:pt idx="57">
                  <c:v>45</c:v>
                </c:pt>
                <c:pt idx="58">
                  <c:v>50</c:v>
                </c:pt>
                <c:pt idx="59">
                  <c:v>55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</c:numCache>
            </c:numRef>
          </c:xVal>
          <c:yVal>
            <c:numRef>
              <c:f>'Breakfast Data'!$K$2:$K$95</c:f>
              <c:numCache>
                <c:formatCode>General</c:formatCode>
                <c:ptCount val="94"/>
                <c:pt idx="37" formatCode="0.0">
                  <c:v>4.2777777777777777</c:v>
                </c:pt>
                <c:pt idx="38" formatCode="0.0">
                  <c:v>4.333333333333333</c:v>
                </c:pt>
                <c:pt idx="39" formatCode="0.0">
                  <c:v>4.6111111111111107</c:v>
                </c:pt>
                <c:pt idx="40" formatCode="0.0">
                  <c:v>5</c:v>
                </c:pt>
                <c:pt idx="41" formatCode="0.0">
                  <c:v>5.6111111111111107</c:v>
                </c:pt>
                <c:pt idx="42" formatCode="0.0">
                  <c:v>6.3888888888888893</c:v>
                </c:pt>
                <c:pt idx="43" formatCode="0.0">
                  <c:v>7.2777777777777777</c:v>
                </c:pt>
                <c:pt idx="44" formatCode="0.0">
                  <c:v>8.0555555555555554</c:v>
                </c:pt>
                <c:pt idx="45" formatCode="0.0">
                  <c:v>7.8888888888888893</c:v>
                </c:pt>
                <c:pt idx="46" formatCode="0.0">
                  <c:v>8.3333333333333339</c:v>
                </c:pt>
                <c:pt idx="47" formatCode="0.0">
                  <c:v>8.6666666666666661</c:v>
                </c:pt>
                <c:pt idx="48" formatCode="0.0">
                  <c:v>8.8888888888888893</c:v>
                </c:pt>
                <c:pt idx="49" formatCode="0.0">
                  <c:v>8.9444444444444446</c:v>
                </c:pt>
                <c:pt idx="50" formatCode="0.0">
                  <c:v>8.9444444444444446</c:v>
                </c:pt>
                <c:pt idx="51" formatCode="0.0">
                  <c:v>8.8888888888888893</c:v>
                </c:pt>
                <c:pt idx="52" formatCode="0.0">
                  <c:v>8.7777777777777786</c:v>
                </c:pt>
                <c:pt idx="53" formatCode="0.0">
                  <c:v>8.6666666666666661</c:v>
                </c:pt>
                <c:pt idx="54" formatCode="0.0">
                  <c:v>8.5555555555555554</c:v>
                </c:pt>
                <c:pt idx="55" formatCode="0.0">
                  <c:v>8.3888888888888893</c:v>
                </c:pt>
                <c:pt idx="56" formatCode="0.0">
                  <c:v>7.9444444444444446</c:v>
                </c:pt>
                <c:pt idx="57" formatCode="0.0">
                  <c:v>7.7777777777777777</c:v>
                </c:pt>
                <c:pt idx="58" formatCode="0.0">
                  <c:v>7.3888888888888893</c:v>
                </c:pt>
                <c:pt idx="59" formatCode="0.0">
                  <c:v>6.666666666666667</c:v>
                </c:pt>
                <c:pt idx="60" formatCode="0.0">
                  <c:v>6.166666666666667</c:v>
                </c:pt>
                <c:pt idx="61" formatCode="0.0">
                  <c:v>5.6111111111111107</c:v>
                </c:pt>
                <c:pt idx="62" formatCode="0.0">
                  <c:v>5.9444444444444446</c:v>
                </c:pt>
                <c:pt idx="63" formatCode="0.0">
                  <c:v>6.5555555555555554</c:v>
                </c:pt>
                <c:pt idx="64" formatCode="0.0">
                  <c:v>6.333333333333333</c:v>
                </c:pt>
                <c:pt idx="65" formatCode="0.0">
                  <c:v>6.0555555555555554</c:v>
                </c:pt>
                <c:pt idx="66" formatCode="0.0">
                  <c:v>5.8888888888888893</c:v>
                </c:pt>
                <c:pt idx="67" formatCode="0.0">
                  <c:v>5.833333333333333</c:v>
                </c:pt>
                <c:pt idx="68" formatCode="0.0">
                  <c:v>5.9444444444444446</c:v>
                </c:pt>
                <c:pt idx="69" formatCode="0.0">
                  <c:v>6</c:v>
                </c:pt>
                <c:pt idx="70" formatCode="0.0">
                  <c:v>5.833333333333333</c:v>
                </c:pt>
                <c:pt idx="71" formatCode="0.0">
                  <c:v>5.7777777777777777</c:v>
                </c:pt>
                <c:pt idx="72" formatCode="0.0">
                  <c:v>5.8888888888888893</c:v>
                </c:pt>
                <c:pt idx="73" formatCode="0.0">
                  <c:v>6</c:v>
                </c:pt>
                <c:pt idx="74" formatCode="0.0">
                  <c:v>6.166666666666667</c:v>
                </c:pt>
                <c:pt idx="75" formatCode="0.0">
                  <c:v>6.5</c:v>
                </c:pt>
                <c:pt idx="76" formatCode="0.0">
                  <c:v>6.666666666666667</c:v>
                </c:pt>
                <c:pt idx="77" formatCode="0.0">
                  <c:v>6.8888888888888893</c:v>
                </c:pt>
                <c:pt idx="78" formatCode="0.0">
                  <c:v>7</c:v>
                </c:pt>
                <c:pt idx="79" formatCode="0.0">
                  <c:v>6.9444444444444446</c:v>
                </c:pt>
                <c:pt idx="80" formatCode="0.0">
                  <c:v>6.8888888888888893</c:v>
                </c:pt>
                <c:pt idx="81" formatCode="0.0">
                  <c:v>6.8888888888888893</c:v>
                </c:pt>
                <c:pt idx="82" formatCode="0.0">
                  <c:v>6.833333333333333</c:v>
                </c:pt>
                <c:pt idx="83" formatCode="0.0">
                  <c:v>6.8888888888888893</c:v>
                </c:pt>
                <c:pt idx="84" formatCode="0.0">
                  <c:v>7.1111111111111107</c:v>
                </c:pt>
                <c:pt idx="85" formatCode="0.0">
                  <c:v>7.3888888888888893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4F9-924C-9072-0B777CB6BEE3}"/>
            </c:ext>
          </c:extLst>
        </c:ser>
        <c:ser>
          <c:idx val="10"/>
          <c:order val="10"/>
          <c:tx>
            <c:strRef>
              <c:f>'Breakfast Data'!$L$1</c:f>
              <c:strCache>
                <c:ptCount val="1"/>
                <c:pt idx="0">
                  <c:v>Thurs wk2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'Breakfast Data'!$A$2:$A$95</c:f>
              <c:numCache>
                <c:formatCode>0</c:formatCode>
                <c:ptCount val="94"/>
                <c:pt idx="0">
                  <c:v>-240</c:v>
                </c:pt>
                <c:pt idx="1">
                  <c:v>-235</c:v>
                </c:pt>
                <c:pt idx="2">
                  <c:v>-230</c:v>
                </c:pt>
                <c:pt idx="3">
                  <c:v>-225</c:v>
                </c:pt>
                <c:pt idx="4">
                  <c:v>-220</c:v>
                </c:pt>
                <c:pt idx="5">
                  <c:v>-215</c:v>
                </c:pt>
                <c:pt idx="6">
                  <c:v>-210</c:v>
                </c:pt>
                <c:pt idx="7">
                  <c:v>-205</c:v>
                </c:pt>
                <c:pt idx="8">
                  <c:v>-200</c:v>
                </c:pt>
                <c:pt idx="9">
                  <c:v>-195</c:v>
                </c:pt>
                <c:pt idx="10">
                  <c:v>-190</c:v>
                </c:pt>
                <c:pt idx="11">
                  <c:v>-185</c:v>
                </c:pt>
                <c:pt idx="12">
                  <c:v>-180</c:v>
                </c:pt>
                <c:pt idx="13">
                  <c:v>-175</c:v>
                </c:pt>
                <c:pt idx="14">
                  <c:v>-170</c:v>
                </c:pt>
                <c:pt idx="15">
                  <c:v>-165</c:v>
                </c:pt>
                <c:pt idx="16">
                  <c:v>-160</c:v>
                </c:pt>
                <c:pt idx="17">
                  <c:v>-155</c:v>
                </c:pt>
                <c:pt idx="18">
                  <c:v>-150</c:v>
                </c:pt>
                <c:pt idx="19">
                  <c:v>-145</c:v>
                </c:pt>
                <c:pt idx="20">
                  <c:v>-140</c:v>
                </c:pt>
                <c:pt idx="21">
                  <c:v>-135</c:v>
                </c:pt>
                <c:pt idx="22">
                  <c:v>-130</c:v>
                </c:pt>
                <c:pt idx="23">
                  <c:v>-125</c:v>
                </c:pt>
                <c:pt idx="24">
                  <c:v>-120</c:v>
                </c:pt>
                <c:pt idx="25">
                  <c:v>-115</c:v>
                </c:pt>
                <c:pt idx="26">
                  <c:v>-110</c:v>
                </c:pt>
                <c:pt idx="27">
                  <c:v>-105</c:v>
                </c:pt>
                <c:pt idx="28">
                  <c:v>-100</c:v>
                </c:pt>
                <c:pt idx="29">
                  <c:v>-95</c:v>
                </c:pt>
                <c:pt idx="30">
                  <c:v>-90</c:v>
                </c:pt>
                <c:pt idx="31">
                  <c:v>-85</c:v>
                </c:pt>
                <c:pt idx="32">
                  <c:v>-80</c:v>
                </c:pt>
                <c:pt idx="33">
                  <c:v>-75</c:v>
                </c:pt>
                <c:pt idx="34">
                  <c:v>-70</c:v>
                </c:pt>
                <c:pt idx="35">
                  <c:v>-65</c:v>
                </c:pt>
                <c:pt idx="36">
                  <c:v>-60</c:v>
                </c:pt>
                <c:pt idx="37">
                  <c:v>-55</c:v>
                </c:pt>
                <c:pt idx="38">
                  <c:v>-50</c:v>
                </c:pt>
                <c:pt idx="39">
                  <c:v>-45</c:v>
                </c:pt>
                <c:pt idx="40">
                  <c:v>-40</c:v>
                </c:pt>
                <c:pt idx="41">
                  <c:v>-35</c:v>
                </c:pt>
                <c:pt idx="42">
                  <c:v>-30</c:v>
                </c:pt>
                <c:pt idx="43">
                  <c:v>-25</c:v>
                </c:pt>
                <c:pt idx="44">
                  <c:v>-20</c:v>
                </c:pt>
                <c:pt idx="45">
                  <c:v>-15</c:v>
                </c:pt>
                <c:pt idx="46">
                  <c:v>-10</c:v>
                </c:pt>
                <c:pt idx="47">
                  <c:v>-5</c:v>
                </c:pt>
                <c:pt idx="48">
                  <c:v>0</c:v>
                </c:pt>
                <c:pt idx="49">
                  <c:v>5</c:v>
                </c:pt>
                <c:pt idx="50">
                  <c:v>10</c:v>
                </c:pt>
                <c:pt idx="51">
                  <c:v>15</c:v>
                </c:pt>
                <c:pt idx="52">
                  <c:v>20</c:v>
                </c:pt>
                <c:pt idx="53">
                  <c:v>25</c:v>
                </c:pt>
                <c:pt idx="54">
                  <c:v>30</c:v>
                </c:pt>
                <c:pt idx="55">
                  <c:v>35</c:v>
                </c:pt>
                <c:pt idx="56">
                  <c:v>40</c:v>
                </c:pt>
                <c:pt idx="57">
                  <c:v>45</c:v>
                </c:pt>
                <c:pt idx="58">
                  <c:v>50</c:v>
                </c:pt>
                <c:pt idx="59">
                  <c:v>55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</c:numCache>
            </c:numRef>
          </c:xVal>
          <c:yVal>
            <c:numRef>
              <c:f>'Breakfast Data'!$L$2:$L$95</c:f>
              <c:numCache>
                <c:formatCode>General</c:formatCode>
                <c:ptCount val="94"/>
                <c:pt idx="35" formatCode="0.0">
                  <c:v>8.2777777777777786</c:v>
                </c:pt>
                <c:pt idx="36" formatCode="0.0">
                  <c:v>8.1111111111111107</c:v>
                </c:pt>
                <c:pt idx="37" formatCode="0.0">
                  <c:v>7.7222222222222223</c:v>
                </c:pt>
                <c:pt idx="38" formatCode="0.0">
                  <c:v>7.2777777777777777</c:v>
                </c:pt>
                <c:pt idx="39" formatCode="0.0">
                  <c:v>7.166666666666667</c:v>
                </c:pt>
                <c:pt idx="40" formatCode="0.0">
                  <c:v>7.2777777777777777</c:v>
                </c:pt>
                <c:pt idx="41" formatCode="0.0">
                  <c:v>7.5</c:v>
                </c:pt>
                <c:pt idx="42" formatCode="0.0">
                  <c:v>7.7222222222222223</c:v>
                </c:pt>
                <c:pt idx="43" formatCode="0.0">
                  <c:v>7.7777777777777777</c:v>
                </c:pt>
                <c:pt idx="44" formatCode="0.0">
                  <c:v>8</c:v>
                </c:pt>
                <c:pt idx="45" formatCode="0.0">
                  <c:v>8.3888888888888893</c:v>
                </c:pt>
                <c:pt idx="46" formatCode="0.0">
                  <c:v>8.5555555555555554</c:v>
                </c:pt>
                <c:pt idx="47" formatCode="0.0">
                  <c:v>8.8333333333333339</c:v>
                </c:pt>
                <c:pt idx="48" formatCode="0.0">
                  <c:v>9.2222222222222214</c:v>
                </c:pt>
                <c:pt idx="49" formatCode="0.0">
                  <c:v>9.2222222222222214</c:v>
                </c:pt>
                <c:pt idx="50" formatCode="0.0">
                  <c:v>8.8888888888888893</c:v>
                </c:pt>
                <c:pt idx="51" formatCode="0.0">
                  <c:v>8.6666666666666661</c:v>
                </c:pt>
                <c:pt idx="52" formatCode="0.0">
                  <c:v>8.5555555555555554</c:v>
                </c:pt>
                <c:pt idx="53" formatCode="0.0">
                  <c:v>8.5</c:v>
                </c:pt>
                <c:pt idx="54" formatCode="0.0">
                  <c:v>8.3333333333333339</c:v>
                </c:pt>
                <c:pt idx="55" formatCode="0.0">
                  <c:v>8</c:v>
                </c:pt>
                <c:pt idx="56" formatCode="0.0">
                  <c:v>7.666666666666667</c:v>
                </c:pt>
                <c:pt idx="57" formatCode="0.0">
                  <c:v>7.3888888888888893</c:v>
                </c:pt>
                <c:pt idx="58" formatCode="0.0">
                  <c:v>7.166666666666667</c:v>
                </c:pt>
                <c:pt idx="59" formatCode="0.0">
                  <c:v>6.8888888888888893</c:v>
                </c:pt>
                <c:pt idx="60" formatCode="0.0">
                  <c:v>6.7222222222222223</c:v>
                </c:pt>
                <c:pt idx="61" formatCode="0.0">
                  <c:v>6.666666666666667</c:v>
                </c:pt>
                <c:pt idx="62" formatCode="0.0">
                  <c:v>6.6111111111111107</c:v>
                </c:pt>
                <c:pt idx="63" formatCode="0.0">
                  <c:v>6.4444444444444446</c:v>
                </c:pt>
                <c:pt idx="64" formatCode="0.0">
                  <c:v>6.333333333333333</c:v>
                </c:pt>
                <c:pt idx="65" formatCode="0.0">
                  <c:v>6.4444444444444446</c:v>
                </c:pt>
                <c:pt idx="66" formatCode="0.0">
                  <c:v>6.666666666666667</c:v>
                </c:pt>
                <c:pt idx="67" formatCode="0.0">
                  <c:v>6.8888888888888893</c:v>
                </c:pt>
                <c:pt idx="68" formatCode="0.0">
                  <c:v>7.2777777777777777</c:v>
                </c:pt>
                <c:pt idx="69" formatCode="0.0">
                  <c:v>8.7222222222222214</c:v>
                </c:pt>
                <c:pt idx="70" formatCode="0.0">
                  <c:v>8.6666666666666661</c:v>
                </c:pt>
                <c:pt idx="71" formatCode="0.0">
                  <c:v>8.9444444444444446</c:v>
                </c:pt>
                <c:pt idx="72" formatCode="0.0">
                  <c:v>9.1111111111111107</c:v>
                </c:pt>
                <c:pt idx="73" formatCode="0.0">
                  <c:v>9.2222222222222214</c:v>
                </c:pt>
                <c:pt idx="74" formatCode="0.0">
                  <c:v>9.2777777777777786</c:v>
                </c:pt>
                <c:pt idx="75" formatCode="0.0">
                  <c:v>9.3333333333333339</c:v>
                </c:pt>
                <c:pt idx="76" formatCode="0.0">
                  <c:v>9.2777777777777786</c:v>
                </c:pt>
                <c:pt idx="77" formatCode="0.0">
                  <c:v>9.1111111111111107</c:v>
                </c:pt>
                <c:pt idx="78" formatCode="0.0">
                  <c:v>8.9444444444444446</c:v>
                </c:pt>
                <c:pt idx="79" formatCode="0.0">
                  <c:v>8.7777777777777786</c:v>
                </c:pt>
                <c:pt idx="80" formatCode="0.0">
                  <c:v>8.5555555555555554</c:v>
                </c:pt>
                <c:pt idx="81" formatCode="0.0">
                  <c:v>8</c:v>
                </c:pt>
                <c:pt idx="82" formatCode="0.0">
                  <c:v>7.5</c:v>
                </c:pt>
                <c:pt idx="83" formatCode="0.0">
                  <c:v>7.2222222222222223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4F9-924C-9072-0B777CB6BEE3}"/>
            </c:ext>
          </c:extLst>
        </c:ser>
        <c:ser>
          <c:idx val="11"/>
          <c:order val="11"/>
          <c:tx>
            <c:strRef>
              <c:f>'Breakfast Data'!$M$1</c:f>
              <c:strCache>
                <c:ptCount val="1"/>
                <c:pt idx="0">
                  <c:v>Fri wk2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'Breakfast Data'!$A$2:$A$95</c:f>
              <c:numCache>
                <c:formatCode>0</c:formatCode>
                <c:ptCount val="94"/>
                <c:pt idx="0">
                  <c:v>-240</c:v>
                </c:pt>
                <c:pt idx="1">
                  <c:v>-235</c:v>
                </c:pt>
                <c:pt idx="2">
                  <c:v>-230</c:v>
                </c:pt>
                <c:pt idx="3">
                  <c:v>-225</c:v>
                </c:pt>
                <c:pt idx="4">
                  <c:v>-220</c:v>
                </c:pt>
                <c:pt idx="5">
                  <c:v>-215</c:v>
                </c:pt>
                <c:pt idx="6">
                  <c:v>-210</c:v>
                </c:pt>
                <c:pt idx="7">
                  <c:v>-205</c:v>
                </c:pt>
                <c:pt idx="8">
                  <c:v>-200</c:v>
                </c:pt>
                <c:pt idx="9">
                  <c:v>-195</c:v>
                </c:pt>
                <c:pt idx="10">
                  <c:v>-190</c:v>
                </c:pt>
                <c:pt idx="11">
                  <c:v>-185</c:v>
                </c:pt>
                <c:pt idx="12">
                  <c:v>-180</c:v>
                </c:pt>
                <c:pt idx="13">
                  <c:v>-175</c:v>
                </c:pt>
                <c:pt idx="14">
                  <c:v>-170</c:v>
                </c:pt>
                <c:pt idx="15">
                  <c:v>-165</c:v>
                </c:pt>
                <c:pt idx="16">
                  <c:v>-160</c:v>
                </c:pt>
                <c:pt idx="17">
                  <c:v>-155</c:v>
                </c:pt>
                <c:pt idx="18">
                  <c:v>-150</c:v>
                </c:pt>
                <c:pt idx="19">
                  <c:v>-145</c:v>
                </c:pt>
                <c:pt idx="20">
                  <c:v>-140</c:v>
                </c:pt>
                <c:pt idx="21">
                  <c:v>-135</c:v>
                </c:pt>
                <c:pt idx="22">
                  <c:v>-130</c:v>
                </c:pt>
                <c:pt idx="23">
                  <c:v>-125</c:v>
                </c:pt>
                <c:pt idx="24">
                  <c:v>-120</c:v>
                </c:pt>
                <c:pt idx="25">
                  <c:v>-115</c:v>
                </c:pt>
                <c:pt idx="26">
                  <c:v>-110</c:v>
                </c:pt>
                <c:pt idx="27">
                  <c:v>-105</c:v>
                </c:pt>
                <c:pt idx="28">
                  <c:v>-100</c:v>
                </c:pt>
                <c:pt idx="29">
                  <c:v>-95</c:v>
                </c:pt>
                <c:pt idx="30">
                  <c:v>-90</c:v>
                </c:pt>
                <c:pt idx="31">
                  <c:v>-85</c:v>
                </c:pt>
                <c:pt idx="32">
                  <c:v>-80</c:v>
                </c:pt>
                <c:pt idx="33">
                  <c:v>-75</c:v>
                </c:pt>
                <c:pt idx="34">
                  <c:v>-70</c:v>
                </c:pt>
                <c:pt idx="35">
                  <c:v>-65</c:v>
                </c:pt>
                <c:pt idx="36">
                  <c:v>-60</c:v>
                </c:pt>
                <c:pt idx="37">
                  <c:v>-55</c:v>
                </c:pt>
                <c:pt idx="38">
                  <c:v>-50</c:v>
                </c:pt>
                <c:pt idx="39">
                  <c:v>-45</c:v>
                </c:pt>
                <c:pt idx="40">
                  <c:v>-40</c:v>
                </c:pt>
                <c:pt idx="41">
                  <c:v>-35</c:v>
                </c:pt>
                <c:pt idx="42">
                  <c:v>-30</c:v>
                </c:pt>
                <c:pt idx="43">
                  <c:v>-25</c:v>
                </c:pt>
                <c:pt idx="44">
                  <c:v>-20</c:v>
                </c:pt>
                <c:pt idx="45">
                  <c:v>-15</c:v>
                </c:pt>
                <c:pt idx="46">
                  <c:v>-10</c:v>
                </c:pt>
                <c:pt idx="47">
                  <c:v>-5</c:v>
                </c:pt>
                <c:pt idx="48">
                  <c:v>0</c:v>
                </c:pt>
                <c:pt idx="49">
                  <c:v>5</c:v>
                </c:pt>
                <c:pt idx="50">
                  <c:v>10</c:v>
                </c:pt>
                <c:pt idx="51">
                  <c:v>15</c:v>
                </c:pt>
                <c:pt idx="52">
                  <c:v>20</c:v>
                </c:pt>
                <c:pt idx="53">
                  <c:v>25</c:v>
                </c:pt>
                <c:pt idx="54">
                  <c:v>30</c:v>
                </c:pt>
                <c:pt idx="55">
                  <c:v>35</c:v>
                </c:pt>
                <c:pt idx="56">
                  <c:v>40</c:v>
                </c:pt>
                <c:pt idx="57">
                  <c:v>45</c:v>
                </c:pt>
                <c:pt idx="58">
                  <c:v>50</c:v>
                </c:pt>
                <c:pt idx="59">
                  <c:v>55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</c:numCache>
            </c:numRef>
          </c:xVal>
          <c:yVal>
            <c:numRef>
              <c:f>'Breakfast Data'!$M$2:$M$95</c:f>
              <c:numCache>
                <c:formatCode>General</c:formatCode>
                <c:ptCount val="94"/>
                <c:pt idx="36" formatCode="0.0">
                  <c:v>5.6111111111111107</c:v>
                </c:pt>
                <c:pt idx="37" formatCode="0.0">
                  <c:v>5.7222222222222223</c:v>
                </c:pt>
                <c:pt idx="38" formatCode="0.0">
                  <c:v>5.7222222222222223</c:v>
                </c:pt>
                <c:pt idx="39" formatCode="0.0">
                  <c:v>5.666666666666667</c:v>
                </c:pt>
                <c:pt idx="40" formatCode="0.0">
                  <c:v>5.833333333333333</c:v>
                </c:pt>
                <c:pt idx="41" formatCode="0.0">
                  <c:v>5.9444444444444446</c:v>
                </c:pt>
                <c:pt idx="42" formatCode="0.0">
                  <c:v>6.2777777777777803</c:v>
                </c:pt>
                <c:pt idx="43" formatCode="0.0">
                  <c:v>7</c:v>
                </c:pt>
                <c:pt idx="44" formatCode="0.0">
                  <c:v>8</c:v>
                </c:pt>
                <c:pt idx="45" formatCode="0.0">
                  <c:v>8.9444444444444446</c:v>
                </c:pt>
                <c:pt idx="46" formatCode="0.0">
                  <c:v>9.7222222222222214</c:v>
                </c:pt>
                <c:pt idx="47" formatCode="0.0">
                  <c:v>10.388888888888889</c:v>
                </c:pt>
                <c:pt idx="48" formatCode="0.0">
                  <c:v>11.111111111111111</c:v>
                </c:pt>
                <c:pt idx="49" formatCode="0.0">
                  <c:v>11.055555555555555</c:v>
                </c:pt>
                <c:pt idx="50" formatCode="0.0">
                  <c:v>10.722222222222221</c:v>
                </c:pt>
                <c:pt idx="51" formatCode="0.0">
                  <c:v>10.5</c:v>
                </c:pt>
                <c:pt idx="52" formatCode="0.0">
                  <c:v>10.333333333333334</c:v>
                </c:pt>
                <c:pt idx="53" formatCode="0.0">
                  <c:v>9.2777777777777786</c:v>
                </c:pt>
                <c:pt idx="54" formatCode="0.0">
                  <c:v>8.6666666666666661</c:v>
                </c:pt>
                <c:pt idx="55" formatCode="0.0">
                  <c:v>8.1666666666666661</c:v>
                </c:pt>
                <c:pt idx="56" formatCode="0.0">
                  <c:v>7.7222222222222223</c:v>
                </c:pt>
                <c:pt idx="57" formatCode="0.0">
                  <c:v>7.2777777777777777</c:v>
                </c:pt>
                <c:pt idx="58" formatCode="0.0">
                  <c:v>6.666666666666667</c:v>
                </c:pt>
                <c:pt idx="59" formatCode="0.0">
                  <c:v>6.2777777777777777</c:v>
                </c:pt>
                <c:pt idx="60" formatCode="0.0">
                  <c:v>5.833333333333333</c:v>
                </c:pt>
                <c:pt idx="61" formatCode="0.0">
                  <c:v>5.3888888888888893</c:v>
                </c:pt>
                <c:pt idx="62" formatCode="0.0">
                  <c:v>5.1111111111111107</c:v>
                </c:pt>
                <c:pt idx="63" formatCode="0.0">
                  <c:v>4.7222222222222223</c:v>
                </c:pt>
                <c:pt idx="64" formatCode="0.0">
                  <c:v>4.6111111111111107</c:v>
                </c:pt>
                <c:pt idx="65" formatCode="0.0">
                  <c:v>4.5555555555555554</c:v>
                </c:pt>
                <c:pt idx="66" formatCode="0.0">
                  <c:v>4.6111111111111107</c:v>
                </c:pt>
                <c:pt idx="67" formatCode="0.0">
                  <c:v>4.5</c:v>
                </c:pt>
                <c:pt idx="68" formatCode="0.0">
                  <c:v>4.3888888888888893</c:v>
                </c:pt>
                <c:pt idx="69" formatCode="0.0">
                  <c:v>4.4444444444444446</c:v>
                </c:pt>
                <c:pt idx="70" formatCode="0.0">
                  <c:v>4.4444444444444446</c:v>
                </c:pt>
                <c:pt idx="71" formatCode="0.0">
                  <c:v>4.4444444444444446</c:v>
                </c:pt>
                <c:pt idx="72" formatCode="0.0">
                  <c:v>4.333333333333333</c:v>
                </c:pt>
                <c:pt idx="73" formatCode="0.0">
                  <c:v>4.0555555555555554</c:v>
                </c:pt>
                <c:pt idx="74" formatCode="0.0">
                  <c:v>3.6666666666666665</c:v>
                </c:pt>
                <c:pt idx="75" formatCode="0.0">
                  <c:v>3.8333333333333335</c:v>
                </c:pt>
                <c:pt idx="76" formatCode="0.0">
                  <c:v>3.8333333333333335</c:v>
                </c:pt>
                <c:pt idx="77" formatCode="0.0">
                  <c:v>3.7777777777777777</c:v>
                </c:pt>
                <c:pt idx="78" formatCode="0.0">
                  <c:v>3.7777777777777777</c:v>
                </c:pt>
                <c:pt idx="79" formatCode="0.0">
                  <c:v>3.6111111111111112</c:v>
                </c:pt>
                <c:pt idx="80" formatCode="0.0">
                  <c:v>3.5</c:v>
                </c:pt>
                <c:pt idx="81" formatCode="0.0">
                  <c:v>3.7222222222222223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4F9-924C-9072-0B777CB6BEE3}"/>
            </c:ext>
          </c:extLst>
        </c:ser>
        <c:ser>
          <c:idx val="12"/>
          <c:order val="12"/>
          <c:tx>
            <c:strRef>
              <c:f>'Breakfast Data'!$N$1</c:f>
              <c:strCache>
                <c:ptCount val="1"/>
                <c:pt idx="0">
                  <c:v>Sat wk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'Breakfast Data'!$A$2:$A$95</c:f>
              <c:numCache>
                <c:formatCode>0</c:formatCode>
                <c:ptCount val="94"/>
                <c:pt idx="0">
                  <c:v>-240</c:v>
                </c:pt>
                <c:pt idx="1">
                  <c:v>-235</c:v>
                </c:pt>
                <c:pt idx="2">
                  <c:v>-230</c:v>
                </c:pt>
                <c:pt idx="3">
                  <c:v>-225</c:v>
                </c:pt>
                <c:pt idx="4">
                  <c:v>-220</c:v>
                </c:pt>
                <c:pt idx="5">
                  <c:v>-215</c:v>
                </c:pt>
                <c:pt idx="6">
                  <c:v>-210</c:v>
                </c:pt>
                <c:pt idx="7">
                  <c:v>-205</c:v>
                </c:pt>
                <c:pt idx="8">
                  <c:v>-200</c:v>
                </c:pt>
                <c:pt idx="9">
                  <c:v>-195</c:v>
                </c:pt>
                <c:pt idx="10">
                  <c:v>-190</c:v>
                </c:pt>
                <c:pt idx="11">
                  <c:v>-185</c:v>
                </c:pt>
                <c:pt idx="12">
                  <c:v>-180</c:v>
                </c:pt>
                <c:pt idx="13">
                  <c:v>-175</c:v>
                </c:pt>
                <c:pt idx="14">
                  <c:v>-170</c:v>
                </c:pt>
                <c:pt idx="15">
                  <c:v>-165</c:v>
                </c:pt>
                <c:pt idx="16">
                  <c:v>-160</c:v>
                </c:pt>
                <c:pt idx="17">
                  <c:v>-155</c:v>
                </c:pt>
                <c:pt idx="18">
                  <c:v>-150</c:v>
                </c:pt>
                <c:pt idx="19">
                  <c:v>-145</c:v>
                </c:pt>
                <c:pt idx="20">
                  <c:v>-140</c:v>
                </c:pt>
                <c:pt idx="21">
                  <c:v>-135</c:v>
                </c:pt>
                <c:pt idx="22">
                  <c:v>-130</c:v>
                </c:pt>
                <c:pt idx="23">
                  <c:v>-125</c:v>
                </c:pt>
                <c:pt idx="24">
                  <c:v>-120</c:v>
                </c:pt>
                <c:pt idx="25">
                  <c:v>-115</c:v>
                </c:pt>
                <c:pt idx="26">
                  <c:v>-110</c:v>
                </c:pt>
                <c:pt idx="27">
                  <c:v>-105</c:v>
                </c:pt>
                <c:pt idx="28">
                  <c:v>-100</c:v>
                </c:pt>
                <c:pt idx="29">
                  <c:v>-95</c:v>
                </c:pt>
                <c:pt idx="30">
                  <c:v>-90</c:v>
                </c:pt>
                <c:pt idx="31">
                  <c:v>-85</c:v>
                </c:pt>
                <c:pt idx="32">
                  <c:v>-80</c:v>
                </c:pt>
                <c:pt idx="33">
                  <c:v>-75</c:v>
                </c:pt>
                <c:pt idx="34">
                  <c:v>-70</c:v>
                </c:pt>
                <c:pt idx="35">
                  <c:v>-65</c:v>
                </c:pt>
                <c:pt idx="36">
                  <c:v>-60</c:v>
                </c:pt>
                <c:pt idx="37">
                  <c:v>-55</c:v>
                </c:pt>
                <c:pt idx="38">
                  <c:v>-50</c:v>
                </c:pt>
                <c:pt idx="39">
                  <c:v>-45</c:v>
                </c:pt>
                <c:pt idx="40">
                  <c:v>-40</c:v>
                </c:pt>
                <c:pt idx="41">
                  <c:v>-35</c:v>
                </c:pt>
                <c:pt idx="42">
                  <c:v>-30</c:v>
                </c:pt>
                <c:pt idx="43">
                  <c:v>-25</c:v>
                </c:pt>
                <c:pt idx="44">
                  <c:v>-20</c:v>
                </c:pt>
                <c:pt idx="45">
                  <c:v>-15</c:v>
                </c:pt>
                <c:pt idx="46">
                  <c:v>-10</c:v>
                </c:pt>
                <c:pt idx="47">
                  <c:v>-5</c:v>
                </c:pt>
                <c:pt idx="48">
                  <c:v>0</c:v>
                </c:pt>
                <c:pt idx="49">
                  <c:v>5</c:v>
                </c:pt>
                <c:pt idx="50">
                  <c:v>10</c:v>
                </c:pt>
                <c:pt idx="51">
                  <c:v>15</c:v>
                </c:pt>
                <c:pt idx="52">
                  <c:v>20</c:v>
                </c:pt>
                <c:pt idx="53">
                  <c:v>25</c:v>
                </c:pt>
                <c:pt idx="54">
                  <c:v>30</c:v>
                </c:pt>
                <c:pt idx="55">
                  <c:v>35</c:v>
                </c:pt>
                <c:pt idx="56">
                  <c:v>40</c:v>
                </c:pt>
                <c:pt idx="57">
                  <c:v>45</c:v>
                </c:pt>
                <c:pt idx="58">
                  <c:v>50</c:v>
                </c:pt>
                <c:pt idx="59">
                  <c:v>55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</c:numCache>
            </c:numRef>
          </c:xVal>
          <c:yVal>
            <c:numRef>
              <c:f>'Breakfast Data'!$N$2:$N$95</c:f>
              <c:numCache>
                <c:formatCode>General</c:formatCode>
                <c:ptCount val="94"/>
                <c:pt idx="22" formatCode="0.0">
                  <c:v>6.1111111111111107</c:v>
                </c:pt>
                <c:pt idx="23" formatCode="0.0">
                  <c:v>5.9444444444444446</c:v>
                </c:pt>
                <c:pt idx="24" formatCode="0.0">
                  <c:v>5.7777777777777777</c:v>
                </c:pt>
                <c:pt idx="25" formatCode="0.0">
                  <c:v>5.666666666666667</c:v>
                </c:pt>
                <c:pt idx="26" formatCode="0.0">
                  <c:v>5.6111111111111107</c:v>
                </c:pt>
                <c:pt idx="27" formatCode="0.0">
                  <c:v>5.4444444444444446</c:v>
                </c:pt>
                <c:pt idx="28" formatCode="0.0">
                  <c:v>6.333333333333333</c:v>
                </c:pt>
                <c:pt idx="29" formatCode="0.0">
                  <c:v>6.2777777777777777</c:v>
                </c:pt>
                <c:pt idx="30" formatCode="0.0">
                  <c:v>6.166666666666667</c:v>
                </c:pt>
                <c:pt idx="31" formatCode="0.0">
                  <c:v>5.8888888888888893</c:v>
                </c:pt>
                <c:pt idx="32" formatCode="0.0">
                  <c:v>5.6111111111111107</c:v>
                </c:pt>
                <c:pt idx="33" formatCode="0.0">
                  <c:v>6.0555555555555554</c:v>
                </c:pt>
                <c:pt idx="34" formatCode="0.0">
                  <c:v>6.5555555555555554</c:v>
                </c:pt>
                <c:pt idx="35" formatCode="0.0">
                  <c:v>6.9444444444444446</c:v>
                </c:pt>
                <c:pt idx="36" formatCode="0.0">
                  <c:v>8.6666666666666661</c:v>
                </c:pt>
                <c:pt idx="37" formatCode="0.0">
                  <c:v>8.1666666666666661</c:v>
                </c:pt>
                <c:pt idx="38" formatCode="0.0">
                  <c:v>9.2222222222222214</c:v>
                </c:pt>
                <c:pt idx="39" formatCode="0.0">
                  <c:v>9.7777777777777786</c:v>
                </c:pt>
                <c:pt idx="40" formatCode="0.0">
                  <c:v>9.5555555555555554</c:v>
                </c:pt>
                <c:pt idx="41" formatCode="0.0">
                  <c:v>9.6111111111111107</c:v>
                </c:pt>
                <c:pt idx="42" formatCode="0.0">
                  <c:v>9.7222222222222214</c:v>
                </c:pt>
                <c:pt idx="43" formatCode="0.0">
                  <c:v>10.055555555555555</c:v>
                </c:pt>
                <c:pt idx="44" formatCode="0.0">
                  <c:v>10.444444444444445</c:v>
                </c:pt>
                <c:pt idx="45" formatCode="0.0">
                  <c:v>10.722222222222221</c:v>
                </c:pt>
                <c:pt idx="46" formatCode="0.0">
                  <c:v>10.944444444444445</c:v>
                </c:pt>
                <c:pt idx="47" formatCode="0.0">
                  <c:v>11.055555555555555</c:v>
                </c:pt>
                <c:pt idx="48" formatCode="0.0">
                  <c:v>11.611111111111111</c:v>
                </c:pt>
                <c:pt idx="49" formatCode="0.0">
                  <c:v>11.444444444444445</c:v>
                </c:pt>
                <c:pt idx="50" formatCode="0.0">
                  <c:v>10.777777777777779</c:v>
                </c:pt>
                <c:pt idx="51" formatCode="0.0">
                  <c:v>10.166666666666666</c:v>
                </c:pt>
                <c:pt idx="52" formatCode="0.0">
                  <c:v>9.7777777777777786</c:v>
                </c:pt>
                <c:pt idx="53" formatCode="0.0">
                  <c:v>9.3888888888888893</c:v>
                </c:pt>
                <c:pt idx="54" formatCode="0.0">
                  <c:v>9.3333333333333339</c:v>
                </c:pt>
                <c:pt idx="55" formatCode="0.0">
                  <c:v>9.3333333333333339</c:v>
                </c:pt>
                <c:pt idx="56" formatCode="0.0">
                  <c:v>9</c:v>
                </c:pt>
                <c:pt idx="57" formatCode="0.0">
                  <c:v>8.5</c:v>
                </c:pt>
                <c:pt idx="58" formatCode="0.0">
                  <c:v>8.3888888888888893</c:v>
                </c:pt>
                <c:pt idx="59" formatCode="0.0">
                  <c:v>8.1666666666666661</c:v>
                </c:pt>
                <c:pt idx="60" formatCode="0.0">
                  <c:v>8</c:v>
                </c:pt>
                <c:pt idx="61" formatCode="0.0">
                  <c:v>7.5555555555555554</c:v>
                </c:pt>
                <c:pt idx="62" formatCode="0.0">
                  <c:v>7.0555555555555554</c:v>
                </c:pt>
                <c:pt idx="63" formatCode="0.0">
                  <c:v>7.333333333333333</c:v>
                </c:pt>
                <c:pt idx="64" formatCode="0.0">
                  <c:v>7.333333333333333</c:v>
                </c:pt>
                <c:pt idx="65" formatCode="0.0">
                  <c:v>7.1111111111111107</c:v>
                </c:pt>
                <c:pt idx="66" formatCode="0.0">
                  <c:v>6.6111111111111107</c:v>
                </c:pt>
                <c:pt idx="67" formatCode="0.0">
                  <c:v>6.3888888888888893</c:v>
                </c:pt>
                <c:pt idx="68" formatCode="0.0">
                  <c:v>6.2222222222222223</c:v>
                </c:pt>
                <c:pt idx="69" formatCode="0.0">
                  <c:v>6.3888888888888893</c:v>
                </c:pt>
                <c:pt idx="70" formatCode="0.0">
                  <c:v>7.166666666666667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4F9-924C-9072-0B777CB6BEE3}"/>
            </c:ext>
          </c:extLst>
        </c:ser>
        <c:ser>
          <c:idx val="13"/>
          <c:order val="13"/>
          <c:tx>
            <c:strRef>
              <c:f>'Breakfast Data'!$O$1</c:f>
              <c:strCache>
                <c:ptCount val="1"/>
                <c:pt idx="0">
                  <c:v>Sun wk2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'Breakfast Data'!$A$2:$A$95</c:f>
              <c:numCache>
                <c:formatCode>0</c:formatCode>
                <c:ptCount val="94"/>
                <c:pt idx="0">
                  <c:v>-240</c:v>
                </c:pt>
                <c:pt idx="1">
                  <c:v>-235</c:v>
                </c:pt>
                <c:pt idx="2">
                  <c:v>-230</c:v>
                </c:pt>
                <c:pt idx="3">
                  <c:v>-225</c:v>
                </c:pt>
                <c:pt idx="4">
                  <c:v>-220</c:v>
                </c:pt>
                <c:pt idx="5">
                  <c:v>-215</c:v>
                </c:pt>
                <c:pt idx="6">
                  <c:v>-210</c:v>
                </c:pt>
                <c:pt idx="7">
                  <c:v>-205</c:v>
                </c:pt>
                <c:pt idx="8">
                  <c:v>-200</c:v>
                </c:pt>
                <c:pt idx="9">
                  <c:v>-195</c:v>
                </c:pt>
                <c:pt idx="10">
                  <c:v>-190</c:v>
                </c:pt>
                <c:pt idx="11">
                  <c:v>-185</c:v>
                </c:pt>
                <c:pt idx="12">
                  <c:v>-180</c:v>
                </c:pt>
                <c:pt idx="13">
                  <c:v>-175</c:v>
                </c:pt>
                <c:pt idx="14">
                  <c:v>-170</c:v>
                </c:pt>
                <c:pt idx="15">
                  <c:v>-165</c:v>
                </c:pt>
                <c:pt idx="16">
                  <c:v>-160</c:v>
                </c:pt>
                <c:pt idx="17">
                  <c:v>-155</c:v>
                </c:pt>
                <c:pt idx="18">
                  <c:v>-150</c:v>
                </c:pt>
                <c:pt idx="19">
                  <c:v>-145</c:v>
                </c:pt>
                <c:pt idx="20">
                  <c:v>-140</c:v>
                </c:pt>
                <c:pt idx="21">
                  <c:v>-135</c:v>
                </c:pt>
                <c:pt idx="22">
                  <c:v>-130</c:v>
                </c:pt>
                <c:pt idx="23">
                  <c:v>-125</c:v>
                </c:pt>
                <c:pt idx="24">
                  <c:v>-120</c:v>
                </c:pt>
                <c:pt idx="25">
                  <c:v>-115</c:v>
                </c:pt>
                <c:pt idx="26">
                  <c:v>-110</c:v>
                </c:pt>
                <c:pt idx="27">
                  <c:v>-105</c:v>
                </c:pt>
                <c:pt idx="28">
                  <c:v>-100</c:v>
                </c:pt>
                <c:pt idx="29">
                  <c:v>-95</c:v>
                </c:pt>
                <c:pt idx="30">
                  <c:v>-90</c:v>
                </c:pt>
                <c:pt idx="31">
                  <c:v>-85</c:v>
                </c:pt>
                <c:pt idx="32">
                  <c:v>-80</c:v>
                </c:pt>
                <c:pt idx="33">
                  <c:v>-75</c:v>
                </c:pt>
                <c:pt idx="34">
                  <c:v>-70</c:v>
                </c:pt>
                <c:pt idx="35">
                  <c:v>-65</c:v>
                </c:pt>
                <c:pt idx="36">
                  <c:v>-60</c:v>
                </c:pt>
                <c:pt idx="37">
                  <c:v>-55</c:v>
                </c:pt>
                <c:pt idx="38">
                  <c:v>-50</c:v>
                </c:pt>
                <c:pt idx="39">
                  <c:v>-45</c:v>
                </c:pt>
                <c:pt idx="40">
                  <c:v>-40</c:v>
                </c:pt>
                <c:pt idx="41">
                  <c:v>-35</c:v>
                </c:pt>
                <c:pt idx="42">
                  <c:v>-30</c:v>
                </c:pt>
                <c:pt idx="43">
                  <c:v>-25</c:v>
                </c:pt>
                <c:pt idx="44">
                  <c:v>-20</c:v>
                </c:pt>
                <c:pt idx="45">
                  <c:v>-15</c:v>
                </c:pt>
                <c:pt idx="46">
                  <c:v>-10</c:v>
                </c:pt>
                <c:pt idx="47">
                  <c:v>-5</c:v>
                </c:pt>
                <c:pt idx="48">
                  <c:v>0</c:v>
                </c:pt>
                <c:pt idx="49">
                  <c:v>5</c:v>
                </c:pt>
                <c:pt idx="50">
                  <c:v>10</c:v>
                </c:pt>
                <c:pt idx="51">
                  <c:v>15</c:v>
                </c:pt>
                <c:pt idx="52">
                  <c:v>20</c:v>
                </c:pt>
                <c:pt idx="53">
                  <c:v>25</c:v>
                </c:pt>
                <c:pt idx="54">
                  <c:v>30</c:v>
                </c:pt>
                <c:pt idx="55">
                  <c:v>35</c:v>
                </c:pt>
                <c:pt idx="56">
                  <c:v>40</c:v>
                </c:pt>
                <c:pt idx="57">
                  <c:v>45</c:v>
                </c:pt>
                <c:pt idx="58">
                  <c:v>50</c:v>
                </c:pt>
                <c:pt idx="59">
                  <c:v>55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</c:numCache>
            </c:numRef>
          </c:xVal>
          <c:yVal>
            <c:numRef>
              <c:f>'Breakfast Data'!$O$2:$O$95</c:f>
              <c:numCache>
                <c:formatCode>General</c:formatCode>
                <c:ptCount val="94"/>
                <c:pt idx="30" formatCode="0.0">
                  <c:v>4.0555555555555598</c:v>
                </c:pt>
                <c:pt idx="31" formatCode="0.0">
                  <c:v>4.2222222222222223</c:v>
                </c:pt>
                <c:pt idx="32" formatCode="0.0">
                  <c:v>4.333333333333333</c:v>
                </c:pt>
                <c:pt idx="33" formatCode="0.0">
                  <c:v>4.5555555555555554</c:v>
                </c:pt>
                <c:pt idx="34" formatCode="0.0">
                  <c:v>4.6111111111111107</c:v>
                </c:pt>
                <c:pt idx="35" formatCode="0.0">
                  <c:v>4.9444444444444446</c:v>
                </c:pt>
                <c:pt idx="36" formatCode="0.0">
                  <c:v>5.5555555555555554</c:v>
                </c:pt>
                <c:pt idx="37" formatCode="0.0">
                  <c:v>6.333333333333333</c:v>
                </c:pt>
                <c:pt idx="38" formatCode="0.0">
                  <c:v>6.7777777777777777</c:v>
                </c:pt>
                <c:pt idx="39" formatCode="0.0">
                  <c:v>7.5555555555555554</c:v>
                </c:pt>
                <c:pt idx="40" formatCode="0.0">
                  <c:v>7.7777777777777777</c:v>
                </c:pt>
                <c:pt idx="41" formatCode="0.0">
                  <c:v>8.7777777777777786</c:v>
                </c:pt>
                <c:pt idx="42" formatCode="0.0">
                  <c:v>9.8888888888888893</c:v>
                </c:pt>
                <c:pt idx="43" formatCode="0.0">
                  <c:v>10.888888888888889</c:v>
                </c:pt>
                <c:pt idx="44" formatCode="0.0">
                  <c:v>11.777777777777779</c:v>
                </c:pt>
                <c:pt idx="45" formatCode="0.0">
                  <c:v>12.611111111111111</c:v>
                </c:pt>
                <c:pt idx="46" formatCode="0.0">
                  <c:v>13.166666666666666</c:v>
                </c:pt>
                <c:pt idx="47" formatCode="0.0">
                  <c:v>13.444444444444445</c:v>
                </c:pt>
                <c:pt idx="48" formatCode="0.0">
                  <c:v>13.5</c:v>
                </c:pt>
                <c:pt idx="49" formatCode="0.0">
                  <c:v>13.222222222222221</c:v>
                </c:pt>
                <c:pt idx="50" formatCode="0.0">
                  <c:v>12.611111111111111</c:v>
                </c:pt>
                <c:pt idx="51" formatCode="0.0">
                  <c:v>11.777777777777779</c:v>
                </c:pt>
                <c:pt idx="52" formatCode="0.0">
                  <c:v>11.111111111111111</c:v>
                </c:pt>
                <c:pt idx="53" formatCode="0.0">
                  <c:v>10.555555555555555</c:v>
                </c:pt>
                <c:pt idx="54" formatCode="0.0">
                  <c:v>10.166666666666666</c:v>
                </c:pt>
                <c:pt idx="55" formatCode="0.0">
                  <c:v>9.7777777777777786</c:v>
                </c:pt>
                <c:pt idx="56" formatCode="0.0">
                  <c:v>9.2777777777777786</c:v>
                </c:pt>
                <c:pt idx="57" formatCode="0.0">
                  <c:v>8.8333333333333339</c:v>
                </c:pt>
                <c:pt idx="58" formatCode="0.0">
                  <c:v>8.5</c:v>
                </c:pt>
                <c:pt idx="59" formatCode="0.0">
                  <c:v>8.2222222222222214</c:v>
                </c:pt>
                <c:pt idx="60" formatCode="0.0">
                  <c:v>7.8888888888888893</c:v>
                </c:pt>
                <c:pt idx="61" formatCode="0.0">
                  <c:v>7.5555555555555554</c:v>
                </c:pt>
                <c:pt idx="62" formatCode="0.0">
                  <c:v>6.7777777777777777</c:v>
                </c:pt>
                <c:pt idx="63" formatCode="0.0">
                  <c:v>6.833333333333333</c:v>
                </c:pt>
                <c:pt idx="64" formatCode="0.0">
                  <c:v>7</c:v>
                </c:pt>
                <c:pt idx="65" formatCode="0.0">
                  <c:v>6.8888888888888893</c:v>
                </c:pt>
                <c:pt idx="66" formatCode="0.0">
                  <c:v>6.8888888888888893</c:v>
                </c:pt>
                <c:pt idx="67" formatCode="0.0">
                  <c:v>6.5555555555555554</c:v>
                </c:pt>
                <c:pt idx="68" formatCode="0.0">
                  <c:v>6.2777777777777777</c:v>
                </c:pt>
                <c:pt idx="69" formatCode="0.0">
                  <c:v>6.0555555555555554</c:v>
                </c:pt>
                <c:pt idx="70" formatCode="0.0">
                  <c:v>5.833333333333333</c:v>
                </c:pt>
                <c:pt idx="71" formatCode="0.0">
                  <c:v>5.7222222222222223</c:v>
                </c:pt>
                <c:pt idx="72" formatCode="0.0">
                  <c:v>5.5555555555555554</c:v>
                </c:pt>
                <c:pt idx="73" formatCode="0.0">
                  <c:v>5.5</c:v>
                </c:pt>
                <c:pt idx="74" formatCode="0.0">
                  <c:v>5.5555555555555554</c:v>
                </c:pt>
                <c:pt idx="75" formatCode="0.0">
                  <c:v>5.7777777777777777</c:v>
                </c:pt>
                <c:pt idx="76" formatCode="0.0">
                  <c:v>5.9444444444444446</c:v>
                </c:pt>
                <c:pt idx="77" formatCode="0.0">
                  <c:v>6.333333333333333</c:v>
                </c:pt>
                <c:pt idx="78" formatCode="0.0">
                  <c:v>7.1111111111111107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4F9-924C-9072-0B777CB6BEE3}"/>
            </c:ext>
          </c:extLst>
        </c:ser>
        <c:ser>
          <c:idx val="14"/>
          <c:order val="14"/>
          <c:tx>
            <c:strRef>
              <c:f>'Breakfast Data'!$P$1</c:f>
              <c:strCache>
                <c:ptCount val="1"/>
                <c:pt idx="0">
                  <c:v>Mon wk3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'Breakfast Data'!$A$2:$A$95</c:f>
              <c:numCache>
                <c:formatCode>0</c:formatCode>
                <c:ptCount val="94"/>
                <c:pt idx="0">
                  <c:v>-240</c:v>
                </c:pt>
                <c:pt idx="1">
                  <c:v>-235</c:v>
                </c:pt>
                <c:pt idx="2">
                  <c:v>-230</c:v>
                </c:pt>
                <c:pt idx="3">
                  <c:v>-225</c:v>
                </c:pt>
                <c:pt idx="4">
                  <c:v>-220</c:v>
                </c:pt>
                <c:pt idx="5">
                  <c:v>-215</c:v>
                </c:pt>
                <c:pt idx="6">
                  <c:v>-210</c:v>
                </c:pt>
                <c:pt idx="7">
                  <c:v>-205</c:v>
                </c:pt>
                <c:pt idx="8">
                  <c:v>-200</c:v>
                </c:pt>
                <c:pt idx="9">
                  <c:v>-195</c:v>
                </c:pt>
                <c:pt idx="10">
                  <c:v>-190</c:v>
                </c:pt>
                <c:pt idx="11">
                  <c:v>-185</c:v>
                </c:pt>
                <c:pt idx="12">
                  <c:v>-180</c:v>
                </c:pt>
                <c:pt idx="13">
                  <c:v>-175</c:v>
                </c:pt>
                <c:pt idx="14">
                  <c:v>-170</c:v>
                </c:pt>
                <c:pt idx="15">
                  <c:v>-165</c:v>
                </c:pt>
                <c:pt idx="16">
                  <c:v>-160</c:v>
                </c:pt>
                <c:pt idx="17">
                  <c:v>-155</c:v>
                </c:pt>
                <c:pt idx="18">
                  <c:v>-150</c:v>
                </c:pt>
                <c:pt idx="19">
                  <c:v>-145</c:v>
                </c:pt>
                <c:pt idx="20">
                  <c:v>-140</c:v>
                </c:pt>
                <c:pt idx="21">
                  <c:v>-135</c:v>
                </c:pt>
                <c:pt idx="22">
                  <c:v>-130</c:v>
                </c:pt>
                <c:pt idx="23">
                  <c:v>-125</c:v>
                </c:pt>
                <c:pt idx="24">
                  <c:v>-120</c:v>
                </c:pt>
                <c:pt idx="25">
                  <c:v>-115</c:v>
                </c:pt>
                <c:pt idx="26">
                  <c:v>-110</c:v>
                </c:pt>
                <c:pt idx="27">
                  <c:v>-105</c:v>
                </c:pt>
                <c:pt idx="28">
                  <c:v>-100</c:v>
                </c:pt>
                <c:pt idx="29">
                  <c:v>-95</c:v>
                </c:pt>
                <c:pt idx="30">
                  <c:v>-90</c:v>
                </c:pt>
                <c:pt idx="31">
                  <c:v>-85</c:v>
                </c:pt>
                <c:pt idx="32">
                  <c:v>-80</c:v>
                </c:pt>
                <c:pt idx="33">
                  <c:v>-75</c:v>
                </c:pt>
                <c:pt idx="34">
                  <c:v>-70</c:v>
                </c:pt>
                <c:pt idx="35">
                  <c:v>-65</c:v>
                </c:pt>
                <c:pt idx="36">
                  <c:v>-60</c:v>
                </c:pt>
                <c:pt idx="37">
                  <c:v>-55</c:v>
                </c:pt>
                <c:pt idx="38">
                  <c:v>-50</c:v>
                </c:pt>
                <c:pt idx="39">
                  <c:v>-45</c:v>
                </c:pt>
                <c:pt idx="40">
                  <c:v>-40</c:v>
                </c:pt>
                <c:pt idx="41">
                  <c:v>-35</c:v>
                </c:pt>
                <c:pt idx="42">
                  <c:v>-30</c:v>
                </c:pt>
                <c:pt idx="43">
                  <c:v>-25</c:v>
                </c:pt>
                <c:pt idx="44">
                  <c:v>-20</c:v>
                </c:pt>
                <c:pt idx="45">
                  <c:v>-15</c:v>
                </c:pt>
                <c:pt idx="46">
                  <c:v>-10</c:v>
                </c:pt>
                <c:pt idx="47">
                  <c:v>-5</c:v>
                </c:pt>
                <c:pt idx="48">
                  <c:v>0</c:v>
                </c:pt>
                <c:pt idx="49">
                  <c:v>5</c:v>
                </c:pt>
                <c:pt idx="50">
                  <c:v>10</c:v>
                </c:pt>
                <c:pt idx="51">
                  <c:v>15</c:v>
                </c:pt>
                <c:pt idx="52">
                  <c:v>20</c:v>
                </c:pt>
                <c:pt idx="53">
                  <c:v>25</c:v>
                </c:pt>
                <c:pt idx="54">
                  <c:v>30</c:v>
                </c:pt>
                <c:pt idx="55">
                  <c:v>35</c:v>
                </c:pt>
                <c:pt idx="56">
                  <c:v>40</c:v>
                </c:pt>
                <c:pt idx="57">
                  <c:v>45</c:v>
                </c:pt>
                <c:pt idx="58">
                  <c:v>50</c:v>
                </c:pt>
                <c:pt idx="59">
                  <c:v>55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</c:numCache>
            </c:numRef>
          </c:xVal>
          <c:yVal>
            <c:numRef>
              <c:f>'Breakfast Data'!$P$2:$P$95</c:f>
              <c:numCache>
                <c:formatCode>General</c:formatCode>
                <c:ptCount val="94"/>
                <c:pt idx="27" formatCode="0.0">
                  <c:v>6.2777777777777777</c:v>
                </c:pt>
                <c:pt idx="28" formatCode="0.0">
                  <c:v>6.333333333333333</c:v>
                </c:pt>
                <c:pt idx="29" formatCode="0.0">
                  <c:v>6.4444444444444446</c:v>
                </c:pt>
                <c:pt idx="30" formatCode="0.0">
                  <c:v>6.4444444444444446</c:v>
                </c:pt>
                <c:pt idx="31" formatCode="0.0">
                  <c:v>6.5</c:v>
                </c:pt>
                <c:pt idx="32" formatCode="0.0">
                  <c:v>6.6111111111111107</c:v>
                </c:pt>
                <c:pt idx="33" formatCode="0.0">
                  <c:v>6.833333333333333</c:v>
                </c:pt>
                <c:pt idx="34" formatCode="0.0">
                  <c:v>7.0555555555555554</c:v>
                </c:pt>
                <c:pt idx="35" formatCode="0.0">
                  <c:v>7.4444444444444446</c:v>
                </c:pt>
                <c:pt idx="36" formatCode="0.0">
                  <c:v>7.9444444444444446</c:v>
                </c:pt>
                <c:pt idx="37" formatCode="0.0">
                  <c:v>8.3333333333333339</c:v>
                </c:pt>
                <c:pt idx="38" formatCode="0.0">
                  <c:v>8.8333333333333339</c:v>
                </c:pt>
                <c:pt idx="39" formatCode="0.0">
                  <c:v>9.3333333333333339</c:v>
                </c:pt>
                <c:pt idx="40" formatCode="0.0">
                  <c:v>9.8888888888888893</c:v>
                </c:pt>
                <c:pt idx="41" formatCode="0.0">
                  <c:v>10.5</c:v>
                </c:pt>
                <c:pt idx="42" formatCode="0.0">
                  <c:v>11.5</c:v>
                </c:pt>
                <c:pt idx="43" formatCode="0.0">
                  <c:v>12.611111111111111</c:v>
                </c:pt>
                <c:pt idx="44" formatCode="0.0">
                  <c:v>13.5</c:v>
                </c:pt>
                <c:pt idx="45" formatCode="0.0">
                  <c:v>13.277777777777779</c:v>
                </c:pt>
                <c:pt idx="46" formatCode="0.0">
                  <c:v>13.722222222222221</c:v>
                </c:pt>
                <c:pt idx="47" formatCode="0.0">
                  <c:v>14</c:v>
                </c:pt>
                <c:pt idx="48" formatCode="0.0">
                  <c:v>14.166666666666666</c:v>
                </c:pt>
                <c:pt idx="49" formatCode="0.0">
                  <c:v>14.166666666666666</c:v>
                </c:pt>
                <c:pt idx="50" formatCode="0.0">
                  <c:v>14.055555555555555</c:v>
                </c:pt>
                <c:pt idx="51" formatCode="0.0">
                  <c:v>13.833333333333334</c:v>
                </c:pt>
                <c:pt idx="52" formatCode="0.0">
                  <c:v>13.5</c:v>
                </c:pt>
                <c:pt idx="53" formatCode="0.0">
                  <c:v>13.166666666666666</c:v>
                </c:pt>
                <c:pt idx="54" formatCode="0.0">
                  <c:v>12.888888888888889</c:v>
                </c:pt>
                <c:pt idx="55" formatCode="0.0">
                  <c:v>12.277777777777779</c:v>
                </c:pt>
                <c:pt idx="56" formatCode="0.0">
                  <c:v>11.888888888888889</c:v>
                </c:pt>
                <c:pt idx="57" formatCode="0.0">
                  <c:v>11.5</c:v>
                </c:pt>
                <c:pt idx="58" formatCode="0.0">
                  <c:v>11.055555555555555</c:v>
                </c:pt>
                <c:pt idx="59" formatCode="0.0">
                  <c:v>10.444444444444445</c:v>
                </c:pt>
                <c:pt idx="60" formatCode="0.0">
                  <c:v>9.8888888888888893</c:v>
                </c:pt>
                <c:pt idx="61" formatCode="0.0">
                  <c:v>9.4444444444444446</c:v>
                </c:pt>
                <c:pt idx="62" formatCode="0.0">
                  <c:v>8.8888888888888893</c:v>
                </c:pt>
                <c:pt idx="63" formatCode="0.0">
                  <c:v>8.4444444444444446</c:v>
                </c:pt>
                <c:pt idx="64" formatCode="0.0">
                  <c:v>8</c:v>
                </c:pt>
                <c:pt idx="65" formatCode="0.0">
                  <c:v>7.5555555555555554</c:v>
                </c:pt>
                <c:pt idx="66" formatCode="0.0">
                  <c:v>7.166666666666667</c:v>
                </c:pt>
                <c:pt idx="67" formatCode="0.0">
                  <c:v>6.833333333333333</c:v>
                </c:pt>
                <c:pt idx="68" formatCode="0.0">
                  <c:v>6.4444444444444446</c:v>
                </c:pt>
                <c:pt idx="69" formatCode="0.0">
                  <c:v>6.166666666666667</c:v>
                </c:pt>
                <c:pt idx="70" formatCode="0.0">
                  <c:v>6</c:v>
                </c:pt>
                <c:pt idx="71" formatCode="0.0">
                  <c:v>5.8888888888888893</c:v>
                </c:pt>
                <c:pt idx="72" formatCode="0.0">
                  <c:v>5.6111111111111107</c:v>
                </c:pt>
                <c:pt idx="73" formatCode="0.0">
                  <c:v>5.3888888888888893</c:v>
                </c:pt>
                <c:pt idx="74" formatCode="0.0">
                  <c:v>5.166666666666667</c:v>
                </c:pt>
                <c:pt idx="75" formatCode="0.0">
                  <c:v>5.0555555555555554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4F9-924C-9072-0B777CB6BEE3}"/>
            </c:ext>
          </c:extLst>
        </c:ser>
        <c:ser>
          <c:idx val="15"/>
          <c:order val="15"/>
          <c:tx>
            <c:strRef>
              <c:f>'Breakfast Data'!$Q$1</c:f>
              <c:strCache>
                <c:ptCount val="1"/>
                <c:pt idx="0">
                  <c:v>Tues wk3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'Breakfast Data'!$A$2:$A$95</c:f>
              <c:numCache>
                <c:formatCode>0</c:formatCode>
                <c:ptCount val="94"/>
                <c:pt idx="0">
                  <c:v>-240</c:v>
                </c:pt>
                <c:pt idx="1">
                  <c:v>-235</c:v>
                </c:pt>
                <c:pt idx="2">
                  <c:v>-230</c:v>
                </c:pt>
                <c:pt idx="3">
                  <c:v>-225</c:v>
                </c:pt>
                <c:pt idx="4">
                  <c:v>-220</c:v>
                </c:pt>
                <c:pt idx="5">
                  <c:v>-215</c:v>
                </c:pt>
                <c:pt idx="6">
                  <c:v>-210</c:v>
                </c:pt>
                <c:pt idx="7">
                  <c:v>-205</c:v>
                </c:pt>
                <c:pt idx="8">
                  <c:v>-200</c:v>
                </c:pt>
                <c:pt idx="9">
                  <c:v>-195</c:v>
                </c:pt>
                <c:pt idx="10">
                  <c:v>-190</c:v>
                </c:pt>
                <c:pt idx="11">
                  <c:v>-185</c:v>
                </c:pt>
                <c:pt idx="12">
                  <c:v>-180</c:v>
                </c:pt>
                <c:pt idx="13">
                  <c:v>-175</c:v>
                </c:pt>
                <c:pt idx="14">
                  <c:v>-170</c:v>
                </c:pt>
                <c:pt idx="15">
                  <c:v>-165</c:v>
                </c:pt>
                <c:pt idx="16">
                  <c:v>-160</c:v>
                </c:pt>
                <c:pt idx="17">
                  <c:v>-155</c:v>
                </c:pt>
                <c:pt idx="18">
                  <c:v>-150</c:v>
                </c:pt>
                <c:pt idx="19">
                  <c:v>-145</c:v>
                </c:pt>
                <c:pt idx="20">
                  <c:v>-140</c:v>
                </c:pt>
                <c:pt idx="21">
                  <c:v>-135</c:v>
                </c:pt>
                <c:pt idx="22">
                  <c:v>-130</c:v>
                </c:pt>
                <c:pt idx="23">
                  <c:v>-125</c:v>
                </c:pt>
                <c:pt idx="24">
                  <c:v>-120</c:v>
                </c:pt>
                <c:pt idx="25">
                  <c:v>-115</c:v>
                </c:pt>
                <c:pt idx="26">
                  <c:v>-110</c:v>
                </c:pt>
                <c:pt idx="27">
                  <c:v>-105</c:v>
                </c:pt>
                <c:pt idx="28">
                  <c:v>-100</c:v>
                </c:pt>
                <c:pt idx="29">
                  <c:v>-95</c:v>
                </c:pt>
                <c:pt idx="30">
                  <c:v>-90</c:v>
                </c:pt>
                <c:pt idx="31">
                  <c:v>-85</c:v>
                </c:pt>
                <c:pt idx="32">
                  <c:v>-80</c:v>
                </c:pt>
                <c:pt idx="33">
                  <c:v>-75</c:v>
                </c:pt>
                <c:pt idx="34">
                  <c:v>-70</c:v>
                </c:pt>
                <c:pt idx="35">
                  <c:v>-65</c:v>
                </c:pt>
                <c:pt idx="36">
                  <c:v>-60</c:v>
                </c:pt>
                <c:pt idx="37">
                  <c:v>-55</c:v>
                </c:pt>
                <c:pt idx="38">
                  <c:v>-50</c:v>
                </c:pt>
                <c:pt idx="39">
                  <c:v>-45</c:v>
                </c:pt>
                <c:pt idx="40">
                  <c:v>-40</c:v>
                </c:pt>
                <c:pt idx="41">
                  <c:v>-35</c:v>
                </c:pt>
                <c:pt idx="42">
                  <c:v>-30</c:v>
                </c:pt>
                <c:pt idx="43">
                  <c:v>-25</c:v>
                </c:pt>
                <c:pt idx="44">
                  <c:v>-20</c:v>
                </c:pt>
                <c:pt idx="45">
                  <c:v>-15</c:v>
                </c:pt>
                <c:pt idx="46">
                  <c:v>-10</c:v>
                </c:pt>
                <c:pt idx="47">
                  <c:v>-5</c:v>
                </c:pt>
                <c:pt idx="48">
                  <c:v>0</c:v>
                </c:pt>
                <c:pt idx="49">
                  <c:v>5</c:v>
                </c:pt>
                <c:pt idx="50">
                  <c:v>10</c:v>
                </c:pt>
                <c:pt idx="51">
                  <c:v>15</c:v>
                </c:pt>
                <c:pt idx="52">
                  <c:v>20</c:v>
                </c:pt>
                <c:pt idx="53">
                  <c:v>25</c:v>
                </c:pt>
                <c:pt idx="54">
                  <c:v>30</c:v>
                </c:pt>
                <c:pt idx="55">
                  <c:v>35</c:v>
                </c:pt>
                <c:pt idx="56">
                  <c:v>40</c:v>
                </c:pt>
                <c:pt idx="57">
                  <c:v>45</c:v>
                </c:pt>
                <c:pt idx="58">
                  <c:v>50</c:v>
                </c:pt>
                <c:pt idx="59">
                  <c:v>55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</c:numCache>
            </c:numRef>
          </c:xVal>
          <c:yVal>
            <c:numRef>
              <c:f>'Breakfast Data'!$Q$2:$Q$95</c:f>
              <c:numCache>
                <c:formatCode>General</c:formatCode>
                <c:ptCount val="94"/>
                <c:pt idx="41" formatCode="0.0">
                  <c:v>5.9444444444444446</c:v>
                </c:pt>
                <c:pt idx="42" formatCode="0.0">
                  <c:v>6.833333333333333</c:v>
                </c:pt>
                <c:pt idx="43" formatCode="0.0">
                  <c:v>7</c:v>
                </c:pt>
                <c:pt idx="44" formatCode="0.0">
                  <c:v>8.0555555555555554</c:v>
                </c:pt>
                <c:pt idx="45" formatCode="0.0">
                  <c:v>9.1666666666666661</c:v>
                </c:pt>
                <c:pt idx="46" formatCode="0.0">
                  <c:v>10.166666666666666</c:v>
                </c:pt>
                <c:pt idx="47" formatCode="0.0">
                  <c:v>10.944444444444445</c:v>
                </c:pt>
                <c:pt idx="48" formatCode="0.0">
                  <c:v>11.333333333333334</c:v>
                </c:pt>
                <c:pt idx="49" formatCode="0.0">
                  <c:v>11.166666666666666</c:v>
                </c:pt>
                <c:pt idx="50" formatCode="0.0">
                  <c:v>10.666666666666666</c:v>
                </c:pt>
                <c:pt idx="51" formatCode="0.0">
                  <c:v>10</c:v>
                </c:pt>
                <c:pt idx="52" formatCode="0.0">
                  <c:v>9.2777777777777786</c:v>
                </c:pt>
                <c:pt idx="53" formatCode="0.0">
                  <c:v>8.6111111111111107</c:v>
                </c:pt>
                <c:pt idx="54" formatCode="0.0">
                  <c:v>8.0555555555555554</c:v>
                </c:pt>
                <c:pt idx="55" formatCode="0.0">
                  <c:v>7.6111111111111107</c:v>
                </c:pt>
                <c:pt idx="56" formatCode="0.0">
                  <c:v>7.2777777777777777</c:v>
                </c:pt>
                <c:pt idx="57" formatCode="0.0">
                  <c:v>6.9444444444444446</c:v>
                </c:pt>
                <c:pt idx="58" formatCode="0.0">
                  <c:v>6.666666666666667</c:v>
                </c:pt>
                <c:pt idx="59" formatCode="0.0">
                  <c:v>6.5</c:v>
                </c:pt>
                <c:pt idx="60" formatCode="0.0">
                  <c:v>6.5</c:v>
                </c:pt>
                <c:pt idx="61" formatCode="0.0">
                  <c:v>6.4444444444444446</c:v>
                </c:pt>
                <c:pt idx="62" formatCode="0.0">
                  <c:v>6.2777777777777777</c:v>
                </c:pt>
                <c:pt idx="63" formatCode="0.0">
                  <c:v>6.0555555555555554</c:v>
                </c:pt>
                <c:pt idx="64" formatCode="0.0">
                  <c:v>5.7777777777777777</c:v>
                </c:pt>
                <c:pt idx="65" formatCode="0.0">
                  <c:v>5.7222222222222223</c:v>
                </c:pt>
                <c:pt idx="66" formatCode="0.0">
                  <c:v>5.666666666666667</c:v>
                </c:pt>
                <c:pt idx="67" formatCode="0.0">
                  <c:v>5.7222222222222223</c:v>
                </c:pt>
                <c:pt idx="68" formatCode="0.0">
                  <c:v>5.833333333333333</c:v>
                </c:pt>
                <c:pt idx="69" formatCode="0.0">
                  <c:v>5.833333333333333</c:v>
                </c:pt>
                <c:pt idx="70" formatCode="0.0">
                  <c:v>5.8888888888888893</c:v>
                </c:pt>
                <c:pt idx="71" formatCode="0.0">
                  <c:v>6</c:v>
                </c:pt>
                <c:pt idx="72" formatCode="0.0">
                  <c:v>6.166666666666667</c:v>
                </c:pt>
                <c:pt idx="73" formatCode="0.0">
                  <c:v>6.333333333333333</c:v>
                </c:pt>
                <c:pt idx="74" formatCode="0.0">
                  <c:v>6.5555555555555554</c:v>
                </c:pt>
                <c:pt idx="75" formatCode="0.0">
                  <c:v>6.833333333333333</c:v>
                </c:pt>
                <c:pt idx="76" formatCode="0.0">
                  <c:v>7.0555555555555554</c:v>
                </c:pt>
                <c:pt idx="77" formatCode="0.0">
                  <c:v>7.5</c:v>
                </c:pt>
                <c:pt idx="78" formatCode="0.0">
                  <c:v>8</c:v>
                </c:pt>
                <c:pt idx="79" formatCode="0.0">
                  <c:v>8.3333333333333339</c:v>
                </c:pt>
                <c:pt idx="80" formatCode="0.0">
                  <c:v>8.6111111111111107</c:v>
                </c:pt>
                <c:pt idx="81" formatCode="0.0">
                  <c:v>8.8888888888888893</c:v>
                </c:pt>
                <c:pt idx="82" formatCode="0.0">
                  <c:v>9.1111111111111107</c:v>
                </c:pt>
                <c:pt idx="83" formatCode="0.0">
                  <c:v>9.3333333333333339</c:v>
                </c:pt>
                <c:pt idx="84" formatCode="0.0">
                  <c:v>9.3333333333333339</c:v>
                </c:pt>
                <c:pt idx="85" formatCode="0.0">
                  <c:v>9.1111111111111107</c:v>
                </c:pt>
                <c:pt idx="86" formatCode="0.0">
                  <c:v>8.9444444444444446</c:v>
                </c:pt>
                <c:pt idx="87" formatCode="0.0">
                  <c:v>8.6111111111111107</c:v>
                </c:pt>
                <c:pt idx="88" formatCode="0.0">
                  <c:v>8.3333333333333339</c:v>
                </c:pt>
                <c:pt idx="89" formatCode="0.0">
                  <c:v>8.1666666666666661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4F9-924C-9072-0B777CB6BEE3}"/>
            </c:ext>
          </c:extLst>
        </c:ser>
        <c:ser>
          <c:idx val="16"/>
          <c:order val="16"/>
          <c:tx>
            <c:strRef>
              <c:f>'Breakfast Data'!$R$1</c:f>
              <c:strCache>
                <c:ptCount val="1"/>
                <c:pt idx="0">
                  <c:v>Wed wk3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'Breakfast Data'!$A$2:$A$95</c:f>
              <c:numCache>
                <c:formatCode>0</c:formatCode>
                <c:ptCount val="94"/>
                <c:pt idx="0">
                  <c:v>-240</c:v>
                </c:pt>
                <c:pt idx="1">
                  <c:v>-235</c:v>
                </c:pt>
                <c:pt idx="2">
                  <c:v>-230</c:v>
                </c:pt>
                <c:pt idx="3">
                  <c:v>-225</c:v>
                </c:pt>
                <c:pt idx="4">
                  <c:v>-220</c:v>
                </c:pt>
                <c:pt idx="5">
                  <c:v>-215</c:v>
                </c:pt>
                <c:pt idx="6">
                  <c:v>-210</c:v>
                </c:pt>
                <c:pt idx="7">
                  <c:v>-205</c:v>
                </c:pt>
                <c:pt idx="8">
                  <c:v>-200</c:v>
                </c:pt>
                <c:pt idx="9">
                  <c:v>-195</c:v>
                </c:pt>
                <c:pt idx="10">
                  <c:v>-190</c:v>
                </c:pt>
                <c:pt idx="11">
                  <c:v>-185</c:v>
                </c:pt>
                <c:pt idx="12">
                  <c:v>-180</c:v>
                </c:pt>
                <c:pt idx="13">
                  <c:v>-175</c:v>
                </c:pt>
                <c:pt idx="14">
                  <c:v>-170</c:v>
                </c:pt>
                <c:pt idx="15">
                  <c:v>-165</c:v>
                </c:pt>
                <c:pt idx="16">
                  <c:v>-160</c:v>
                </c:pt>
                <c:pt idx="17">
                  <c:v>-155</c:v>
                </c:pt>
                <c:pt idx="18">
                  <c:v>-150</c:v>
                </c:pt>
                <c:pt idx="19">
                  <c:v>-145</c:v>
                </c:pt>
                <c:pt idx="20">
                  <c:v>-140</c:v>
                </c:pt>
                <c:pt idx="21">
                  <c:v>-135</c:v>
                </c:pt>
                <c:pt idx="22">
                  <c:v>-130</c:v>
                </c:pt>
                <c:pt idx="23">
                  <c:v>-125</c:v>
                </c:pt>
                <c:pt idx="24">
                  <c:v>-120</c:v>
                </c:pt>
                <c:pt idx="25">
                  <c:v>-115</c:v>
                </c:pt>
                <c:pt idx="26">
                  <c:v>-110</c:v>
                </c:pt>
                <c:pt idx="27">
                  <c:v>-105</c:v>
                </c:pt>
                <c:pt idx="28">
                  <c:v>-100</c:v>
                </c:pt>
                <c:pt idx="29">
                  <c:v>-95</c:v>
                </c:pt>
                <c:pt idx="30">
                  <c:v>-90</c:v>
                </c:pt>
                <c:pt idx="31">
                  <c:v>-85</c:v>
                </c:pt>
                <c:pt idx="32">
                  <c:v>-80</c:v>
                </c:pt>
                <c:pt idx="33">
                  <c:v>-75</c:v>
                </c:pt>
                <c:pt idx="34">
                  <c:v>-70</c:v>
                </c:pt>
                <c:pt idx="35">
                  <c:v>-65</c:v>
                </c:pt>
                <c:pt idx="36">
                  <c:v>-60</c:v>
                </c:pt>
                <c:pt idx="37">
                  <c:v>-55</c:v>
                </c:pt>
                <c:pt idx="38">
                  <c:v>-50</c:v>
                </c:pt>
                <c:pt idx="39">
                  <c:v>-45</c:v>
                </c:pt>
                <c:pt idx="40">
                  <c:v>-40</c:v>
                </c:pt>
                <c:pt idx="41">
                  <c:v>-35</c:v>
                </c:pt>
                <c:pt idx="42">
                  <c:v>-30</c:v>
                </c:pt>
                <c:pt idx="43">
                  <c:v>-25</c:v>
                </c:pt>
                <c:pt idx="44">
                  <c:v>-20</c:v>
                </c:pt>
                <c:pt idx="45">
                  <c:v>-15</c:v>
                </c:pt>
                <c:pt idx="46">
                  <c:v>-10</c:v>
                </c:pt>
                <c:pt idx="47">
                  <c:v>-5</c:v>
                </c:pt>
                <c:pt idx="48">
                  <c:v>0</c:v>
                </c:pt>
                <c:pt idx="49">
                  <c:v>5</c:v>
                </c:pt>
                <c:pt idx="50">
                  <c:v>10</c:v>
                </c:pt>
                <c:pt idx="51">
                  <c:v>15</c:v>
                </c:pt>
                <c:pt idx="52">
                  <c:v>20</c:v>
                </c:pt>
                <c:pt idx="53">
                  <c:v>25</c:v>
                </c:pt>
                <c:pt idx="54">
                  <c:v>30</c:v>
                </c:pt>
                <c:pt idx="55">
                  <c:v>35</c:v>
                </c:pt>
                <c:pt idx="56">
                  <c:v>40</c:v>
                </c:pt>
                <c:pt idx="57">
                  <c:v>45</c:v>
                </c:pt>
                <c:pt idx="58">
                  <c:v>50</c:v>
                </c:pt>
                <c:pt idx="59">
                  <c:v>55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</c:numCache>
            </c:numRef>
          </c:xVal>
          <c:yVal>
            <c:numRef>
              <c:f>'Breakfast Data'!$R$2:$R$95</c:f>
              <c:numCache>
                <c:formatCode>General</c:formatCode>
                <c:ptCount val="94"/>
                <c:pt idx="39" formatCode="0.0">
                  <c:v>6</c:v>
                </c:pt>
                <c:pt idx="40" formatCode="0.0">
                  <c:v>6</c:v>
                </c:pt>
                <c:pt idx="41" formatCode="0.0">
                  <c:v>6</c:v>
                </c:pt>
                <c:pt idx="42" formatCode="0.0">
                  <c:v>6.1111111111111107</c:v>
                </c:pt>
                <c:pt idx="43" formatCode="0.0">
                  <c:v>6.5</c:v>
                </c:pt>
                <c:pt idx="44" formatCode="0.0">
                  <c:v>7.1111111111111107</c:v>
                </c:pt>
                <c:pt idx="45" formatCode="0.0">
                  <c:v>7.7777777777777777</c:v>
                </c:pt>
                <c:pt idx="46" formatCode="0.0">
                  <c:v>8.3333333333333339</c:v>
                </c:pt>
                <c:pt idx="47" formatCode="0.0">
                  <c:v>8.7777777777777786</c:v>
                </c:pt>
                <c:pt idx="48" formatCode="0.0">
                  <c:v>9.0555555555555554</c:v>
                </c:pt>
                <c:pt idx="49" formatCode="0.0">
                  <c:v>8.8888888888888893</c:v>
                </c:pt>
                <c:pt idx="50" formatCode="0.0">
                  <c:v>8.7777777777777786</c:v>
                </c:pt>
                <c:pt idx="51" formatCode="0.0">
                  <c:v>8.5555555555555554</c:v>
                </c:pt>
                <c:pt idx="52" formatCode="0.0">
                  <c:v>8.1666666666666661</c:v>
                </c:pt>
                <c:pt idx="53" formatCode="0.0">
                  <c:v>7.7777777777777777</c:v>
                </c:pt>
                <c:pt idx="54" formatCode="0.0">
                  <c:v>7.5</c:v>
                </c:pt>
                <c:pt idx="55" formatCode="0.0">
                  <c:v>7.2222222222222223</c:v>
                </c:pt>
                <c:pt idx="56" formatCode="0.0">
                  <c:v>7</c:v>
                </c:pt>
                <c:pt idx="57" formatCode="0.0">
                  <c:v>6.833333333333333</c:v>
                </c:pt>
                <c:pt idx="58" formatCode="0.0">
                  <c:v>6.7222222222222223</c:v>
                </c:pt>
                <c:pt idx="59" formatCode="0.0">
                  <c:v>6.5</c:v>
                </c:pt>
                <c:pt idx="60" formatCode="0.0">
                  <c:v>6.4444444444444446</c:v>
                </c:pt>
                <c:pt idx="61" formatCode="0.0">
                  <c:v>6.3888888888888893</c:v>
                </c:pt>
                <c:pt idx="62" formatCode="0.0">
                  <c:v>6.4444444444444446</c:v>
                </c:pt>
                <c:pt idx="63" formatCode="0.0">
                  <c:v>6.5</c:v>
                </c:pt>
                <c:pt idx="64" formatCode="0.0">
                  <c:v>6.666666666666667</c:v>
                </c:pt>
                <c:pt idx="65" formatCode="0.0">
                  <c:v>6.666666666666667</c:v>
                </c:pt>
                <c:pt idx="66" formatCode="0.0">
                  <c:v>6.7222222222222223</c:v>
                </c:pt>
                <c:pt idx="67" formatCode="0.0">
                  <c:v>6.833333333333333</c:v>
                </c:pt>
                <c:pt idx="68" formatCode="0.0">
                  <c:v>7.0555555555555554</c:v>
                </c:pt>
                <c:pt idx="69" formatCode="0.0">
                  <c:v>7.333333333333333</c:v>
                </c:pt>
                <c:pt idx="70" formatCode="0.0">
                  <c:v>7.666666666666667</c:v>
                </c:pt>
                <c:pt idx="71" formatCode="0.0">
                  <c:v>8.0555555555555554</c:v>
                </c:pt>
                <c:pt idx="72" formatCode="0.0">
                  <c:v>8.2777777777777786</c:v>
                </c:pt>
                <c:pt idx="73" formatCode="0.0">
                  <c:v>8.3888888888888893</c:v>
                </c:pt>
                <c:pt idx="74" formatCode="0.0">
                  <c:v>8.6666666666666661</c:v>
                </c:pt>
                <c:pt idx="75" formatCode="0.0">
                  <c:v>8.8333333333333339</c:v>
                </c:pt>
                <c:pt idx="76" formatCode="0.0">
                  <c:v>8.9444444444444446</c:v>
                </c:pt>
                <c:pt idx="77" formatCode="0.0">
                  <c:v>9</c:v>
                </c:pt>
                <c:pt idx="78" formatCode="0.0">
                  <c:v>9.1666666666666661</c:v>
                </c:pt>
                <c:pt idx="79" formatCode="0.0">
                  <c:v>9.3333333333333339</c:v>
                </c:pt>
                <c:pt idx="80" formatCode="0.0">
                  <c:v>9.3888888888888893</c:v>
                </c:pt>
                <c:pt idx="81" formatCode="0.0">
                  <c:v>9.5</c:v>
                </c:pt>
                <c:pt idx="82" formatCode="0.0">
                  <c:v>9.6111111111111107</c:v>
                </c:pt>
                <c:pt idx="83" formatCode="0.0">
                  <c:v>9.6666666666666661</c:v>
                </c:pt>
                <c:pt idx="84" formatCode="0.0">
                  <c:v>9.6666666666666661</c:v>
                </c:pt>
                <c:pt idx="85" formatCode="0.0">
                  <c:v>9.7222222222222214</c:v>
                </c:pt>
                <c:pt idx="86" formatCode="0.0">
                  <c:v>9.7777777777777786</c:v>
                </c:pt>
                <c:pt idx="87" formatCode="0.0">
                  <c:v>9.9444444444444446</c:v>
                </c:pt>
                <c:pt idx="88" formatCode="0.0">
                  <c:v>9.8888888888888893</c:v>
                </c:pt>
                <c:pt idx="89" formatCode="0.0">
                  <c:v>9.5</c:v>
                </c:pt>
                <c:pt idx="90" formatCode="0.0">
                  <c:v>9.2222222222222214</c:v>
                </c:pt>
                <c:pt idx="91" formatCode="0.0">
                  <c:v>9.0555555555555554</c:v>
                </c:pt>
                <c:pt idx="92" formatCode="0.0">
                  <c:v>8.8888888888888893</c:v>
                </c:pt>
                <c:pt idx="93" formatCode="0.0">
                  <c:v>8.6111111111111107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B4F9-924C-9072-0B777CB6BEE3}"/>
            </c:ext>
          </c:extLst>
        </c:ser>
        <c:ser>
          <c:idx val="17"/>
          <c:order val="17"/>
          <c:tx>
            <c:strRef>
              <c:f>'Breakfast Data'!$S$1</c:f>
              <c:strCache>
                <c:ptCount val="1"/>
                <c:pt idx="0">
                  <c:v>Thurs wk3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'Breakfast Data'!$A$2:$A$95</c:f>
              <c:numCache>
                <c:formatCode>0</c:formatCode>
                <c:ptCount val="94"/>
                <c:pt idx="0">
                  <c:v>-240</c:v>
                </c:pt>
                <c:pt idx="1">
                  <c:v>-235</c:v>
                </c:pt>
                <c:pt idx="2">
                  <c:v>-230</c:v>
                </c:pt>
                <c:pt idx="3">
                  <c:v>-225</c:v>
                </c:pt>
                <c:pt idx="4">
                  <c:v>-220</c:v>
                </c:pt>
                <c:pt idx="5">
                  <c:v>-215</c:v>
                </c:pt>
                <c:pt idx="6">
                  <c:v>-210</c:v>
                </c:pt>
                <c:pt idx="7">
                  <c:v>-205</c:v>
                </c:pt>
                <c:pt idx="8">
                  <c:v>-200</c:v>
                </c:pt>
                <c:pt idx="9">
                  <c:v>-195</c:v>
                </c:pt>
                <c:pt idx="10">
                  <c:v>-190</c:v>
                </c:pt>
                <c:pt idx="11">
                  <c:v>-185</c:v>
                </c:pt>
                <c:pt idx="12">
                  <c:v>-180</c:v>
                </c:pt>
                <c:pt idx="13">
                  <c:v>-175</c:v>
                </c:pt>
                <c:pt idx="14">
                  <c:v>-170</c:v>
                </c:pt>
                <c:pt idx="15">
                  <c:v>-165</c:v>
                </c:pt>
                <c:pt idx="16">
                  <c:v>-160</c:v>
                </c:pt>
                <c:pt idx="17">
                  <c:v>-155</c:v>
                </c:pt>
                <c:pt idx="18">
                  <c:v>-150</c:v>
                </c:pt>
                <c:pt idx="19">
                  <c:v>-145</c:v>
                </c:pt>
                <c:pt idx="20">
                  <c:v>-140</c:v>
                </c:pt>
                <c:pt idx="21">
                  <c:v>-135</c:v>
                </c:pt>
                <c:pt idx="22">
                  <c:v>-130</c:v>
                </c:pt>
                <c:pt idx="23">
                  <c:v>-125</c:v>
                </c:pt>
                <c:pt idx="24">
                  <c:v>-120</c:v>
                </c:pt>
                <c:pt idx="25">
                  <c:v>-115</c:v>
                </c:pt>
                <c:pt idx="26">
                  <c:v>-110</c:v>
                </c:pt>
                <c:pt idx="27">
                  <c:v>-105</c:v>
                </c:pt>
                <c:pt idx="28">
                  <c:v>-100</c:v>
                </c:pt>
                <c:pt idx="29">
                  <c:v>-95</c:v>
                </c:pt>
                <c:pt idx="30">
                  <c:v>-90</c:v>
                </c:pt>
                <c:pt idx="31">
                  <c:v>-85</c:v>
                </c:pt>
                <c:pt idx="32">
                  <c:v>-80</c:v>
                </c:pt>
                <c:pt idx="33">
                  <c:v>-75</c:v>
                </c:pt>
                <c:pt idx="34">
                  <c:v>-70</c:v>
                </c:pt>
                <c:pt idx="35">
                  <c:v>-65</c:v>
                </c:pt>
                <c:pt idx="36">
                  <c:v>-60</c:v>
                </c:pt>
                <c:pt idx="37">
                  <c:v>-55</c:v>
                </c:pt>
                <c:pt idx="38">
                  <c:v>-50</c:v>
                </c:pt>
                <c:pt idx="39">
                  <c:v>-45</c:v>
                </c:pt>
                <c:pt idx="40">
                  <c:v>-40</c:v>
                </c:pt>
                <c:pt idx="41">
                  <c:v>-35</c:v>
                </c:pt>
                <c:pt idx="42">
                  <c:v>-30</c:v>
                </c:pt>
                <c:pt idx="43">
                  <c:v>-25</c:v>
                </c:pt>
                <c:pt idx="44">
                  <c:v>-20</c:v>
                </c:pt>
                <c:pt idx="45">
                  <c:v>-15</c:v>
                </c:pt>
                <c:pt idx="46">
                  <c:v>-10</c:v>
                </c:pt>
                <c:pt idx="47">
                  <c:v>-5</c:v>
                </c:pt>
                <c:pt idx="48">
                  <c:v>0</c:v>
                </c:pt>
                <c:pt idx="49">
                  <c:v>5</c:v>
                </c:pt>
                <c:pt idx="50">
                  <c:v>10</c:v>
                </c:pt>
                <c:pt idx="51">
                  <c:v>15</c:v>
                </c:pt>
                <c:pt idx="52">
                  <c:v>20</c:v>
                </c:pt>
                <c:pt idx="53">
                  <c:v>25</c:v>
                </c:pt>
                <c:pt idx="54">
                  <c:v>30</c:v>
                </c:pt>
                <c:pt idx="55">
                  <c:v>35</c:v>
                </c:pt>
                <c:pt idx="56">
                  <c:v>40</c:v>
                </c:pt>
                <c:pt idx="57">
                  <c:v>45</c:v>
                </c:pt>
                <c:pt idx="58">
                  <c:v>50</c:v>
                </c:pt>
                <c:pt idx="59">
                  <c:v>55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</c:numCache>
            </c:numRef>
          </c:xVal>
          <c:yVal>
            <c:numRef>
              <c:f>'Breakfast Data'!$S$2:$S$95</c:f>
              <c:numCache>
                <c:formatCode>General</c:formatCode>
                <c:ptCount val="94"/>
                <c:pt idx="41" formatCode="0.0">
                  <c:v>5.6111111111111107</c:v>
                </c:pt>
                <c:pt idx="42" formatCode="0.0">
                  <c:v>5.6111111111111107</c:v>
                </c:pt>
                <c:pt idx="43" formatCode="0.0">
                  <c:v>6</c:v>
                </c:pt>
                <c:pt idx="44" formatCode="0.0">
                  <c:v>6.166666666666667</c:v>
                </c:pt>
                <c:pt idx="45" formatCode="0.0">
                  <c:v>6.7777777777777777</c:v>
                </c:pt>
                <c:pt idx="46" formatCode="0.0">
                  <c:v>7.4444444444444446</c:v>
                </c:pt>
                <c:pt idx="47" formatCode="0.0">
                  <c:v>8.1111111111111107</c:v>
                </c:pt>
                <c:pt idx="48" formatCode="0.0">
                  <c:v>8.4444444444444446</c:v>
                </c:pt>
                <c:pt idx="49" formatCode="0.0">
                  <c:v>8.3333333333333339</c:v>
                </c:pt>
                <c:pt idx="50" formatCode="0.0">
                  <c:v>8.0555555555555554</c:v>
                </c:pt>
                <c:pt idx="51" formatCode="0.0">
                  <c:v>7.666666666666667</c:v>
                </c:pt>
                <c:pt idx="52" formatCode="0.0">
                  <c:v>7.2777777777777777</c:v>
                </c:pt>
                <c:pt idx="53" formatCode="0.0">
                  <c:v>7</c:v>
                </c:pt>
                <c:pt idx="54" formatCode="0.0">
                  <c:v>6.833333333333333</c:v>
                </c:pt>
                <c:pt idx="55" formatCode="0.0">
                  <c:v>6.7222222222222223</c:v>
                </c:pt>
                <c:pt idx="56" formatCode="0.0">
                  <c:v>6.6111111111111107</c:v>
                </c:pt>
                <c:pt idx="57" formatCode="0.0">
                  <c:v>6.3888888888888893</c:v>
                </c:pt>
                <c:pt idx="58" formatCode="0.0">
                  <c:v>5.7777777777777777</c:v>
                </c:pt>
                <c:pt idx="59" formatCode="0.0">
                  <c:v>5.7222222222222223</c:v>
                </c:pt>
                <c:pt idx="60" formatCode="0.0">
                  <c:v>5.666666666666667</c:v>
                </c:pt>
                <c:pt idx="61" formatCode="0.0">
                  <c:v>5.7777777777777777</c:v>
                </c:pt>
                <c:pt idx="62" formatCode="0.0">
                  <c:v>5.833333333333333</c:v>
                </c:pt>
                <c:pt idx="63" formatCode="0.0">
                  <c:v>5.7777777777777777</c:v>
                </c:pt>
                <c:pt idx="64" formatCode="0.0">
                  <c:v>6.3888888888888893</c:v>
                </c:pt>
                <c:pt idx="65" formatCode="0.0">
                  <c:v>6.5</c:v>
                </c:pt>
                <c:pt idx="66" formatCode="0.0">
                  <c:v>6.666666666666667</c:v>
                </c:pt>
                <c:pt idx="67" formatCode="0.0">
                  <c:v>6.666666666666667</c:v>
                </c:pt>
                <c:pt idx="68" formatCode="0.0">
                  <c:v>6.7222222222222223</c:v>
                </c:pt>
                <c:pt idx="69" formatCode="0.0">
                  <c:v>6.666666666666667</c:v>
                </c:pt>
                <c:pt idx="70" formatCode="0.0">
                  <c:v>6.5</c:v>
                </c:pt>
                <c:pt idx="71" formatCode="0.0">
                  <c:v>6.5</c:v>
                </c:pt>
                <c:pt idx="72" formatCode="0.0">
                  <c:v>6.5555555555555554</c:v>
                </c:pt>
                <c:pt idx="73" formatCode="0.0">
                  <c:v>6.5555555555555554</c:v>
                </c:pt>
                <c:pt idx="74" formatCode="0.0">
                  <c:v>6.7222222222222223</c:v>
                </c:pt>
                <c:pt idx="75" formatCode="0.0">
                  <c:v>6.833333333333333</c:v>
                </c:pt>
                <c:pt idx="76" formatCode="0.0">
                  <c:v>6.9444444444444446</c:v>
                </c:pt>
                <c:pt idx="77" formatCode="0.0">
                  <c:v>6.8888888888888893</c:v>
                </c:pt>
                <c:pt idx="78" formatCode="0.0">
                  <c:v>6.7222222222222223</c:v>
                </c:pt>
                <c:pt idx="79" formatCode="0.0">
                  <c:v>6.7222222222222223</c:v>
                </c:pt>
                <c:pt idx="80" formatCode="0.0">
                  <c:v>6.833333333333333</c:v>
                </c:pt>
                <c:pt idx="81" formatCode="0.0">
                  <c:v>6.9444444444444446</c:v>
                </c:pt>
                <c:pt idx="82" formatCode="0.0">
                  <c:v>7.0555555555555554</c:v>
                </c:pt>
                <c:pt idx="83" formatCode="0.0">
                  <c:v>6.833333333333333</c:v>
                </c:pt>
                <c:pt idx="84" formatCode="0.0">
                  <c:v>6.5555555555555554</c:v>
                </c:pt>
                <c:pt idx="85" formatCode="0.0">
                  <c:v>6.4444444444444446</c:v>
                </c:pt>
                <c:pt idx="86" formatCode="0.0">
                  <c:v>6.3888888888888893</c:v>
                </c:pt>
                <c:pt idx="87" formatCode="0.0">
                  <c:v>6.333333333333333</c:v>
                </c:pt>
                <c:pt idx="88" formatCode="0.0">
                  <c:v>6.2222222222222223</c:v>
                </c:pt>
                <c:pt idx="89" formatCode="0.0">
                  <c:v>6.2222222222222223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B4F9-924C-9072-0B777CB6BEE3}"/>
            </c:ext>
          </c:extLst>
        </c:ser>
        <c:ser>
          <c:idx val="18"/>
          <c:order val="18"/>
          <c:tx>
            <c:strRef>
              <c:f>'Breakfast Data'!$T$1</c:f>
              <c:strCache>
                <c:ptCount val="1"/>
                <c:pt idx="0">
                  <c:v>Fri wk3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'Breakfast Data'!$A$2:$A$95</c:f>
              <c:numCache>
                <c:formatCode>0</c:formatCode>
                <c:ptCount val="94"/>
                <c:pt idx="0">
                  <c:v>-240</c:v>
                </c:pt>
                <c:pt idx="1">
                  <c:v>-235</c:v>
                </c:pt>
                <c:pt idx="2">
                  <c:v>-230</c:v>
                </c:pt>
                <c:pt idx="3">
                  <c:v>-225</c:v>
                </c:pt>
                <c:pt idx="4">
                  <c:v>-220</c:v>
                </c:pt>
                <c:pt idx="5">
                  <c:v>-215</c:v>
                </c:pt>
                <c:pt idx="6">
                  <c:v>-210</c:v>
                </c:pt>
                <c:pt idx="7">
                  <c:v>-205</c:v>
                </c:pt>
                <c:pt idx="8">
                  <c:v>-200</c:v>
                </c:pt>
                <c:pt idx="9">
                  <c:v>-195</c:v>
                </c:pt>
                <c:pt idx="10">
                  <c:v>-190</c:v>
                </c:pt>
                <c:pt idx="11">
                  <c:v>-185</c:v>
                </c:pt>
                <c:pt idx="12">
                  <c:v>-180</c:v>
                </c:pt>
                <c:pt idx="13">
                  <c:v>-175</c:v>
                </c:pt>
                <c:pt idx="14">
                  <c:v>-170</c:v>
                </c:pt>
                <c:pt idx="15">
                  <c:v>-165</c:v>
                </c:pt>
                <c:pt idx="16">
                  <c:v>-160</c:v>
                </c:pt>
                <c:pt idx="17">
                  <c:v>-155</c:v>
                </c:pt>
                <c:pt idx="18">
                  <c:v>-150</c:v>
                </c:pt>
                <c:pt idx="19">
                  <c:v>-145</c:v>
                </c:pt>
                <c:pt idx="20">
                  <c:v>-140</c:v>
                </c:pt>
                <c:pt idx="21">
                  <c:v>-135</c:v>
                </c:pt>
                <c:pt idx="22">
                  <c:v>-130</c:v>
                </c:pt>
                <c:pt idx="23">
                  <c:v>-125</c:v>
                </c:pt>
                <c:pt idx="24">
                  <c:v>-120</c:v>
                </c:pt>
                <c:pt idx="25">
                  <c:v>-115</c:v>
                </c:pt>
                <c:pt idx="26">
                  <c:v>-110</c:v>
                </c:pt>
                <c:pt idx="27">
                  <c:v>-105</c:v>
                </c:pt>
                <c:pt idx="28">
                  <c:v>-100</c:v>
                </c:pt>
                <c:pt idx="29">
                  <c:v>-95</c:v>
                </c:pt>
                <c:pt idx="30">
                  <c:v>-90</c:v>
                </c:pt>
                <c:pt idx="31">
                  <c:v>-85</c:v>
                </c:pt>
                <c:pt idx="32">
                  <c:v>-80</c:v>
                </c:pt>
                <c:pt idx="33">
                  <c:v>-75</c:v>
                </c:pt>
                <c:pt idx="34">
                  <c:v>-70</c:v>
                </c:pt>
                <c:pt idx="35">
                  <c:v>-65</c:v>
                </c:pt>
                <c:pt idx="36">
                  <c:v>-60</c:v>
                </c:pt>
                <c:pt idx="37">
                  <c:v>-55</c:v>
                </c:pt>
                <c:pt idx="38">
                  <c:v>-50</c:v>
                </c:pt>
                <c:pt idx="39">
                  <c:v>-45</c:v>
                </c:pt>
                <c:pt idx="40">
                  <c:v>-40</c:v>
                </c:pt>
                <c:pt idx="41">
                  <c:v>-35</c:v>
                </c:pt>
                <c:pt idx="42">
                  <c:v>-30</c:v>
                </c:pt>
                <c:pt idx="43">
                  <c:v>-25</c:v>
                </c:pt>
                <c:pt idx="44">
                  <c:v>-20</c:v>
                </c:pt>
                <c:pt idx="45">
                  <c:v>-15</c:v>
                </c:pt>
                <c:pt idx="46">
                  <c:v>-10</c:v>
                </c:pt>
                <c:pt idx="47">
                  <c:v>-5</c:v>
                </c:pt>
                <c:pt idx="48">
                  <c:v>0</c:v>
                </c:pt>
                <c:pt idx="49">
                  <c:v>5</c:v>
                </c:pt>
                <c:pt idx="50">
                  <c:v>10</c:v>
                </c:pt>
                <c:pt idx="51">
                  <c:v>15</c:v>
                </c:pt>
                <c:pt idx="52">
                  <c:v>20</c:v>
                </c:pt>
                <c:pt idx="53">
                  <c:v>25</c:v>
                </c:pt>
                <c:pt idx="54">
                  <c:v>30</c:v>
                </c:pt>
                <c:pt idx="55">
                  <c:v>35</c:v>
                </c:pt>
                <c:pt idx="56">
                  <c:v>40</c:v>
                </c:pt>
                <c:pt idx="57">
                  <c:v>45</c:v>
                </c:pt>
                <c:pt idx="58">
                  <c:v>50</c:v>
                </c:pt>
                <c:pt idx="59">
                  <c:v>55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</c:numCache>
            </c:numRef>
          </c:xVal>
          <c:yVal>
            <c:numRef>
              <c:f>'Breakfast Data'!$T$2:$T$95</c:f>
              <c:numCache>
                <c:formatCode>General</c:formatCode>
                <c:ptCount val="9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B4F9-924C-9072-0B777CB6BEE3}"/>
            </c:ext>
          </c:extLst>
        </c:ser>
        <c:ser>
          <c:idx val="19"/>
          <c:order val="19"/>
          <c:tx>
            <c:strRef>
              <c:f>'Breakfast Data'!$U$1</c:f>
              <c:strCache>
                <c:ptCount val="1"/>
                <c:pt idx="0">
                  <c:v>Sat wk3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'Breakfast Data'!$A$2:$A$95</c:f>
              <c:numCache>
                <c:formatCode>0</c:formatCode>
                <c:ptCount val="94"/>
                <c:pt idx="0">
                  <c:v>-240</c:v>
                </c:pt>
                <c:pt idx="1">
                  <c:v>-235</c:v>
                </c:pt>
                <c:pt idx="2">
                  <c:v>-230</c:v>
                </c:pt>
                <c:pt idx="3">
                  <c:v>-225</c:v>
                </c:pt>
                <c:pt idx="4">
                  <c:v>-220</c:v>
                </c:pt>
                <c:pt idx="5">
                  <c:v>-215</c:v>
                </c:pt>
                <c:pt idx="6">
                  <c:v>-210</c:v>
                </c:pt>
                <c:pt idx="7">
                  <c:v>-205</c:v>
                </c:pt>
                <c:pt idx="8">
                  <c:v>-200</c:v>
                </c:pt>
                <c:pt idx="9">
                  <c:v>-195</c:v>
                </c:pt>
                <c:pt idx="10">
                  <c:v>-190</c:v>
                </c:pt>
                <c:pt idx="11">
                  <c:v>-185</c:v>
                </c:pt>
                <c:pt idx="12">
                  <c:v>-180</c:v>
                </c:pt>
                <c:pt idx="13">
                  <c:v>-175</c:v>
                </c:pt>
                <c:pt idx="14">
                  <c:v>-170</c:v>
                </c:pt>
                <c:pt idx="15">
                  <c:v>-165</c:v>
                </c:pt>
                <c:pt idx="16">
                  <c:v>-160</c:v>
                </c:pt>
                <c:pt idx="17">
                  <c:v>-155</c:v>
                </c:pt>
                <c:pt idx="18">
                  <c:v>-150</c:v>
                </c:pt>
                <c:pt idx="19">
                  <c:v>-145</c:v>
                </c:pt>
                <c:pt idx="20">
                  <c:v>-140</c:v>
                </c:pt>
                <c:pt idx="21">
                  <c:v>-135</c:v>
                </c:pt>
                <c:pt idx="22">
                  <c:v>-130</c:v>
                </c:pt>
                <c:pt idx="23">
                  <c:v>-125</c:v>
                </c:pt>
                <c:pt idx="24">
                  <c:v>-120</c:v>
                </c:pt>
                <c:pt idx="25">
                  <c:v>-115</c:v>
                </c:pt>
                <c:pt idx="26">
                  <c:v>-110</c:v>
                </c:pt>
                <c:pt idx="27">
                  <c:v>-105</c:v>
                </c:pt>
                <c:pt idx="28">
                  <c:v>-100</c:v>
                </c:pt>
                <c:pt idx="29">
                  <c:v>-95</c:v>
                </c:pt>
                <c:pt idx="30">
                  <c:v>-90</c:v>
                </c:pt>
                <c:pt idx="31">
                  <c:v>-85</c:v>
                </c:pt>
                <c:pt idx="32">
                  <c:v>-80</c:v>
                </c:pt>
                <c:pt idx="33">
                  <c:v>-75</c:v>
                </c:pt>
                <c:pt idx="34">
                  <c:v>-70</c:v>
                </c:pt>
                <c:pt idx="35">
                  <c:v>-65</c:v>
                </c:pt>
                <c:pt idx="36">
                  <c:v>-60</c:v>
                </c:pt>
                <c:pt idx="37">
                  <c:v>-55</c:v>
                </c:pt>
                <c:pt idx="38">
                  <c:v>-50</c:v>
                </c:pt>
                <c:pt idx="39">
                  <c:v>-45</c:v>
                </c:pt>
                <c:pt idx="40">
                  <c:v>-40</c:v>
                </c:pt>
                <c:pt idx="41">
                  <c:v>-35</c:v>
                </c:pt>
                <c:pt idx="42">
                  <c:v>-30</c:v>
                </c:pt>
                <c:pt idx="43">
                  <c:v>-25</c:v>
                </c:pt>
                <c:pt idx="44">
                  <c:v>-20</c:v>
                </c:pt>
                <c:pt idx="45">
                  <c:v>-15</c:v>
                </c:pt>
                <c:pt idx="46">
                  <c:v>-10</c:v>
                </c:pt>
                <c:pt idx="47">
                  <c:v>-5</c:v>
                </c:pt>
                <c:pt idx="48">
                  <c:v>0</c:v>
                </c:pt>
                <c:pt idx="49">
                  <c:v>5</c:v>
                </c:pt>
                <c:pt idx="50">
                  <c:v>10</c:v>
                </c:pt>
                <c:pt idx="51">
                  <c:v>15</c:v>
                </c:pt>
                <c:pt idx="52">
                  <c:v>20</c:v>
                </c:pt>
                <c:pt idx="53">
                  <c:v>25</c:v>
                </c:pt>
                <c:pt idx="54">
                  <c:v>30</c:v>
                </c:pt>
                <c:pt idx="55">
                  <c:v>35</c:v>
                </c:pt>
                <c:pt idx="56">
                  <c:v>40</c:v>
                </c:pt>
                <c:pt idx="57">
                  <c:v>45</c:v>
                </c:pt>
                <c:pt idx="58">
                  <c:v>50</c:v>
                </c:pt>
                <c:pt idx="59">
                  <c:v>55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</c:numCache>
            </c:numRef>
          </c:xVal>
          <c:yVal>
            <c:numRef>
              <c:f>'Breakfast Data'!$U$2:$U$95</c:f>
              <c:numCache>
                <c:formatCode>General</c:formatCode>
                <c:ptCount val="94"/>
                <c:pt idx="44" formatCode="0.0">
                  <c:v>9.4444444444444446</c:v>
                </c:pt>
                <c:pt idx="45" formatCode="0.0">
                  <c:v>10</c:v>
                </c:pt>
                <c:pt idx="46" formatCode="0.0">
                  <c:v>10.277777777777779</c:v>
                </c:pt>
                <c:pt idx="47" formatCode="0.0">
                  <c:v>10.388888888888889</c:v>
                </c:pt>
                <c:pt idx="48" formatCode="0.0">
                  <c:v>10.555555555555555</c:v>
                </c:pt>
                <c:pt idx="49" formatCode="0.0">
                  <c:v>10.555555555555555</c:v>
                </c:pt>
                <c:pt idx="50" formatCode="0.0">
                  <c:v>10.5</c:v>
                </c:pt>
                <c:pt idx="51" formatCode="0.0">
                  <c:v>10.388888888888889</c:v>
                </c:pt>
                <c:pt idx="52" formatCode="0.0">
                  <c:v>10.611111111111111</c:v>
                </c:pt>
                <c:pt idx="53" formatCode="0.0">
                  <c:v>10.277777777777779</c:v>
                </c:pt>
                <c:pt idx="54" formatCode="0.0">
                  <c:v>10.277777777777779</c:v>
                </c:pt>
                <c:pt idx="55" formatCode="0.0">
                  <c:v>10.166666666666666</c:v>
                </c:pt>
                <c:pt idx="56" formatCode="0.0">
                  <c:v>9.6111111111111107</c:v>
                </c:pt>
                <c:pt idx="57" formatCode="0.0">
                  <c:v>9.2777777777777786</c:v>
                </c:pt>
                <c:pt idx="58" formatCode="0.0">
                  <c:v>9.2222222222222214</c:v>
                </c:pt>
                <c:pt idx="59" formatCode="0.0">
                  <c:v>8.8333333333333339</c:v>
                </c:pt>
                <c:pt idx="60" formatCode="0.0">
                  <c:v>8.6666666666666661</c:v>
                </c:pt>
                <c:pt idx="61" formatCode="0.0">
                  <c:v>8.3333333333333339</c:v>
                </c:pt>
                <c:pt idx="62" formatCode="0.0">
                  <c:v>8</c:v>
                </c:pt>
                <c:pt idx="63" formatCode="0.0">
                  <c:v>8.1111111111111107</c:v>
                </c:pt>
                <c:pt idx="64" formatCode="0.0">
                  <c:v>8.3333333333333339</c:v>
                </c:pt>
                <c:pt idx="65" formatCode="0.0">
                  <c:v>8.2777777777777786</c:v>
                </c:pt>
                <c:pt idx="66" formatCode="0.0">
                  <c:v>8.1666666666666661</c:v>
                </c:pt>
                <c:pt idx="67" formatCode="0.0">
                  <c:v>7.833333333333333</c:v>
                </c:pt>
                <c:pt idx="68" formatCode="0.0">
                  <c:v>7.5</c:v>
                </c:pt>
                <c:pt idx="69" formatCode="0.0">
                  <c:v>7.2222222222222223</c:v>
                </c:pt>
                <c:pt idx="70" formatCode="0.0">
                  <c:v>7</c:v>
                </c:pt>
                <c:pt idx="71" formatCode="0.0">
                  <c:v>6.7777777777777777</c:v>
                </c:pt>
                <c:pt idx="72" formatCode="0.0">
                  <c:v>6.6111111111111107</c:v>
                </c:pt>
                <c:pt idx="73" formatCode="0.0">
                  <c:v>6.5</c:v>
                </c:pt>
                <c:pt idx="74" formatCode="0.0">
                  <c:v>6.0555555555555554</c:v>
                </c:pt>
                <c:pt idx="75" formatCode="0.0">
                  <c:v>5.8888888888888893</c:v>
                </c:pt>
                <c:pt idx="76" formatCode="0.0">
                  <c:v>5.7777777777777777</c:v>
                </c:pt>
                <c:pt idx="77" formatCode="0.0">
                  <c:v>5.6111111111111107</c:v>
                </c:pt>
                <c:pt idx="78" formatCode="0.0">
                  <c:v>5.4444444444444446</c:v>
                </c:pt>
                <c:pt idx="79" formatCode="0.0">
                  <c:v>5.333333333333333</c:v>
                </c:pt>
                <c:pt idx="80" formatCode="0.0">
                  <c:v>5.2222222222222223</c:v>
                </c:pt>
                <c:pt idx="81" formatCode="0.0">
                  <c:v>5.0555555555555554</c:v>
                </c:pt>
                <c:pt idx="82" formatCode="0.0">
                  <c:v>4.7777777777777777</c:v>
                </c:pt>
                <c:pt idx="83" formatCode="0.0">
                  <c:v>4.6111111111111107</c:v>
                </c:pt>
                <c:pt idx="84" formatCode="0.0">
                  <c:v>4.5</c:v>
                </c:pt>
                <c:pt idx="85" formatCode="0.0">
                  <c:v>4.5</c:v>
                </c:pt>
                <c:pt idx="86" formatCode="0.0">
                  <c:v>4.4444444444444446</c:v>
                </c:pt>
                <c:pt idx="87" formatCode="0.0">
                  <c:v>4.4444444444444446</c:v>
                </c:pt>
                <c:pt idx="88" formatCode="0.0">
                  <c:v>4.5555555555555554</c:v>
                </c:pt>
                <c:pt idx="89" formatCode="0.0">
                  <c:v>4.6111111111111107</c:v>
                </c:pt>
                <c:pt idx="90" formatCode="0.0">
                  <c:v>4.4444444444444446</c:v>
                </c:pt>
                <c:pt idx="91" formatCode="0.0">
                  <c:v>4.2777777777777777</c:v>
                </c:pt>
                <c:pt idx="92" formatCode="0.0">
                  <c:v>4.2777777777777777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B4F9-924C-9072-0B777CB6BEE3}"/>
            </c:ext>
          </c:extLst>
        </c:ser>
        <c:ser>
          <c:idx val="20"/>
          <c:order val="20"/>
          <c:tx>
            <c:strRef>
              <c:f>'Breakfast Data'!$V$1</c:f>
              <c:strCache>
                <c:ptCount val="1"/>
                <c:pt idx="0">
                  <c:v>Sun wk3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'Breakfast Data'!$A$2:$A$95</c:f>
              <c:numCache>
                <c:formatCode>0</c:formatCode>
                <c:ptCount val="94"/>
                <c:pt idx="0">
                  <c:v>-240</c:v>
                </c:pt>
                <c:pt idx="1">
                  <c:v>-235</c:v>
                </c:pt>
                <c:pt idx="2">
                  <c:v>-230</c:v>
                </c:pt>
                <c:pt idx="3">
                  <c:v>-225</c:v>
                </c:pt>
                <c:pt idx="4">
                  <c:v>-220</c:v>
                </c:pt>
                <c:pt idx="5">
                  <c:v>-215</c:v>
                </c:pt>
                <c:pt idx="6">
                  <c:v>-210</c:v>
                </c:pt>
                <c:pt idx="7">
                  <c:v>-205</c:v>
                </c:pt>
                <c:pt idx="8">
                  <c:v>-200</c:v>
                </c:pt>
                <c:pt idx="9">
                  <c:v>-195</c:v>
                </c:pt>
                <c:pt idx="10">
                  <c:v>-190</c:v>
                </c:pt>
                <c:pt idx="11">
                  <c:v>-185</c:v>
                </c:pt>
                <c:pt idx="12">
                  <c:v>-180</c:v>
                </c:pt>
                <c:pt idx="13">
                  <c:v>-175</c:v>
                </c:pt>
                <c:pt idx="14">
                  <c:v>-170</c:v>
                </c:pt>
                <c:pt idx="15">
                  <c:v>-165</c:v>
                </c:pt>
                <c:pt idx="16">
                  <c:v>-160</c:v>
                </c:pt>
                <c:pt idx="17">
                  <c:v>-155</c:v>
                </c:pt>
                <c:pt idx="18">
                  <c:v>-150</c:v>
                </c:pt>
                <c:pt idx="19">
                  <c:v>-145</c:v>
                </c:pt>
                <c:pt idx="20">
                  <c:v>-140</c:v>
                </c:pt>
                <c:pt idx="21">
                  <c:v>-135</c:v>
                </c:pt>
                <c:pt idx="22">
                  <c:v>-130</c:v>
                </c:pt>
                <c:pt idx="23">
                  <c:v>-125</c:v>
                </c:pt>
                <c:pt idx="24">
                  <c:v>-120</c:v>
                </c:pt>
                <c:pt idx="25">
                  <c:v>-115</c:v>
                </c:pt>
                <c:pt idx="26">
                  <c:v>-110</c:v>
                </c:pt>
                <c:pt idx="27">
                  <c:v>-105</c:v>
                </c:pt>
                <c:pt idx="28">
                  <c:v>-100</c:v>
                </c:pt>
                <c:pt idx="29">
                  <c:v>-95</c:v>
                </c:pt>
                <c:pt idx="30">
                  <c:v>-90</c:v>
                </c:pt>
                <c:pt idx="31">
                  <c:v>-85</c:v>
                </c:pt>
                <c:pt idx="32">
                  <c:v>-80</c:v>
                </c:pt>
                <c:pt idx="33">
                  <c:v>-75</c:v>
                </c:pt>
                <c:pt idx="34">
                  <c:v>-70</c:v>
                </c:pt>
                <c:pt idx="35">
                  <c:v>-65</c:v>
                </c:pt>
                <c:pt idx="36">
                  <c:v>-60</c:v>
                </c:pt>
                <c:pt idx="37">
                  <c:v>-55</c:v>
                </c:pt>
                <c:pt idx="38">
                  <c:v>-50</c:v>
                </c:pt>
                <c:pt idx="39">
                  <c:v>-45</c:v>
                </c:pt>
                <c:pt idx="40">
                  <c:v>-40</c:v>
                </c:pt>
                <c:pt idx="41">
                  <c:v>-35</c:v>
                </c:pt>
                <c:pt idx="42">
                  <c:v>-30</c:v>
                </c:pt>
                <c:pt idx="43">
                  <c:v>-25</c:v>
                </c:pt>
                <c:pt idx="44">
                  <c:v>-20</c:v>
                </c:pt>
                <c:pt idx="45">
                  <c:v>-15</c:v>
                </c:pt>
                <c:pt idx="46">
                  <c:v>-10</c:v>
                </c:pt>
                <c:pt idx="47">
                  <c:v>-5</c:v>
                </c:pt>
                <c:pt idx="48">
                  <c:v>0</c:v>
                </c:pt>
                <c:pt idx="49">
                  <c:v>5</c:v>
                </c:pt>
                <c:pt idx="50">
                  <c:v>10</c:v>
                </c:pt>
                <c:pt idx="51">
                  <c:v>15</c:v>
                </c:pt>
                <c:pt idx="52">
                  <c:v>20</c:v>
                </c:pt>
                <c:pt idx="53">
                  <c:v>25</c:v>
                </c:pt>
                <c:pt idx="54">
                  <c:v>30</c:v>
                </c:pt>
                <c:pt idx="55">
                  <c:v>35</c:v>
                </c:pt>
                <c:pt idx="56">
                  <c:v>40</c:v>
                </c:pt>
                <c:pt idx="57">
                  <c:v>45</c:v>
                </c:pt>
                <c:pt idx="58">
                  <c:v>50</c:v>
                </c:pt>
                <c:pt idx="59">
                  <c:v>55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</c:numCache>
            </c:numRef>
          </c:xVal>
          <c:yVal>
            <c:numRef>
              <c:f>'Breakfast Data'!$V$2:$V$95</c:f>
              <c:numCache>
                <c:formatCode>General</c:formatCode>
                <c:ptCount val="94"/>
                <c:pt idx="17" formatCode="0.0">
                  <c:v>5.2777777777777777</c:v>
                </c:pt>
                <c:pt idx="18" formatCode="0.0">
                  <c:v>5.2222222222222223</c:v>
                </c:pt>
                <c:pt idx="19" formatCode="0.0">
                  <c:v>5.2777777777777777</c:v>
                </c:pt>
                <c:pt idx="20" formatCode="0.0">
                  <c:v>5.2222222222222223</c:v>
                </c:pt>
                <c:pt idx="21" formatCode="0.0">
                  <c:v>5.2222222222222223</c:v>
                </c:pt>
                <c:pt idx="22" formatCode="0.0">
                  <c:v>5.2222222222222223</c:v>
                </c:pt>
                <c:pt idx="23" formatCode="0.0">
                  <c:v>5.3888888888888893</c:v>
                </c:pt>
                <c:pt idx="24" formatCode="0.0">
                  <c:v>5.6111111111111107</c:v>
                </c:pt>
                <c:pt idx="25" formatCode="0.0">
                  <c:v>6.1111111111111107</c:v>
                </c:pt>
                <c:pt idx="26" formatCode="0.0">
                  <c:v>6.5</c:v>
                </c:pt>
                <c:pt idx="27" formatCode="0.0">
                  <c:v>6.833333333333333</c:v>
                </c:pt>
                <c:pt idx="28" formatCode="0.0">
                  <c:v>7.333333333333333</c:v>
                </c:pt>
                <c:pt idx="29" formatCode="0.0">
                  <c:v>7.6111111111111107</c:v>
                </c:pt>
                <c:pt idx="30" formatCode="0.0">
                  <c:v>7.7777777777777777</c:v>
                </c:pt>
                <c:pt idx="31" formatCode="0.0">
                  <c:v>8</c:v>
                </c:pt>
                <c:pt idx="32" formatCode="0.0">
                  <c:v>8.1111111111111107</c:v>
                </c:pt>
                <c:pt idx="33" formatCode="0.0">
                  <c:v>8.2777777777777786</c:v>
                </c:pt>
                <c:pt idx="34" formatCode="0.0">
                  <c:v>8.5</c:v>
                </c:pt>
                <c:pt idx="35" formatCode="0.0">
                  <c:v>8.5555555555555554</c:v>
                </c:pt>
                <c:pt idx="36" formatCode="0.0">
                  <c:v>8.6666666666666661</c:v>
                </c:pt>
                <c:pt idx="37" formatCode="0.0">
                  <c:v>8.6111111111111107</c:v>
                </c:pt>
                <c:pt idx="38" formatCode="0.0">
                  <c:v>8.7777777777777786</c:v>
                </c:pt>
                <c:pt idx="39" formatCode="0.0">
                  <c:v>9.2222222222222214</c:v>
                </c:pt>
                <c:pt idx="40" formatCode="0.0">
                  <c:v>9.6666666666666661</c:v>
                </c:pt>
                <c:pt idx="41" formatCode="0.0">
                  <c:v>9.8333333333333339</c:v>
                </c:pt>
                <c:pt idx="42" formatCode="0.0">
                  <c:v>10.444444444444445</c:v>
                </c:pt>
                <c:pt idx="43" formatCode="0.0">
                  <c:v>10.888888888888889</c:v>
                </c:pt>
                <c:pt idx="44" formatCode="0.0">
                  <c:v>11.055555555555555</c:v>
                </c:pt>
                <c:pt idx="45" formatCode="0.0">
                  <c:v>11.555555555555555</c:v>
                </c:pt>
                <c:pt idx="46" formatCode="0.0">
                  <c:v>12</c:v>
                </c:pt>
                <c:pt idx="47" formatCode="0.0">
                  <c:v>12.555555555555555</c:v>
                </c:pt>
                <c:pt idx="48" formatCode="0.0">
                  <c:v>13.055555555555555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B4F9-924C-9072-0B777CB6BEE3}"/>
            </c:ext>
          </c:extLst>
        </c:ser>
        <c:ser>
          <c:idx val="21"/>
          <c:order val="21"/>
          <c:tx>
            <c:strRef>
              <c:f>'Breakfast Data'!$W$1</c:f>
              <c:strCache>
                <c:ptCount val="1"/>
                <c:pt idx="0">
                  <c:v>Mon wk4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'Breakfast Data'!$A$2:$A$95</c:f>
              <c:numCache>
                <c:formatCode>0</c:formatCode>
                <c:ptCount val="94"/>
                <c:pt idx="0">
                  <c:v>-240</c:v>
                </c:pt>
                <c:pt idx="1">
                  <c:v>-235</c:v>
                </c:pt>
                <c:pt idx="2">
                  <c:v>-230</c:v>
                </c:pt>
                <c:pt idx="3">
                  <c:v>-225</c:v>
                </c:pt>
                <c:pt idx="4">
                  <c:v>-220</c:v>
                </c:pt>
                <c:pt idx="5">
                  <c:v>-215</c:v>
                </c:pt>
                <c:pt idx="6">
                  <c:v>-210</c:v>
                </c:pt>
                <c:pt idx="7">
                  <c:v>-205</c:v>
                </c:pt>
                <c:pt idx="8">
                  <c:v>-200</c:v>
                </c:pt>
                <c:pt idx="9">
                  <c:v>-195</c:v>
                </c:pt>
                <c:pt idx="10">
                  <c:v>-190</c:v>
                </c:pt>
                <c:pt idx="11">
                  <c:v>-185</c:v>
                </c:pt>
                <c:pt idx="12">
                  <c:v>-180</c:v>
                </c:pt>
                <c:pt idx="13">
                  <c:v>-175</c:v>
                </c:pt>
                <c:pt idx="14">
                  <c:v>-170</c:v>
                </c:pt>
                <c:pt idx="15">
                  <c:v>-165</c:v>
                </c:pt>
                <c:pt idx="16">
                  <c:v>-160</c:v>
                </c:pt>
                <c:pt idx="17">
                  <c:v>-155</c:v>
                </c:pt>
                <c:pt idx="18">
                  <c:v>-150</c:v>
                </c:pt>
                <c:pt idx="19">
                  <c:v>-145</c:v>
                </c:pt>
                <c:pt idx="20">
                  <c:v>-140</c:v>
                </c:pt>
                <c:pt idx="21">
                  <c:v>-135</c:v>
                </c:pt>
                <c:pt idx="22">
                  <c:v>-130</c:v>
                </c:pt>
                <c:pt idx="23">
                  <c:v>-125</c:v>
                </c:pt>
                <c:pt idx="24">
                  <c:v>-120</c:v>
                </c:pt>
                <c:pt idx="25">
                  <c:v>-115</c:v>
                </c:pt>
                <c:pt idx="26">
                  <c:v>-110</c:v>
                </c:pt>
                <c:pt idx="27">
                  <c:v>-105</c:v>
                </c:pt>
                <c:pt idx="28">
                  <c:v>-100</c:v>
                </c:pt>
                <c:pt idx="29">
                  <c:v>-95</c:v>
                </c:pt>
                <c:pt idx="30">
                  <c:v>-90</c:v>
                </c:pt>
                <c:pt idx="31">
                  <c:v>-85</c:v>
                </c:pt>
                <c:pt idx="32">
                  <c:v>-80</c:v>
                </c:pt>
                <c:pt idx="33">
                  <c:v>-75</c:v>
                </c:pt>
                <c:pt idx="34">
                  <c:v>-70</c:v>
                </c:pt>
                <c:pt idx="35">
                  <c:v>-65</c:v>
                </c:pt>
                <c:pt idx="36">
                  <c:v>-60</c:v>
                </c:pt>
                <c:pt idx="37">
                  <c:v>-55</c:v>
                </c:pt>
                <c:pt idx="38">
                  <c:v>-50</c:v>
                </c:pt>
                <c:pt idx="39">
                  <c:v>-45</c:v>
                </c:pt>
                <c:pt idx="40">
                  <c:v>-40</c:v>
                </c:pt>
                <c:pt idx="41">
                  <c:v>-35</c:v>
                </c:pt>
                <c:pt idx="42">
                  <c:v>-30</c:v>
                </c:pt>
                <c:pt idx="43">
                  <c:v>-25</c:v>
                </c:pt>
                <c:pt idx="44">
                  <c:v>-20</c:v>
                </c:pt>
                <c:pt idx="45">
                  <c:v>-15</c:v>
                </c:pt>
                <c:pt idx="46">
                  <c:v>-10</c:v>
                </c:pt>
                <c:pt idx="47">
                  <c:v>-5</c:v>
                </c:pt>
                <c:pt idx="48">
                  <c:v>0</c:v>
                </c:pt>
                <c:pt idx="49">
                  <c:v>5</c:v>
                </c:pt>
                <c:pt idx="50">
                  <c:v>10</c:v>
                </c:pt>
                <c:pt idx="51">
                  <c:v>15</c:v>
                </c:pt>
                <c:pt idx="52">
                  <c:v>20</c:v>
                </c:pt>
                <c:pt idx="53">
                  <c:v>25</c:v>
                </c:pt>
                <c:pt idx="54">
                  <c:v>30</c:v>
                </c:pt>
                <c:pt idx="55">
                  <c:v>35</c:v>
                </c:pt>
                <c:pt idx="56">
                  <c:v>40</c:v>
                </c:pt>
                <c:pt idx="57">
                  <c:v>45</c:v>
                </c:pt>
                <c:pt idx="58">
                  <c:v>50</c:v>
                </c:pt>
                <c:pt idx="59">
                  <c:v>55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</c:numCache>
            </c:numRef>
          </c:xVal>
          <c:yVal>
            <c:numRef>
              <c:f>'Breakfast Data'!$W$2:$W$95</c:f>
              <c:numCache>
                <c:formatCode>General</c:formatCode>
                <c:ptCount val="94"/>
                <c:pt idx="10" formatCode="0.0">
                  <c:v>3.3333333333333335</c:v>
                </c:pt>
                <c:pt idx="11" formatCode="0.0">
                  <c:v>3.2777777777777777</c:v>
                </c:pt>
                <c:pt idx="12" formatCode="0.0">
                  <c:v>3.3888888888888888</c:v>
                </c:pt>
                <c:pt idx="13" formatCode="0.0">
                  <c:v>3.4444444444444446</c:v>
                </c:pt>
                <c:pt idx="14" formatCode="0.0">
                  <c:v>3.3888888888888888</c:v>
                </c:pt>
                <c:pt idx="15" formatCode="0.0">
                  <c:v>3.4444444444444446</c:v>
                </c:pt>
                <c:pt idx="16" formatCode="0.0">
                  <c:v>3.5</c:v>
                </c:pt>
                <c:pt idx="17" formatCode="0.0">
                  <c:v>3.3888888888888888</c:v>
                </c:pt>
                <c:pt idx="18" formatCode="0.0">
                  <c:v>3.2777777777777777</c:v>
                </c:pt>
                <c:pt idx="19" formatCode="0.0">
                  <c:v>3.2222222222222223</c:v>
                </c:pt>
                <c:pt idx="20" formatCode="0.0">
                  <c:v>3.2777777777777777</c:v>
                </c:pt>
                <c:pt idx="21" formatCode="0.0">
                  <c:v>3.3333333333333335</c:v>
                </c:pt>
                <c:pt idx="22" formatCode="0.0">
                  <c:v>3.3333333333333335</c:v>
                </c:pt>
                <c:pt idx="23" formatCode="0.0">
                  <c:v>3.3333333333333335</c:v>
                </c:pt>
                <c:pt idx="24" formatCode="0.0">
                  <c:v>3.4444444444444446</c:v>
                </c:pt>
                <c:pt idx="25" formatCode="0.0">
                  <c:v>3.6666666666666665</c:v>
                </c:pt>
                <c:pt idx="26" formatCode="0.0">
                  <c:v>4.2222222222222223</c:v>
                </c:pt>
                <c:pt idx="27" formatCode="0.0">
                  <c:v>4.7222222222222223</c:v>
                </c:pt>
                <c:pt idx="28" formatCode="0.0">
                  <c:v>5.3888888888888893</c:v>
                </c:pt>
                <c:pt idx="29" formatCode="0.0">
                  <c:v>5.9444444444444446</c:v>
                </c:pt>
                <c:pt idx="30" formatCode="0.0">
                  <c:v>6.2777777777777777</c:v>
                </c:pt>
                <c:pt idx="31" formatCode="0.0">
                  <c:v>6.833333333333333</c:v>
                </c:pt>
                <c:pt idx="32" formatCode="0.0">
                  <c:v>7.4444444444444446</c:v>
                </c:pt>
                <c:pt idx="33" formatCode="0.0">
                  <c:v>8.2222222222222214</c:v>
                </c:pt>
                <c:pt idx="34" formatCode="0.0">
                  <c:v>8.8333333333333339</c:v>
                </c:pt>
                <c:pt idx="35" formatCode="0.0">
                  <c:v>9.3333333333333339</c:v>
                </c:pt>
                <c:pt idx="36" formatCode="0.0">
                  <c:v>10.111111111111111</c:v>
                </c:pt>
                <c:pt idx="37" formatCode="0.0">
                  <c:v>10.722222222222221</c:v>
                </c:pt>
                <c:pt idx="38" formatCode="0.0">
                  <c:v>11.222222222222221</c:v>
                </c:pt>
                <c:pt idx="39" formatCode="0.0">
                  <c:v>11.722222222222221</c:v>
                </c:pt>
                <c:pt idx="40" formatCode="0.0">
                  <c:v>12.388888888888889</c:v>
                </c:pt>
                <c:pt idx="41" formatCode="0.0">
                  <c:v>12.5</c:v>
                </c:pt>
                <c:pt idx="42" formatCode="0.0">
                  <c:v>12.611111111111111</c:v>
                </c:pt>
                <c:pt idx="43" formatCode="0.0">
                  <c:v>12.888888888888889</c:v>
                </c:pt>
                <c:pt idx="44" formatCode="0.0">
                  <c:v>13.166666666666666</c:v>
                </c:pt>
                <c:pt idx="45" formatCode="0.0">
                  <c:v>13.388888888888889</c:v>
                </c:pt>
                <c:pt idx="46" formatCode="0.0">
                  <c:v>13.555555555555555</c:v>
                </c:pt>
                <c:pt idx="47" formatCode="0.0">
                  <c:v>13.888888888888889</c:v>
                </c:pt>
                <c:pt idx="48" formatCode="0.0">
                  <c:v>14.055555555555555</c:v>
                </c:pt>
                <c:pt idx="49" formatCode="0.0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B4F9-924C-9072-0B777CB6BEE3}"/>
            </c:ext>
          </c:extLst>
        </c:ser>
        <c:ser>
          <c:idx val="22"/>
          <c:order val="22"/>
          <c:tx>
            <c:strRef>
              <c:f>'Breakfast Data'!$X$1</c:f>
              <c:strCache>
                <c:ptCount val="1"/>
                <c:pt idx="0">
                  <c:v>Tues wk4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'Breakfast Data'!$A$2:$A$95</c:f>
              <c:numCache>
                <c:formatCode>0</c:formatCode>
                <c:ptCount val="94"/>
                <c:pt idx="0">
                  <c:v>-240</c:v>
                </c:pt>
                <c:pt idx="1">
                  <c:v>-235</c:v>
                </c:pt>
                <c:pt idx="2">
                  <c:v>-230</c:v>
                </c:pt>
                <c:pt idx="3">
                  <c:v>-225</c:v>
                </c:pt>
                <c:pt idx="4">
                  <c:v>-220</c:v>
                </c:pt>
                <c:pt idx="5">
                  <c:v>-215</c:v>
                </c:pt>
                <c:pt idx="6">
                  <c:v>-210</c:v>
                </c:pt>
                <c:pt idx="7">
                  <c:v>-205</c:v>
                </c:pt>
                <c:pt idx="8">
                  <c:v>-200</c:v>
                </c:pt>
                <c:pt idx="9">
                  <c:v>-195</c:v>
                </c:pt>
                <c:pt idx="10">
                  <c:v>-190</c:v>
                </c:pt>
                <c:pt idx="11">
                  <c:v>-185</c:v>
                </c:pt>
                <c:pt idx="12">
                  <c:v>-180</c:v>
                </c:pt>
                <c:pt idx="13">
                  <c:v>-175</c:v>
                </c:pt>
                <c:pt idx="14">
                  <c:v>-170</c:v>
                </c:pt>
                <c:pt idx="15">
                  <c:v>-165</c:v>
                </c:pt>
                <c:pt idx="16">
                  <c:v>-160</c:v>
                </c:pt>
                <c:pt idx="17">
                  <c:v>-155</c:v>
                </c:pt>
                <c:pt idx="18">
                  <c:v>-150</c:v>
                </c:pt>
                <c:pt idx="19">
                  <c:v>-145</c:v>
                </c:pt>
                <c:pt idx="20">
                  <c:v>-140</c:v>
                </c:pt>
                <c:pt idx="21">
                  <c:v>-135</c:v>
                </c:pt>
                <c:pt idx="22">
                  <c:v>-130</c:v>
                </c:pt>
                <c:pt idx="23">
                  <c:v>-125</c:v>
                </c:pt>
                <c:pt idx="24">
                  <c:v>-120</c:v>
                </c:pt>
                <c:pt idx="25">
                  <c:v>-115</c:v>
                </c:pt>
                <c:pt idx="26">
                  <c:v>-110</c:v>
                </c:pt>
                <c:pt idx="27">
                  <c:v>-105</c:v>
                </c:pt>
                <c:pt idx="28">
                  <c:v>-100</c:v>
                </c:pt>
                <c:pt idx="29">
                  <c:v>-95</c:v>
                </c:pt>
                <c:pt idx="30">
                  <c:v>-90</c:v>
                </c:pt>
                <c:pt idx="31">
                  <c:v>-85</c:v>
                </c:pt>
                <c:pt idx="32">
                  <c:v>-80</c:v>
                </c:pt>
                <c:pt idx="33">
                  <c:v>-75</c:v>
                </c:pt>
                <c:pt idx="34">
                  <c:v>-70</c:v>
                </c:pt>
                <c:pt idx="35">
                  <c:v>-65</c:v>
                </c:pt>
                <c:pt idx="36">
                  <c:v>-60</c:v>
                </c:pt>
                <c:pt idx="37">
                  <c:v>-55</c:v>
                </c:pt>
                <c:pt idx="38">
                  <c:v>-50</c:v>
                </c:pt>
                <c:pt idx="39">
                  <c:v>-45</c:v>
                </c:pt>
                <c:pt idx="40">
                  <c:v>-40</c:v>
                </c:pt>
                <c:pt idx="41">
                  <c:v>-35</c:v>
                </c:pt>
                <c:pt idx="42">
                  <c:v>-30</c:v>
                </c:pt>
                <c:pt idx="43">
                  <c:v>-25</c:v>
                </c:pt>
                <c:pt idx="44">
                  <c:v>-20</c:v>
                </c:pt>
                <c:pt idx="45">
                  <c:v>-15</c:v>
                </c:pt>
                <c:pt idx="46">
                  <c:v>-10</c:v>
                </c:pt>
                <c:pt idx="47">
                  <c:v>-5</c:v>
                </c:pt>
                <c:pt idx="48">
                  <c:v>0</c:v>
                </c:pt>
                <c:pt idx="49">
                  <c:v>5</c:v>
                </c:pt>
                <c:pt idx="50">
                  <c:v>10</c:v>
                </c:pt>
                <c:pt idx="51">
                  <c:v>15</c:v>
                </c:pt>
                <c:pt idx="52">
                  <c:v>20</c:v>
                </c:pt>
                <c:pt idx="53">
                  <c:v>25</c:v>
                </c:pt>
                <c:pt idx="54">
                  <c:v>30</c:v>
                </c:pt>
                <c:pt idx="55">
                  <c:v>35</c:v>
                </c:pt>
                <c:pt idx="56">
                  <c:v>40</c:v>
                </c:pt>
                <c:pt idx="57">
                  <c:v>45</c:v>
                </c:pt>
                <c:pt idx="58">
                  <c:v>50</c:v>
                </c:pt>
                <c:pt idx="59">
                  <c:v>55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</c:numCache>
            </c:numRef>
          </c:xVal>
          <c:yVal>
            <c:numRef>
              <c:f>'Breakfast Data'!$X$2:$X$95</c:f>
              <c:numCache>
                <c:formatCode>General</c:formatCode>
                <c:ptCount val="94"/>
                <c:pt idx="38" formatCode="0.0">
                  <c:v>8.5</c:v>
                </c:pt>
                <c:pt idx="39" formatCode="0.0">
                  <c:v>8.5</c:v>
                </c:pt>
                <c:pt idx="40" formatCode="0.0">
                  <c:v>8.6111111111111107</c:v>
                </c:pt>
                <c:pt idx="41" formatCode="0.0">
                  <c:v>8.5</c:v>
                </c:pt>
                <c:pt idx="42" formatCode="0.0">
                  <c:v>8.5</c:v>
                </c:pt>
                <c:pt idx="43" formatCode="0.0">
                  <c:v>8.5555555555555554</c:v>
                </c:pt>
                <c:pt idx="44" formatCode="0.0">
                  <c:v>8.8888888888888893</c:v>
                </c:pt>
                <c:pt idx="45" formatCode="0.0">
                  <c:v>9.1111111111111107</c:v>
                </c:pt>
                <c:pt idx="46" formatCode="0.0">
                  <c:v>9.0555555555555554</c:v>
                </c:pt>
                <c:pt idx="47" formatCode="0.0">
                  <c:v>9.2222222222222214</c:v>
                </c:pt>
                <c:pt idx="48" formatCode="0.0">
                  <c:v>9.3888888888888893</c:v>
                </c:pt>
                <c:pt idx="49" formatCode="0.0">
                  <c:v>9.1111111111111107</c:v>
                </c:pt>
                <c:pt idx="50" formatCode="0.0">
                  <c:v>8.8888888888888893</c:v>
                </c:pt>
                <c:pt idx="51" formatCode="0.0">
                  <c:v>8.6666666666666661</c:v>
                </c:pt>
                <c:pt idx="52" formatCode="0.0">
                  <c:v>7.7222222222222223</c:v>
                </c:pt>
                <c:pt idx="53" formatCode="0.0">
                  <c:v>7.2777777777777777</c:v>
                </c:pt>
                <c:pt idx="54" formatCode="0.0">
                  <c:v>6.7222222222222223</c:v>
                </c:pt>
                <c:pt idx="55" formatCode="0.0">
                  <c:v>6.1111111111111107</c:v>
                </c:pt>
                <c:pt idx="56" formatCode="0.0">
                  <c:v>5.7222222222222223</c:v>
                </c:pt>
                <c:pt idx="57" formatCode="0.0">
                  <c:v>5.666666666666667</c:v>
                </c:pt>
                <c:pt idx="58" formatCode="0.0">
                  <c:v>5.5</c:v>
                </c:pt>
                <c:pt idx="59" formatCode="0.0">
                  <c:v>5.2777777777777777</c:v>
                </c:pt>
                <c:pt idx="60" formatCode="0.0">
                  <c:v>4.9444444444444446</c:v>
                </c:pt>
                <c:pt idx="61" formatCode="0.0">
                  <c:v>4.666666666666667</c:v>
                </c:pt>
                <c:pt idx="62" formatCode="0.0">
                  <c:v>4.4444444444444446</c:v>
                </c:pt>
                <c:pt idx="63" formatCode="0.0">
                  <c:v>4.1111111111111107</c:v>
                </c:pt>
                <c:pt idx="64" formatCode="0.0">
                  <c:v>4.0555555555555554</c:v>
                </c:pt>
                <c:pt idx="65" formatCode="0.0">
                  <c:v>3.9444444444444446</c:v>
                </c:pt>
                <c:pt idx="66" formatCode="0.0">
                  <c:v>3.6666666666666665</c:v>
                </c:pt>
                <c:pt idx="67" formatCode="0.0">
                  <c:v>3.5555555555555554</c:v>
                </c:pt>
                <c:pt idx="68" formatCode="0.0">
                  <c:v>3.5</c:v>
                </c:pt>
                <c:pt idx="69" formatCode="0.0">
                  <c:v>3.6666666666666665</c:v>
                </c:pt>
                <c:pt idx="70" formatCode="0.0">
                  <c:v>3.8333333333333335</c:v>
                </c:pt>
                <c:pt idx="71" formatCode="0.0">
                  <c:v>4.0555555555555554</c:v>
                </c:pt>
                <c:pt idx="72" formatCode="0.0">
                  <c:v>4.166666666666667</c:v>
                </c:pt>
                <c:pt idx="73" formatCode="0.0">
                  <c:v>4.166666666666667</c:v>
                </c:pt>
                <c:pt idx="74" formatCode="0.0">
                  <c:v>4.1111111111111107</c:v>
                </c:pt>
                <c:pt idx="75" formatCode="0.0">
                  <c:v>4.1111111111111107</c:v>
                </c:pt>
                <c:pt idx="76" formatCode="0.0">
                  <c:v>4.2222222222222223</c:v>
                </c:pt>
                <c:pt idx="77" formatCode="0.0">
                  <c:v>4.3888888888888893</c:v>
                </c:pt>
                <c:pt idx="78" formatCode="0.0">
                  <c:v>4.4444444444444446</c:v>
                </c:pt>
                <c:pt idx="79" formatCode="0.0">
                  <c:v>4.666666666666667</c:v>
                </c:pt>
                <c:pt idx="80" formatCode="0.0">
                  <c:v>4.8888888888888893</c:v>
                </c:pt>
                <c:pt idx="81" formatCode="0.0">
                  <c:v>5</c:v>
                </c:pt>
                <c:pt idx="82" formatCode="0.0">
                  <c:v>5.2777777777777777</c:v>
                </c:pt>
                <c:pt idx="83" formatCode="0.0">
                  <c:v>5.4444444444444446</c:v>
                </c:pt>
                <c:pt idx="84" formatCode="0.0">
                  <c:v>5.6111111111111107</c:v>
                </c:pt>
                <c:pt idx="85" formatCode="0.0">
                  <c:v>5.5555555555555554</c:v>
                </c:pt>
                <c:pt idx="86" formatCode="0.0">
                  <c:v>5.4444444444444446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B4F9-924C-9072-0B777CB6BEE3}"/>
            </c:ext>
          </c:extLst>
        </c:ser>
        <c:ser>
          <c:idx val="23"/>
          <c:order val="23"/>
          <c:tx>
            <c:strRef>
              <c:f>'Breakfast Data'!$Y$1</c:f>
              <c:strCache>
                <c:ptCount val="1"/>
                <c:pt idx="0">
                  <c:v>Wed wk4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'Breakfast Data'!$A$2:$A$95</c:f>
              <c:numCache>
                <c:formatCode>0</c:formatCode>
                <c:ptCount val="94"/>
                <c:pt idx="0">
                  <c:v>-240</c:v>
                </c:pt>
                <c:pt idx="1">
                  <c:v>-235</c:v>
                </c:pt>
                <c:pt idx="2">
                  <c:v>-230</c:v>
                </c:pt>
                <c:pt idx="3">
                  <c:v>-225</c:v>
                </c:pt>
                <c:pt idx="4">
                  <c:v>-220</c:v>
                </c:pt>
                <c:pt idx="5">
                  <c:v>-215</c:v>
                </c:pt>
                <c:pt idx="6">
                  <c:v>-210</c:v>
                </c:pt>
                <c:pt idx="7">
                  <c:v>-205</c:v>
                </c:pt>
                <c:pt idx="8">
                  <c:v>-200</c:v>
                </c:pt>
                <c:pt idx="9">
                  <c:v>-195</c:v>
                </c:pt>
                <c:pt idx="10">
                  <c:v>-190</c:v>
                </c:pt>
                <c:pt idx="11">
                  <c:v>-185</c:v>
                </c:pt>
                <c:pt idx="12">
                  <c:v>-180</c:v>
                </c:pt>
                <c:pt idx="13">
                  <c:v>-175</c:v>
                </c:pt>
                <c:pt idx="14">
                  <c:v>-170</c:v>
                </c:pt>
                <c:pt idx="15">
                  <c:v>-165</c:v>
                </c:pt>
                <c:pt idx="16">
                  <c:v>-160</c:v>
                </c:pt>
                <c:pt idx="17">
                  <c:v>-155</c:v>
                </c:pt>
                <c:pt idx="18">
                  <c:v>-150</c:v>
                </c:pt>
                <c:pt idx="19">
                  <c:v>-145</c:v>
                </c:pt>
                <c:pt idx="20">
                  <c:v>-140</c:v>
                </c:pt>
                <c:pt idx="21">
                  <c:v>-135</c:v>
                </c:pt>
                <c:pt idx="22">
                  <c:v>-130</c:v>
                </c:pt>
                <c:pt idx="23">
                  <c:v>-125</c:v>
                </c:pt>
                <c:pt idx="24">
                  <c:v>-120</c:v>
                </c:pt>
                <c:pt idx="25">
                  <c:v>-115</c:v>
                </c:pt>
                <c:pt idx="26">
                  <c:v>-110</c:v>
                </c:pt>
                <c:pt idx="27">
                  <c:v>-105</c:v>
                </c:pt>
                <c:pt idx="28">
                  <c:v>-100</c:v>
                </c:pt>
                <c:pt idx="29">
                  <c:v>-95</c:v>
                </c:pt>
                <c:pt idx="30">
                  <c:v>-90</c:v>
                </c:pt>
                <c:pt idx="31">
                  <c:v>-85</c:v>
                </c:pt>
                <c:pt idx="32">
                  <c:v>-80</c:v>
                </c:pt>
                <c:pt idx="33">
                  <c:v>-75</c:v>
                </c:pt>
                <c:pt idx="34">
                  <c:v>-70</c:v>
                </c:pt>
                <c:pt idx="35">
                  <c:v>-65</c:v>
                </c:pt>
                <c:pt idx="36">
                  <c:v>-60</c:v>
                </c:pt>
                <c:pt idx="37">
                  <c:v>-55</c:v>
                </c:pt>
                <c:pt idx="38">
                  <c:v>-50</c:v>
                </c:pt>
                <c:pt idx="39">
                  <c:v>-45</c:v>
                </c:pt>
                <c:pt idx="40">
                  <c:v>-40</c:v>
                </c:pt>
                <c:pt idx="41">
                  <c:v>-35</c:v>
                </c:pt>
                <c:pt idx="42">
                  <c:v>-30</c:v>
                </c:pt>
                <c:pt idx="43">
                  <c:v>-25</c:v>
                </c:pt>
                <c:pt idx="44">
                  <c:v>-20</c:v>
                </c:pt>
                <c:pt idx="45">
                  <c:v>-15</c:v>
                </c:pt>
                <c:pt idx="46">
                  <c:v>-10</c:v>
                </c:pt>
                <c:pt idx="47">
                  <c:v>-5</c:v>
                </c:pt>
                <c:pt idx="48">
                  <c:v>0</c:v>
                </c:pt>
                <c:pt idx="49">
                  <c:v>5</c:v>
                </c:pt>
                <c:pt idx="50">
                  <c:v>10</c:v>
                </c:pt>
                <c:pt idx="51">
                  <c:v>15</c:v>
                </c:pt>
                <c:pt idx="52">
                  <c:v>20</c:v>
                </c:pt>
                <c:pt idx="53">
                  <c:v>25</c:v>
                </c:pt>
                <c:pt idx="54">
                  <c:v>30</c:v>
                </c:pt>
                <c:pt idx="55">
                  <c:v>35</c:v>
                </c:pt>
                <c:pt idx="56">
                  <c:v>40</c:v>
                </c:pt>
                <c:pt idx="57">
                  <c:v>45</c:v>
                </c:pt>
                <c:pt idx="58">
                  <c:v>50</c:v>
                </c:pt>
                <c:pt idx="59">
                  <c:v>55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</c:numCache>
            </c:numRef>
          </c:xVal>
          <c:yVal>
            <c:numRef>
              <c:f>'Breakfast Data'!$Y$2:$Y$95</c:f>
              <c:numCache>
                <c:formatCode>General</c:formatCode>
                <c:ptCount val="94"/>
                <c:pt idx="45" formatCode="0.0">
                  <c:v>10.222222222222221</c:v>
                </c:pt>
                <c:pt idx="46" formatCode="0.0">
                  <c:v>10.611111111111111</c:v>
                </c:pt>
                <c:pt idx="47" formatCode="0.0">
                  <c:v>10.888888888888889</c:v>
                </c:pt>
                <c:pt idx="48" formatCode="0.0">
                  <c:v>11.222222222222221</c:v>
                </c:pt>
                <c:pt idx="49" formatCode="0.0">
                  <c:v>7.7222222222222223</c:v>
                </c:pt>
                <c:pt idx="50" formatCode="0.0">
                  <c:v>7.7222222222222223</c:v>
                </c:pt>
                <c:pt idx="51" formatCode="0.0">
                  <c:v>7.833333333333333</c:v>
                </c:pt>
                <c:pt idx="52" formatCode="0.0">
                  <c:v>7.833333333333333</c:v>
                </c:pt>
                <c:pt idx="53" formatCode="0.0">
                  <c:v>7.833333333333333</c:v>
                </c:pt>
                <c:pt idx="54" formatCode="0.0">
                  <c:v>7.9444444444444446</c:v>
                </c:pt>
                <c:pt idx="55" formatCode="0.0">
                  <c:v>7.9444444444444446</c:v>
                </c:pt>
                <c:pt idx="56" formatCode="0.0">
                  <c:v>7.9444444444444446</c:v>
                </c:pt>
                <c:pt idx="57" formatCode="0.0">
                  <c:v>7.7777777777777777</c:v>
                </c:pt>
                <c:pt idx="58" formatCode="0.0">
                  <c:v>7.333333333333333</c:v>
                </c:pt>
                <c:pt idx="59" formatCode="0.0">
                  <c:v>6.9444444444444446</c:v>
                </c:pt>
                <c:pt idx="60" formatCode="0.0">
                  <c:v>6.666666666666667</c:v>
                </c:pt>
                <c:pt idx="61" formatCode="0.0">
                  <c:v>6.333333333333333</c:v>
                </c:pt>
                <c:pt idx="62" formatCode="0.0">
                  <c:v>6.0555555555555554</c:v>
                </c:pt>
                <c:pt idx="63" formatCode="0.0">
                  <c:v>5.833333333333333</c:v>
                </c:pt>
                <c:pt idx="64" formatCode="0.0">
                  <c:v>5.5555555555555554</c:v>
                </c:pt>
                <c:pt idx="65" formatCode="0.0">
                  <c:v>5.2777777777777777</c:v>
                </c:pt>
                <c:pt idx="66" formatCode="0.0">
                  <c:v>5.1111111111111107</c:v>
                </c:pt>
                <c:pt idx="67" formatCode="0.0">
                  <c:v>4.8888888888888893</c:v>
                </c:pt>
                <c:pt idx="68" formatCode="0.0">
                  <c:v>4.666666666666667</c:v>
                </c:pt>
                <c:pt idx="69" formatCode="0.0">
                  <c:v>4.4444444444444446</c:v>
                </c:pt>
                <c:pt idx="70" formatCode="0.0">
                  <c:v>4.333333333333333</c:v>
                </c:pt>
                <c:pt idx="71" formatCode="0.0">
                  <c:v>4.166666666666667</c:v>
                </c:pt>
                <c:pt idx="72" formatCode="0.0">
                  <c:v>4.166666666666667</c:v>
                </c:pt>
                <c:pt idx="73" formatCode="0.0">
                  <c:v>4.0555555555555554</c:v>
                </c:pt>
                <c:pt idx="74" formatCode="0.0">
                  <c:v>3.9444444444444446</c:v>
                </c:pt>
                <c:pt idx="75" formatCode="0.0">
                  <c:v>3.8888888888888888</c:v>
                </c:pt>
                <c:pt idx="76" formatCode="0.0">
                  <c:v>3.7222222222222223</c:v>
                </c:pt>
                <c:pt idx="77" formatCode="0.0">
                  <c:v>3.6111111111111112</c:v>
                </c:pt>
                <c:pt idx="78" formatCode="0.0">
                  <c:v>3.5555555555555554</c:v>
                </c:pt>
                <c:pt idx="79" formatCode="0.0">
                  <c:v>3.6111111111111112</c:v>
                </c:pt>
                <c:pt idx="80" formatCode="0.0">
                  <c:v>4</c:v>
                </c:pt>
                <c:pt idx="81" formatCode="0.0">
                  <c:v>4.7777777777777777</c:v>
                </c:pt>
                <c:pt idx="82" formatCode="0.0">
                  <c:v>4.9444444444444446</c:v>
                </c:pt>
                <c:pt idx="83" formatCode="0.0">
                  <c:v>5.7222222222222223</c:v>
                </c:pt>
                <c:pt idx="84" formatCode="0.0">
                  <c:v>6.6111111111111107</c:v>
                </c:pt>
                <c:pt idx="85" formatCode="0.0">
                  <c:v>7.5555555555555554</c:v>
                </c:pt>
                <c:pt idx="86" formatCode="0.0">
                  <c:v>8.2222222222222214</c:v>
                </c:pt>
                <c:pt idx="87" formatCode="0.0">
                  <c:v>8.5</c:v>
                </c:pt>
                <c:pt idx="88" formatCode="0.0">
                  <c:v>8.6666666666666661</c:v>
                </c:pt>
                <c:pt idx="89" formatCode="0.0">
                  <c:v>8.6666666666666661</c:v>
                </c:pt>
                <c:pt idx="90" formatCode="0.0">
                  <c:v>8.5</c:v>
                </c:pt>
                <c:pt idx="91" formatCode="0.0">
                  <c:v>8.2777777777777786</c:v>
                </c:pt>
                <c:pt idx="92" formatCode="0.0">
                  <c:v>8.0555555555555554</c:v>
                </c:pt>
                <c:pt idx="93" formatCode="0.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B4F9-924C-9072-0B777CB6BEE3}"/>
            </c:ext>
          </c:extLst>
        </c:ser>
        <c:ser>
          <c:idx val="24"/>
          <c:order val="24"/>
          <c:tx>
            <c:strRef>
              <c:f>'Breakfast Data'!$Z$1</c:f>
              <c:strCache>
                <c:ptCount val="1"/>
                <c:pt idx="0">
                  <c:v>Thurs wk4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'Breakfast Data'!$A$2:$A$95</c:f>
              <c:numCache>
                <c:formatCode>0</c:formatCode>
                <c:ptCount val="94"/>
                <c:pt idx="0">
                  <c:v>-240</c:v>
                </c:pt>
                <c:pt idx="1">
                  <c:v>-235</c:v>
                </c:pt>
                <c:pt idx="2">
                  <c:v>-230</c:v>
                </c:pt>
                <c:pt idx="3">
                  <c:v>-225</c:v>
                </c:pt>
                <c:pt idx="4">
                  <c:v>-220</c:v>
                </c:pt>
                <c:pt idx="5">
                  <c:v>-215</c:v>
                </c:pt>
                <c:pt idx="6">
                  <c:v>-210</c:v>
                </c:pt>
                <c:pt idx="7">
                  <c:v>-205</c:v>
                </c:pt>
                <c:pt idx="8">
                  <c:v>-200</c:v>
                </c:pt>
                <c:pt idx="9">
                  <c:v>-195</c:v>
                </c:pt>
                <c:pt idx="10">
                  <c:v>-190</c:v>
                </c:pt>
                <c:pt idx="11">
                  <c:v>-185</c:v>
                </c:pt>
                <c:pt idx="12">
                  <c:v>-180</c:v>
                </c:pt>
                <c:pt idx="13">
                  <c:v>-175</c:v>
                </c:pt>
                <c:pt idx="14">
                  <c:v>-170</c:v>
                </c:pt>
                <c:pt idx="15">
                  <c:v>-165</c:v>
                </c:pt>
                <c:pt idx="16">
                  <c:v>-160</c:v>
                </c:pt>
                <c:pt idx="17">
                  <c:v>-155</c:v>
                </c:pt>
                <c:pt idx="18">
                  <c:v>-150</c:v>
                </c:pt>
                <c:pt idx="19">
                  <c:v>-145</c:v>
                </c:pt>
                <c:pt idx="20">
                  <c:v>-140</c:v>
                </c:pt>
                <c:pt idx="21">
                  <c:v>-135</c:v>
                </c:pt>
                <c:pt idx="22">
                  <c:v>-130</c:v>
                </c:pt>
                <c:pt idx="23">
                  <c:v>-125</c:v>
                </c:pt>
                <c:pt idx="24">
                  <c:v>-120</c:v>
                </c:pt>
                <c:pt idx="25">
                  <c:v>-115</c:v>
                </c:pt>
                <c:pt idx="26">
                  <c:v>-110</c:v>
                </c:pt>
                <c:pt idx="27">
                  <c:v>-105</c:v>
                </c:pt>
                <c:pt idx="28">
                  <c:v>-100</c:v>
                </c:pt>
                <c:pt idx="29">
                  <c:v>-95</c:v>
                </c:pt>
                <c:pt idx="30">
                  <c:v>-90</c:v>
                </c:pt>
                <c:pt idx="31">
                  <c:v>-85</c:v>
                </c:pt>
                <c:pt idx="32">
                  <c:v>-80</c:v>
                </c:pt>
                <c:pt idx="33">
                  <c:v>-75</c:v>
                </c:pt>
                <c:pt idx="34">
                  <c:v>-70</c:v>
                </c:pt>
                <c:pt idx="35">
                  <c:v>-65</c:v>
                </c:pt>
                <c:pt idx="36">
                  <c:v>-60</c:v>
                </c:pt>
                <c:pt idx="37">
                  <c:v>-55</c:v>
                </c:pt>
                <c:pt idx="38">
                  <c:v>-50</c:v>
                </c:pt>
                <c:pt idx="39">
                  <c:v>-45</c:v>
                </c:pt>
                <c:pt idx="40">
                  <c:v>-40</c:v>
                </c:pt>
                <c:pt idx="41">
                  <c:v>-35</c:v>
                </c:pt>
                <c:pt idx="42">
                  <c:v>-30</c:v>
                </c:pt>
                <c:pt idx="43">
                  <c:v>-25</c:v>
                </c:pt>
                <c:pt idx="44">
                  <c:v>-20</c:v>
                </c:pt>
                <c:pt idx="45">
                  <c:v>-15</c:v>
                </c:pt>
                <c:pt idx="46">
                  <c:v>-10</c:v>
                </c:pt>
                <c:pt idx="47">
                  <c:v>-5</c:v>
                </c:pt>
                <c:pt idx="48">
                  <c:v>0</c:v>
                </c:pt>
                <c:pt idx="49">
                  <c:v>5</c:v>
                </c:pt>
                <c:pt idx="50">
                  <c:v>10</c:v>
                </c:pt>
                <c:pt idx="51">
                  <c:v>15</c:v>
                </c:pt>
                <c:pt idx="52">
                  <c:v>20</c:v>
                </c:pt>
                <c:pt idx="53">
                  <c:v>25</c:v>
                </c:pt>
                <c:pt idx="54">
                  <c:v>30</c:v>
                </c:pt>
                <c:pt idx="55">
                  <c:v>35</c:v>
                </c:pt>
                <c:pt idx="56">
                  <c:v>40</c:v>
                </c:pt>
                <c:pt idx="57">
                  <c:v>45</c:v>
                </c:pt>
                <c:pt idx="58">
                  <c:v>50</c:v>
                </c:pt>
                <c:pt idx="59">
                  <c:v>55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</c:numCache>
            </c:numRef>
          </c:xVal>
          <c:yVal>
            <c:numRef>
              <c:f>'Breakfast Data'!$Z$2:$Z$95</c:f>
              <c:numCache>
                <c:formatCode>General</c:formatCode>
                <c:ptCount val="94"/>
                <c:pt idx="9" formatCode="0.0">
                  <c:v>3.6666666666666665</c:v>
                </c:pt>
                <c:pt idx="10" formatCode="0.0">
                  <c:v>3.6111111111111112</c:v>
                </c:pt>
                <c:pt idx="11" formatCode="0.0">
                  <c:v>3.6111111111111112</c:v>
                </c:pt>
                <c:pt idx="12" formatCode="0.0">
                  <c:v>3.5555555555555554</c:v>
                </c:pt>
                <c:pt idx="13" formatCode="0.0">
                  <c:v>3.6111111111111112</c:v>
                </c:pt>
                <c:pt idx="14" formatCode="0.0">
                  <c:v>3.8333333333333335</c:v>
                </c:pt>
                <c:pt idx="15" formatCode="0.0">
                  <c:v>4.333333333333333</c:v>
                </c:pt>
                <c:pt idx="16" formatCode="0.0">
                  <c:v>5</c:v>
                </c:pt>
                <c:pt idx="17" formatCode="0.0">
                  <c:v>5.833333333333333</c:v>
                </c:pt>
                <c:pt idx="18" formatCode="0.0">
                  <c:v>6.5</c:v>
                </c:pt>
                <c:pt idx="19" formatCode="0.0">
                  <c:v>6.9444444444444446</c:v>
                </c:pt>
                <c:pt idx="20" formatCode="0.0">
                  <c:v>7.1111111111111107</c:v>
                </c:pt>
                <c:pt idx="21" formatCode="0.0">
                  <c:v>7.333333333333333</c:v>
                </c:pt>
                <c:pt idx="22" formatCode="0.0">
                  <c:v>7.333333333333333</c:v>
                </c:pt>
                <c:pt idx="23" formatCode="0.0">
                  <c:v>7.1111111111111107</c:v>
                </c:pt>
                <c:pt idx="24" formatCode="0.0">
                  <c:v>7.0555555555555554</c:v>
                </c:pt>
                <c:pt idx="25" formatCode="0.0">
                  <c:v>7.166666666666667</c:v>
                </c:pt>
                <c:pt idx="26" formatCode="0.0">
                  <c:v>7.333333333333333</c:v>
                </c:pt>
                <c:pt idx="27" formatCode="0.0">
                  <c:v>7.7222222222222223</c:v>
                </c:pt>
                <c:pt idx="28" formatCode="0.0">
                  <c:v>7.7777777777777777</c:v>
                </c:pt>
                <c:pt idx="29" formatCode="0.0">
                  <c:v>7.833333333333333</c:v>
                </c:pt>
                <c:pt idx="30" formatCode="0.0">
                  <c:v>7.666666666666667</c:v>
                </c:pt>
                <c:pt idx="31" formatCode="0.0">
                  <c:v>7.4444444444444446</c:v>
                </c:pt>
                <c:pt idx="32" formatCode="0.0">
                  <c:v>7.2222222222222223</c:v>
                </c:pt>
                <c:pt idx="33" formatCode="0.0">
                  <c:v>7.166666666666667</c:v>
                </c:pt>
                <c:pt idx="34" formatCode="0.0">
                  <c:v>7.4444444444444446</c:v>
                </c:pt>
                <c:pt idx="35" formatCode="0.0">
                  <c:v>8.0555555555555554</c:v>
                </c:pt>
                <c:pt idx="36" formatCode="0.0">
                  <c:v>8.6666666666666661</c:v>
                </c:pt>
                <c:pt idx="37" formatCode="0.0">
                  <c:v>9.3333333333333339</c:v>
                </c:pt>
                <c:pt idx="38" formatCode="0.0">
                  <c:v>9.8888888888888893</c:v>
                </c:pt>
                <c:pt idx="39" formatCode="0.0">
                  <c:v>10.277777777777779</c:v>
                </c:pt>
                <c:pt idx="40" formatCode="0.0">
                  <c:v>10.722222222222221</c:v>
                </c:pt>
                <c:pt idx="41" formatCode="0.0">
                  <c:v>11.222222222222221</c:v>
                </c:pt>
                <c:pt idx="42" formatCode="0.0">
                  <c:v>11.666666666666666</c:v>
                </c:pt>
                <c:pt idx="43" formatCode="0.0">
                  <c:v>12.055555555555555</c:v>
                </c:pt>
                <c:pt idx="44" formatCode="0.0">
                  <c:v>12.666666666666666</c:v>
                </c:pt>
                <c:pt idx="45" formatCode="0.0">
                  <c:v>13.944444444444445</c:v>
                </c:pt>
                <c:pt idx="46" formatCode="0.0">
                  <c:v>13.611111111111111</c:v>
                </c:pt>
                <c:pt idx="47" formatCode="0.0">
                  <c:v>13.833333333333334</c:v>
                </c:pt>
                <c:pt idx="48" formatCode="0.0">
                  <c:v>14.055555555555555</c:v>
                </c:pt>
                <c:pt idx="49" formatCode="0.0">
                  <c:v>13.055555555555555</c:v>
                </c:pt>
                <c:pt idx="50" formatCode="0.0">
                  <c:v>13</c:v>
                </c:pt>
                <c:pt idx="51" formatCode="0.0">
                  <c:v>12.777777777777779</c:v>
                </c:pt>
                <c:pt idx="52" formatCode="0.0">
                  <c:v>12.611111111111111</c:v>
                </c:pt>
                <c:pt idx="53" formatCode="0.0">
                  <c:v>12.333333333333334</c:v>
                </c:pt>
                <c:pt idx="54" formatCode="0.0">
                  <c:v>12</c:v>
                </c:pt>
                <c:pt idx="55" formatCode="0.0">
                  <c:v>11.666666666666666</c:v>
                </c:pt>
                <c:pt idx="56" formatCode="0.0">
                  <c:v>11.055555555555555</c:v>
                </c:pt>
                <c:pt idx="57" formatCode="0.0">
                  <c:v>10.555555555555555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B4F9-924C-9072-0B777CB6BEE3}"/>
            </c:ext>
          </c:extLst>
        </c:ser>
        <c:ser>
          <c:idx val="25"/>
          <c:order val="25"/>
          <c:tx>
            <c:strRef>
              <c:f>'Breakfast Data'!$AA$1</c:f>
              <c:strCache>
                <c:ptCount val="1"/>
                <c:pt idx="0">
                  <c:v>Fri wk4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'Breakfast Data'!$A$2:$A$95</c:f>
              <c:numCache>
                <c:formatCode>0</c:formatCode>
                <c:ptCount val="94"/>
                <c:pt idx="0">
                  <c:v>-240</c:v>
                </c:pt>
                <c:pt idx="1">
                  <c:v>-235</c:v>
                </c:pt>
                <c:pt idx="2">
                  <c:v>-230</c:v>
                </c:pt>
                <c:pt idx="3">
                  <c:v>-225</c:v>
                </c:pt>
                <c:pt idx="4">
                  <c:v>-220</c:v>
                </c:pt>
                <c:pt idx="5">
                  <c:v>-215</c:v>
                </c:pt>
                <c:pt idx="6">
                  <c:v>-210</c:v>
                </c:pt>
                <c:pt idx="7">
                  <c:v>-205</c:v>
                </c:pt>
                <c:pt idx="8">
                  <c:v>-200</c:v>
                </c:pt>
                <c:pt idx="9">
                  <c:v>-195</c:v>
                </c:pt>
                <c:pt idx="10">
                  <c:v>-190</c:v>
                </c:pt>
                <c:pt idx="11">
                  <c:v>-185</c:v>
                </c:pt>
                <c:pt idx="12">
                  <c:v>-180</c:v>
                </c:pt>
                <c:pt idx="13">
                  <c:v>-175</c:v>
                </c:pt>
                <c:pt idx="14">
                  <c:v>-170</c:v>
                </c:pt>
                <c:pt idx="15">
                  <c:v>-165</c:v>
                </c:pt>
                <c:pt idx="16">
                  <c:v>-160</c:v>
                </c:pt>
                <c:pt idx="17">
                  <c:v>-155</c:v>
                </c:pt>
                <c:pt idx="18">
                  <c:v>-150</c:v>
                </c:pt>
                <c:pt idx="19">
                  <c:v>-145</c:v>
                </c:pt>
                <c:pt idx="20">
                  <c:v>-140</c:v>
                </c:pt>
                <c:pt idx="21">
                  <c:v>-135</c:v>
                </c:pt>
                <c:pt idx="22">
                  <c:v>-130</c:v>
                </c:pt>
                <c:pt idx="23">
                  <c:v>-125</c:v>
                </c:pt>
                <c:pt idx="24">
                  <c:v>-120</c:v>
                </c:pt>
                <c:pt idx="25">
                  <c:v>-115</c:v>
                </c:pt>
                <c:pt idx="26">
                  <c:v>-110</c:v>
                </c:pt>
                <c:pt idx="27">
                  <c:v>-105</c:v>
                </c:pt>
                <c:pt idx="28">
                  <c:v>-100</c:v>
                </c:pt>
                <c:pt idx="29">
                  <c:v>-95</c:v>
                </c:pt>
                <c:pt idx="30">
                  <c:v>-90</c:v>
                </c:pt>
                <c:pt idx="31">
                  <c:v>-85</c:v>
                </c:pt>
                <c:pt idx="32">
                  <c:v>-80</c:v>
                </c:pt>
                <c:pt idx="33">
                  <c:v>-75</c:v>
                </c:pt>
                <c:pt idx="34">
                  <c:v>-70</c:v>
                </c:pt>
                <c:pt idx="35">
                  <c:v>-65</c:v>
                </c:pt>
                <c:pt idx="36">
                  <c:v>-60</c:v>
                </c:pt>
                <c:pt idx="37">
                  <c:v>-55</c:v>
                </c:pt>
                <c:pt idx="38">
                  <c:v>-50</c:v>
                </c:pt>
                <c:pt idx="39">
                  <c:v>-45</c:v>
                </c:pt>
                <c:pt idx="40">
                  <c:v>-40</c:v>
                </c:pt>
                <c:pt idx="41">
                  <c:v>-35</c:v>
                </c:pt>
                <c:pt idx="42">
                  <c:v>-30</c:v>
                </c:pt>
                <c:pt idx="43">
                  <c:v>-25</c:v>
                </c:pt>
                <c:pt idx="44">
                  <c:v>-20</c:v>
                </c:pt>
                <c:pt idx="45">
                  <c:v>-15</c:v>
                </c:pt>
                <c:pt idx="46">
                  <c:v>-10</c:v>
                </c:pt>
                <c:pt idx="47">
                  <c:v>-5</c:v>
                </c:pt>
                <c:pt idx="48">
                  <c:v>0</c:v>
                </c:pt>
                <c:pt idx="49">
                  <c:v>5</c:v>
                </c:pt>
                <c:pt idx="50">
                  <c:v>10</c:v>
                </c:pt>
                <c:pt idx="51">
                  <c:v>15</c:v>
                </c:pt>
                <c:pt idx="52">
                  <c:v>20</c:v>
                </c:pt>
                <c:pt idx="53">
                  <c:v>25</c:v>
                </c:pt>
                <c:pt idx="54">
                  <c:v>30</c:v>
                </c:pt>
                <c:pt idx="55">
                  <c:v>35</c:v>
                </c:pt>
                <c:pt idx="56">
                  <c:v>40</c:v>
                </c:pt>
                <c:pt idx="57">
                  <c:v>45</c:v>
                </c:pt>
                <c:pt idx="58">
                  <c:v>50</c:v>
                </c:pt>
                <c:pt idx="59">
                  <c:v>55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</c:numCache>
            </c:numRef>
          </c:xVal>
          <c:yVal>
            <c:numRef>
              <c:f>'Breakfast Data'!$AA$2:$AA$95</c:f>
              <c:numCache>
                <c:formatCode>General</c:formatCode>
                <c:ptCount val="9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B4F9-924C-9072-0B777CB6BEE3}"/>
            </c:ext>
          </c:extLst>
        </c:ser>
        <c:ser>
          <c:idx val="26"/>
          <c:order val="26"/>
          <c:tx>
            <c:strRef>
              <c:f>'Breakfast Data'!$AB$1</c:f>
              <c:strCache>
                <c:ptCount val="1"/>
                <c:pt idx="0">
                  <c:v>Sat wk4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'Breakfast Data'!$A$2:$A$95</c:f>
              <c:numCache>
                <c:formatCode>0</c:formatCode>
                <c:ptCount val="94"/>
                <c:pt idx="0">
                  <c:v>-240</c:v>
                </c:pt>
                <c:pt idx="1">
                  <c:v>-235</c:v>
                </c:pt>
                <c:pt idx="2">
                  <c:v>-230</c:v>
                </c:pt>
                <c:pt idx="3">
                  <c:v>-225</c:v>
                </c:pt>
                <c:pt idx="4">
                  <c:v>-220</c:v>
                </c:pt>
                <c:pt idx="5">
                  <c:v>-215</c:v>
                </c:pt>
                <c:pt idx="6">
                  <c:v>-210</c:v>
                </c:pt>
                <c:pt idx="7">
                  <c:v>-205</c:v>
                </c:pt>
                <c:pt idx="8">
                  <c:v>-200</c:v>
                </c:pt>
                <c:pt idx="9">
                  <c:v>-195</c:v>
                </c:pt>
                <c:pt idx="10">
                  <c:v>-190</c:v>
                </c:pt>
                <c:pt idx="11">
                  <c:v>-185</c:v>
                </c:pt>
                <c:pt idx="12">
                  <c:v>-180</c:v>
                </c:pt>
                <c:pt idx="13">
                  <c:v>-175</c:v>
                </c:pt>
                <c:pt idx="14">
                  <c:v>-170</c:v>
                </c:pt>
                <c:pt idx="15">
                  <c:v>-165</c:v>
                </c:pt>
                <c:pt idx="16">
                  <c:v>-160</c:v>
                </c:pt>
                <c:pt idx="17">
                  <c:v>-155</c:v>
                </c:pt>
                <c:pt idx="18">
                  <c:v>-150</c:v>
                </c:pt>
                <c:pt idx="19">
                  <c:v>-145</c:v>
                </c:pt>
                <c:pt idx="20">
                  <c:v>-140</c:v>
                </c:pt>
                <c:pt idx="21">
                  <c:v>-135</c:v>
                </c:pt>
                <c:pt idx="22">
                  <c:v>-130</c:v>
                </c:pt>
                <c:pt idx="23">
                  <c:v>-125</c:v>
                </c:pt>
                <c:pt idx="24">
                  <c:v>-120</c:v>
                </c:pt>
                <c:pt idx="25">
                  <c:v>-115</c:v>
                </c:pt>
                <c:pt idx="26">
                  <c:v>-110</c:v>
                </c:pt>
                <c:pt idx="27">
                  <c:v>-105</c:v>
                </c:pt>
                <c:pt idx="28">
                  <c:v>-100</c:v>
                </c:pt>
                <c:pt idx="29">
                  <c:v>-95</c:v>
                </c:pt>
                <c:pt idx="30">
                  <c:v>-90</c:v>
                </c:pt>
                <c:pt idx="31">
                  <c:v>-85</c:v>
                </c:pt>
                <c:pt idx="32">
                  <c:v>-80</c:v>
                </c:pt>
                <c:pt idx="33">
                  <c:v>-75</c:v>
                </c:pt>
                <c:pt idx="34">
                  <c:v>-70</c:v>
                </c:pt>
                <c:pt idx="35">
                  <c:v>-65</c:v>
                </c:pt>
                <c:pt idx="36">
                  <c:v>-60</c:v>
                </c:pt>
                <c:pt idx="37">
                  <c:v>-55</c:v>
                </c:pt>
                <c:pt idx="38">
                  <c:v>-50</c:v>
                </c:pt>
                <c:pt idx="39">
                  <c:v>-45</c:v>
                </c:pt>
                <c:pt idx="40">
                  <c:v>-40</c:v>
                </c:pt>
                <c:pt idx="41">
                  <c:v>-35</c:v>
                </c:pt>
                <c:pt idx="42">
                  <c:v>-30</c:v>
                </c:pt>
                <c:pt idx="43">
                  <c:v>-25</c:v>
                </c:pt>
                <c:pt idx="44">
                  <c:v>-20</c:v>
                </c:pt>
                <c:pt idx="45">
                  <c:v>-15</c:v>
                </c:pt>
                <c:pt idx="46">
                  <c:v>-10</c:v>
                </c:pt>
                <c:pt idx="47">
                  <c:v>-5</c:v>
                </c:pt>
                <c:pt idx="48">
                  <c:v>0</c:v>
                </c:pt>
                <c:pt idx="49">
                  <c:v>5</c:v>
                </c:pt>
                <c:pt idx="50">
                  <c:v>10</c:v>
                </c:pt>
                <c:pt idx="51">
                  <c:v>15</c:v>
                </c:pt>
                <c:pt idx="52">
                  <c:v>20</c:v>
                </c:pt>
                <c:pt idx="53">
                  <c:v>25</c:v>
                </c:pt>
                <c:pt idx="54">
                  <c:v>30</c:v>
                </c:pt>
                <c:pt idx="55">
                  <c:v>35</c:v>
                </c:pt>
                <c:pt idx="56">
                  <c:v>40</c:v>
                </c:pt>
                <c:pt idx="57">
                  <c:v>45</c:v>
                </c:pt>
                <c:pt idx="58">
                  <c:v>50</c:v>
                </c:pt>
                <c:pt idx="59">
                  <c:v>55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</c:numCache>
            </c:numRef>
          </c:xVal>
          <c:yVal>
            <c:numRef>
              <c:f>'Breakfast Data'!$AB$2:$AB$95</c:f>
              <c:numCache>
                <c:formatCode>General</c:formatCode>
                <c:ptCount val="94"/>
                <c:pt idx="11" formatCode="0.0">
                  <c:v>6.7222222222222223</c:v>
                </c:pt>
                <c:pt idx="12" formatCode="0.0">
                  <c:v>6.5555555555555554</c:v>
                </c:pt>
                <c:pt idx="13" formatCode="0.0">
                  <c:v>6.5</c:v>
                </c:pt>
                <c:pt idx="14" formatCode="0.0">
                  <c:v>6.666666666666667</c:v>
                </c:pt>
                <c:pt idx="15" formatCode="0.0">
                  <c:v>6.833333333333333</c:v>
                </c:pt>
                <c:pt idx="16" formatCode="0.0">
                  <c:v>7</c:v>
                </c:pt>
                <c:pt idx="17" formatCode="0.0">
                  <c:v>7.0555555555555554</c:v>
                </c:pt>
                <c:pt idx="18" formatCode="0.0">
                  <c:v>6.833333333333333</c:v>
                </c:pt>
                <c:pt idx="19" formatCode="0.0">
                  <c:v>6.666666666666667</c:v>
                </c:pt>
                <c:pt idx="20" formatCode="0.0">
                  <c:v>6.666666666666667</c:v>
                </c:pt>
                <c:pt idx="21" formatCode="0.0">
                  <c:v>6.833333333333333</c:v>
                </c:pt>
                <c:pt idx="22" formatCode="0.0">
                  <c:v>6.666666666666667</c:v>
                </c:pt>
                <c:pt idx="23" formatCode="0.0">
                  <c:v>6.666666666666667</c:v>
                </c:pt>
                <c:pt idx="24" formatCode="0.0">
                  <c:v>6.5555555555555554</c:v>
                </c:pt>
                <c:pt idx="25" formatCode="0.0">
                  <c:v>6.4444444444444446</c:v>
                </c:pt>
                <c:pt idx="26" formatCode="0.0">
                  <c:v>6.3888888888888893</c:v>
                </c:pt>
                <c:pt idx="27" formatCode="0.0">
                  <c:v>6.2222222222222223</c:v>
                </c:pt>
                <c:pt idx="28" formatCode="0.0">
                  <c:v>6.3888888888888893</c:v>
                </c:pt>
                <c:pt idx="29" formatCode="0.0">
                  <c:v>6.6111111111111107</c:v>
                </c:pt>
                <c:pt idx="30" formatCode="0.0">
                  <c:v>6.7222222222222223</c:v>
                </c:pt>
                <c:pt idx="31" formatCode="0.0">
                  <c:v>6.666666666666667</c:v>
                </c:pt>
                <c:pt idx="32" formatCode="0.0">
                  <c:v>6.7777777777777777</c:v>
                </c:pt>
                <c:pt idx="33" formatCode="0.0">
                  <c:v>7</c:v>
                </c:pt>
                <c:pt idx="34" formatCode="0.0">
                  <c:v>7.2222222222222223</c:v>
                </c:pt>
                <c:pt idx="35" formatCode="0.0">
                  <c:v>7.4444444444444446</c:v>
                </c:pt>
                <c:pt idx="36" formatCode="0.0">
                  <c:v>7.3888888888888893</c:v>
                </c:pt>
                <c:pt idx="37" formatCode="0.0">
                  <c:v>7.6111111111111107</c:v>
                </c:pt>
                <c:pt idx="38" formatCode="0.0">
                  <c:v>7.7222222222222223</c:v>
                </c:pt>
                <c:pt idx="39" formatCode="0.0">
                  <c:v>8.2222222222222214</c:v>
                </c:pt>
                <c:pt idx="40" formatCode="0.0">
                  <c:v>8.7222222222222214</c:v>
                </c:pt>
                <c:pt idx="41" formatCode="0.0">
                  <c:v>9.3888888888888893</c:v>
                </c:pt>
                <c:pt idx="45" formatCode="0.0">
                  <c:v>11.666666666666666</c:v>
                </c:pt>
                <c:pt idx="46" formatCode="0.0">
                  <c:v>11.833333333333334</c:v>
                </c:pt>
                <c:pt idx="47" formatCode="0.0">
                  <c:v>12.055555555555555</c:v>
                </c:pt>
                <c:pt idx="48" formatCode="0.0">
                  <c:v>12.222222222222221</c:v>
                </c:pt>
                <c:pt idx="49" formatCode="0.0">
                  <c:v>12.055555555555555</c:v>
                </c:pt>
                <c:pt idx="50" formatCode="0.0">
                  <c:v>11.888888888888889</c:v>
                </c:pt>
                <c:pt idx="51" formatCode="0.0">
                  <c:v>11.777777777777779</c:v>
                </c:pt>
                <c:pt idx="52" formatCode="0.0">
                  <c:v>11.722222222222221</c:v>
                </c:pt>
                <c:pt idx="53" formatCode="0.0">
                  <c:v>11.555555555555555</c:v>
                </c:pt>
                <c:pt idx="54" formatCode="0.0">
                  <c:v>11.277777777777779</c:v>
                </c:pt>
                <c:pt idx="55" formatCode="0.0">
                  <c:v>11.666666666666666</c:v>
                </c:pt>
                <c:pt idx="56" formatCode="0.0">
                  <c:v>11.388888888888889</c:v>
                </c:pt>
                <c:pt idx="57" formatCode="0.0">
                  <c:v>10.5</c:v>
                </c:pt>
                <c:pt idx="58" formatCode="0.0">
                  <c:v>10.111111111111111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B4F9-924C-9072-0B777CB6BEE3}"/>
            </c:ext>
          </c:extLst>
        </c:ser>
        <c:ser>
          <c:idx val="27"/>
          <c:order val="27"/>
          <c:tx>
            <c:strRef>
              <c:f>'Breakfast Data'!$AC$1</c:f>
              <c:strCache>
                <c:ptCount val="1"/>
                <c:pt idx="0">
                  <c:v>Sun wk4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'Breakfast Data'!$A$2:$A$95</c:f>
              <c:numCache>
                <c:formatCode>0</c:formatCode>
                <c:ptCount val="94"/>
                <c:pt idx="0">
                  <c:v>-240</c:v>
                </c:pt>
                <c:pt idx="1">
                  <c:v>-235</c:v>
                </c:pt>
                <c:pt idx="2">
                  <c:v>-230</c:v>
                </c:pt>
                <c:pt idx="3">
                  <c:v>-225</c:v>
                </c:pt>
                <c:pt idx="4">
                  <c:v>-220</c:v>
                </c:pt>
                <c:pt idx="5">
                  <c:v>-215</c:v>
                </c:pt>
                <c:pt idx="6">
                  <c:v>-210</c:v>
                </c:pt>
                <c:pt idx="7">
                  <c:v>-205</c:v>
                </c:pt>
                <c:pt idx="8">
                  <c:v>-200</c:v>
                </c:pt>
                <c:pt idx="9">
                  <c:v>-195</c:v>
                </c:pt>
                <c:pt idx="10">
                  <c:v>-190</c:v>
                </c:pt>
                <c:pt idx="11">
                  <c:v>-185</c:v>
                </c:pt>
                <c:pt idx="12">
                  <c:v>-180</c:v>
                </c:pt>
                <c:pt idx="13">
                  <c:v>-175</c:v>
                </c:pt>
                <c:pt idx="14">
                  <c:v>-170</c:v>
                </c:pt>
                <c:pt idx="15">
                  <c:v>-165</c:v>
                </c:pt>
                <c:pt idx="16">
                  <c:v>-160</c:v>
                </c:pt>
                <c:pt idx="17">
                  <c:v>-155</c:v>
                </c:pt>
                <c:pt idx="18">
                  <c:v>-150</c:v>
                </c:pt>
                <c:pt idx="19">
                  <c:v>-145</c:v>
                </c:pt>
                <c:pt idx="20">
                  <c:v>-140</c:v>
                </c:pt>
                <c:pt idx="21">
                  <c:v>-135</c:v>
                </c:pt>
                <c:pt idx="22">
                  <c:v>-130</c:v>
                </c:pt>
                <c:pt idx="23">
                  <c:v>-125</c:v>
                </c:pt>
                <c:pt idx="24">
                  <c:v>-120</c:v>
                </c:pt>
                <c:pt idx="25">
                  <c:v>-115</c:v>
                </c:pt>
                <c:pt idx="26">
                  <c:v>-110</c:v>
                </c:pt>
                <c:pt idx="27">
                  <c:v>-105</c:v>
                </c:pt>
                <c:pt idx="28">
                  <c:v>-100</c:v>
                </c:pt>
                <c:pt idx="29">
                  <c:v>-95</c:v>
                </c:pt>
                <c:pt idx="30">
                  <c:v>-90</c:v>
                </c:pt>
                <c:pt idx="31">
                  <c:v>-85</c:v>
                </c:pt>
                <c:pt idx="32">
                  <c:v>-80</c:v>
                </c:pt>
                <c:pt idx="33">
                  <c:v>-75</c:v>
                </c:pt>
                <c:pt idx="34">
                  <c:v>-70</c:v>
                </c:pt>
                <c:pt idx="35">
                  <c:v>-65</c:v>
                </c:pt>
                <c:pt idx="36">
                  <c:v>-60</c:v>
                </c:pt>
                <c:pt idx="37">
                  <c:v>-55</c:v>
                </c:pt>
                <c:pt idx="38">
                  <c:v>-50</c:v>
                </c:pt>
                <c:pt idx="39">
                  <c:v>-45</c:v>
                </c:pt>
                <c:pt idx="40">
                  <c:v>-40</c:v>
                </c:pt>
                <c:pt idx="41">
                  <c:v>-35</c:v>
                </c:pt>
                <c:pt idx="42">
                  <c:v>-30</c:v>
                </c:pt>
                <c:pt idx="43">
                  <c:v>-25</c:v>
                </c:pt>
                <c:pt idx="44">
                  <c:v>-20</c:v>
                </c:pt>
                <c:pt idx="45">
                  <c:v>-15</c:v>
                </c:pt>
                <c:pt idx="46">
                  <c:v>-10</c:v>
                </c:pt>
                <c:pt idx="47">
                  <c:v>-5</c:v>
                </c:pt>
                <c:pt idx="48">
                  <c:v>0</c:v>
                </c:pt>
                <c:pt idx="49">
                  <c:v>5</c:v>
                </c:pt>
                <c:pt idx="50">
                  <c:v>10</c:v>
                </c:pt>
                <c:pt idx="51">
                  <c:v>15</c:v>
                </c:pt>
                <c:pt idx="52">
                  <c:v>20</c:v>
                </c:pt>
                <c:pt idx="53">
                  <c:v>25</c:v>
                </c:pt>
                <c:pt idx="54">
                  <c:v>30</c:v>
                </c:pt>
                <c:pt idx="55">
                  <c:v>35</c:v>
                </c:pt>
                <c:pt idx="56">
                  <c:v>40</c:v>
                </c:pt>
                <c:pt idx="57">
                  <c:v>45</c:v>
                </c:pt>
                <c:pt idx="58">
                  <c:v>50</c:v>
                </c:pt>
                <c:pt idx="59">
                  <c:v>55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</c:numCache>
            </c:numRef>
          </c:xVal>
          <c:yVal>
            <c:numRef>
              <c:f>'Breakfast Data'!$AC$2:$AC$95</c:f>
              <c:numCache>
                <c:formatCode>General</c:formatCode>
                <c:ptCount val="94"/>
                <c:pt idx="23" formatCode="0.0">
                  <c:v>6.8888888888888893</c:v>
                </c:pt>
                <c:pt idx="24" formatCode="0.0">
                  <c:v>6.8888888888888893</c:v>
                </c:pt>
                <c:pt idx="25" formatCode="0.0">
                  <c:v>6.833333333333333</c:v>
                </c:pt>
                <c:pt idx="26" formatCode="0.0">
                  <c:v>6.7777777777777777</c:v>
                </c:pt>
                <c:pt idx="27" formatCode="0.0">
                  <c:v>6.833333333333333</c:v>
                </c:pt>
                <c:pt idx="28" formatCode="0.0">
                  <c:v>6.666666666666667</c:v>
                </c:pt>
                <c:pt idx="29" formatCode="0.0">
                  <c:v>6.666666666666667</c:v>
                </c:pt>
                <c:pt idx="30" formatCode="0.0">
                  <c:v>6.8888888888888893</c:v>
                </c:pt>
                <c:pt idx="31" formatCode="0.0">
                  <c:v>6.9444444444444446</c:v>
                </c:pt>
                <c:pt idx="32" formatCode="0.0">
                  <c:v>7.0555555555555554</c:v>
                </c:pt>
                <c:pt idx="33" formatCode="0.0">
                  <c:v>7.0555555555555554</c:v>
                </c:pt>
                <c:pt idx="34" formatCode="0.0">
                  <c:v>7.0555555555555554</c:v>
                </c:pt>
                <c:pt idx="35" formatCode="0.0">
                  <c:v>7.0555555555555554</c:v>
                </c:pt>
                <c:pt idx="36" formatCode="0.0">
                  <c:v>7.2222222222222223</c:v>
                </c:pt>
                <c:pt idx="37" formatCode="0.0">
                  <c:v>7.2222222222222223</c:v>
                </c:pt>
                <c:pt idx="38" formatCode="0.0">
                  <c:v>7.2222222222222223</c:v>
                </c:pt>
                <c:pt idx="39" formatCode="0.0">
                  <c:v>7.2222222222222223</c:v>
                </c:pt>
                <c:pt idx="40" formatCode="0.0">
                  <c:v>7.2222222222222223</c:v>
                </c:pt>
                <c:pt idx="41" formatCode="0.0">
                  <c:v>7.333333333333333</c:v>
                </c:pt>
                <c:pt idx="42" formatCode="0.0">
                  <c:v>7.333333333333333</c:v>
                </c:pt>
                <c:pt idx="43" formatCode="0.0">
                  <c:v>7.4444444444444446</c:v>
                </c:pt>
                <c:pt idx="44" formatCode="0.0">
                  <c:v>7.5</c:v>
                </c:pt>
                <c:pt idx="45" formatCode="0.0">
                  <c:v>7.7222222222222223</c:v>
                </c:pt>
                <c:pt idx="46" formatCode="0.0">
                  <c:v>7.833333333333333</c:v>
                </c:pt>
                <c:pt idx="47" formatCode="0.0">
                  <c:v>7.7777777777777777</c:v>
                </c:pt>
                <c:pt idx="48" formatCode="0.0">
                  <c:v>7.8888888888888893</c:v>
                </c:pt>
                <c:pt idx="49" formatCode="0.0">
                  <c:v>7.8888888888888893</c:v>
                </c:pt>
                <c:pt idx="50" formatCode="0.0">
                  <c:v>7.833333333333333</c:v>
                </c:pt>
                <c:pt idx="51" formatCode="0.0">
                  <c:v>7.7777777777777777</c:v>
                </c:pt>
                <c:pt idx="52" formatCode="0.0">
                  <c:v>7.833333333333333</c:v>
                </c:pt>
                <c:pt idx="53" formatCode="0.0">
                  <c:v>7.7222222222222223</c:v>
                </c:pt>
                <c:pt idx="54" formatCode="0.0">
                  <c:v>7.5</c:v>
                </c:pt>
                <c:pt idx="55" formatCode="0.0">
                  <c:v>7.3888888888888893</c:v>
                </c:pt>
                <c:pt idx="56" formatCode="0.0">
                  <c:v>7.3888888888888893</c:v>
                </c:pt>
                <c:pt idx="57" formatCode="0.0">
                  <c:v>7.4444444444444446</c:v>
                </c:pt>
                <c:pt idx="58" formatCode="0.0">
                  <c:v>7.5</c:v>
                </c:pt>
                <c:pt idx="59" formatCode="0.0">
                  <c:v>7.4444444444444446</c:v>
                </c:pt>
                <c:pt idx="60" formatCode="0.0">
                  <c:v>7.2222222222222223</c:v>
                </c:pt>
                <c:pt idx="61" formatCode="0.0">
                  <c:v>7</c:v>
                </c:pt>
                <c:pt idx="62" formatCode="0.0">
                  <c:v>6.8888888888888893</c:v>
                </c:pt>
                <c:pt idx="63" formatCode="0.0">
                  <c:v>6.833333333333333</c:v>
                </c:pt>
                <c:pt idx="64" formatCode="0.0">
                  <c:v>6.8888888888888893</c:v>
                </c:pt>
                <c:pt idx="65" formatCode="0.0">
                  <c:v>6.8888888888888893</c:v>
                </c:pt>
                <c:pt idx="66" formatCode="0.0">
                  <c:v>7</c:v>
                </c:pt>
                <c:pt idx="67" formatCode="0.0">
                  <c:v>7.2777777777777777</c:v>
                </c:pt>
                <c:pt idx="68" formatCode="0.0">
                  <c:v>7.333333333333333</c:v>
                </c:pt>
                <c:pt idx="69" formatCode="0.0">
                  <c:v>7.166666666666667</c:v>
                </c:pt>
                <c:pt idx="70" formatCode="0.0">
                  <c:v>7.1111111111111107</c:v>
                </c:pt>
                <c:pt idx="71" formatCode="0.0">
                  <c:v>7.1111111111111107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B4F9-924C-9072-0B777CB6BEE3}"/>
            </c:ext>
          </c:extLst>
        </c:ser>
        <c:ser>
          <c:idx val="28"/>
          <c:order val="28"/>
          <c:tx>
            <c:strRef>
              <c:f>'Breakfast Data'!$AD$1</c:f>
              <c:strCache>
                <c:ptCount val="1"/>
                <c:pt idx="0">
                  <c:v>Mon wk5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'Breakfast Data'!$A$2:$A$95</c:f>
              <c:numCache>
                <c:formatCode>0</c:formatCode>
                <c:ptCount val="94"/>
                <c:pt idx="0">
                  <c:v>-240</c:v>
                </c:pt>
                <c:pt idx="1">
                  <c:v>-235</c:v>
                </c:pt>
                <c:pt idx="2">
                  <c:v>-230</c:v>
                </c:pt>
                <c:pt idx="3">
                  <c:v>-225</c:v>
                </c:pt>
                <c:pt idx="4">
                  <c:v>-220</c:v>
                </c:pt>
                <c:pt idx="5">
                  <c:v>-215</c:v>
                </c:pt>
                <c:pt idx="6">
                  <c:v>-210</c:v>
                </c:pt>
                <c:pt idx="7">
                  <c:v>-205</c:v>
                </c:pt>
                <c:pt idx="8">
                  <c:v>-200</c:v>
                </c:pt>
                <c:pt idx="9">
                  <c:v>-195</c:v>
                </c:pt>
                <c:pt idx="10">
                  <c:v>-190</c:v>
                </c:pt>
                <c:pt idx="11">
                  <c:v>-185</c:v>
                </c:pt>
                <c:pt idx="12">
                  <c:v>-180</c:v>
                </c:pt>
                <c:pt idx="13">
                  <c:v>-175</c:v>
                </c:pt>
                <c:pt idx="14">
                  <c:v>-170</c:v>
                </c:pt>
                <c:pt idx="15">
                  <c:v>-165</c:v>
                </c:pt>
                <c:pt idx="16">
                  <c:v>-160</c:v>
                </c:pt>
                <c:pt idx="17">
                  <c:v>-155</c:v>
                </c:pt>
                <c:pt idx="18">
                  <c:v>-150</c:v>
                </c:pt>
                <c:pt idx="19">
                  <c:v>-145</c:v>
                </c:pt>
                <c:pt idx="20">
                  <c:v>-140</c:v>
                </c:pt>
                <c:pt idx="21">
                  <c:v>-135</c:v>
                </c:pt>
                <c:pt idx="22">
                  <c:v>-130</c:v>
                </c:pt>
                <c:pt idx="23">
                  <c:v>-125</c:v>
                </c:pt>
                <c:pt idx="24">
                  <c:v>-120</c:v>
                </c:pt>
                <c:pt idx="25">
                  <c:v>-115</c:v>
                </c:pt>
                <c:pt idx="26">
                  <c:v>-110</c:v>
                </c:pt>
                <c:pt idx="27">
                  <c:v>-105</c:v>
                </c:pt>
                <c:pt idx="28">
                  <c:v>-100</c:v>
                </c:pt>
                <c:pt idx="29">
                  <c:v>-95</c:v>
                </c:pt>
                <c:pt idx="30">
                  <c:v>-90</c:v>
                </c:pt>
                <c:pt idx="31">
                  <c:v>-85</c:v>
                </c:pt>
                <c:pt idx="32">
                  <c:v>-80</c:v>
                </c:pt>
                <c:pt idx="33">
                  <c:v>-75</c:v>
                </c:pt>
                <c:pt idx="34">
                  <c:v>-70</c:v>
                </c:pt>
                <c:pt idx="35">
                  <c:v>-65</c:v>
                </c:pt>
                <c:pt idx="36">
                  <c:v>-60</c:v>
                </c:pt>
                <c:pt idx="37">
                  <c:v>-55</c:v>
                </c:pt>
                <c:pt idx="38">
                  <c:v>-50</c:v>
                </c:pt>
                <c:pt idx="39">
                  <c:v>-45</c:v>
                </c:pt>
                <c:pt idx="40">
                  <c:v>-40</c:v>
                </c:pt>
                <c:pt idx="41">
                  <c:v>-35</c:v>
                </c:pt>
                <c:pt idx="42">
                  <c:v>-30</c:v>
                </c:pt>
                <c:pt idx="43">
                  <c:v>-25</c:v>
                </c:pt>
                <c:pt idx="44">
                  <c:v>-20</c:v>
                </c:pt>
                <c:pt idx="45">
                  <c:v>-15</c:v>
                </c:pt>
                <c:pt idx="46">
                  <c:v>-10</c:v>
                </c:pt>
                <c:pt idx="47">
                  <c:v>-5</c:v>
                </c:pt>
                <c:pt idx="48">
                  <c:v>0</c:v>
                </c:pt>
                <c:pt idx="49">
                  <c:v>5</c:v>
                </c:pt>
                <c:pt idx="50">
                  <c:v>10</c:v>
                </c:pt>
                <c:pt idx="51">
                  <c:v>15</c:v>
                </c:pt>
                <c:pt idx="52">
                  <c:v>20</c:v>
                </c:pt>
                <c:pt idx="53">
                  <c:v>25</c:v>
                </c:pt>
                <c:pt idx="54">
                  <c:v>30</c:v>
                </c:pt>
                <c:pt idx="55">
                  <c:v>35</c:v>
                </c:pt>
                <c:pt idx="56">
                  <c:v>40</c:v>
                </c:pt>
                <c:pt idx="57">
                  <c:v>45</c:v>
                </c:pt>
                <c:pt idx="58">
                  <c:v>50</c:v>
                </c:pt>
                <c:pt idx="59">
                  <c:v>55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</c:numCache>
            </c:numRef>
          </c:xVal>
          <c:yVal>
            <c:numRef>
              <c:f>'Breakfast Data'!$AD$2:$AD$95</c:f>
              <c:numCache>
                <c:formatCode>General</c:formatCode>
                <c:ptCount val="94"/>
                <c:pt idx="9" formatCode="0.0">
                  <c:v>9.7222222222222214</c:v>
                </c:pt>
                <c:pt idx="10" formatCode="0.0">
                  <c:v>9.3888888888888893</c:v>
                </c:pt>
                <c:pt idx="11" formatCode="0.0">
                  <c:v>9.2777777777777786</c:v>
                </c:pt>
                <c:pt idx="12" formatCode="0.0">
                  <c:v>9.1111111111111107</c:v>
                </c:pt>
                <c:pt idx="13" formatCode="0.0">
                  <c:v>8.8888888888888893</c:v>
                </c:pt>
                <c:pt idx="14" formatCode="0.0">
                  <c:v>8.7222222222222214</c:v>
                </c:pt>
                <c:pt idx="15" formatCode="0.0">
                  <c:v>8.6666666666666661</c:v>
                </c:pt>
                <c:pt idx="16" formatCode="0.0">
                  <c:v>8.5555555555555554</c:v>
                </c:pt>
                <c:pt idx="17" formatCode="0.0">
                  <c:v>8.5</c:v>
                </c:pt>
                <c:pt idx="18" formatCode="0.0">
                  <c:v>8.3333333333333339</c:v>
                </c:pt>
                <c:pt idx="19" formatCode="0.0">
                  <c:v>8.2222222222222214</c:v>
                </c:pt>
                <c:pt idx="20" formatCode="0.0">
                  <c:v>8.1111111111111107</c:v>
                </c:pt>
                <c:pt idx="21" formatCode="0.0">
                  <c:v>8.1111111111111107</c:v>
                </c:pt>
                <c:pt idx="22" formatCode="0.0">
                  <c:v>8.0555555555555554</c:v>
                </c:pt>
                <c:pt idx="23" formatCode="0.0">
                  <c:v>8</c:v>
                </c:pt>
                <c:pt idx="24" formatCode="0.0">
                  <c:v>8.0555555555555554</c:v>
                </c:pt>
                <c:pt idx="25" formatCode="0.0">
                  <c:v>8.0555555555555554</c:v>
                </c:pt>
                <c:pt idx="26" formatCode="0.0">
                  <c:v>7.7777777777777777</c:v>
                </c:pt>
                <c:pt idx="27" formatCode="0.0">
                  <c:v>7.5</c:v>
                </c:pt>
                <c:pt idx="28" formatCode="0.0">
                  <c:v>7.2777777777777777</c:v>
                </c:pt>
                <c:pt idx="29" formatCode="0.0">
                  <c:v>6.9444444444444446</c:v>
                </c:pt>
                <c:pt idx="30" formatCode="0.0">
                  <c:v>7.0555555555555554</c:v>
                </c:pt>
                <c:pt idx="31" formatCode="0.0">
                  <c:v>7.0555555555555554</c:v>
                </c:pt>
                <c:pt idx="32" formatCode="0.0">
                  <c:v>6.8888888888888893</c:v>
                </c:pt>
                <c:pt idx="33" formatCode="0.0">
                  <c:v>6.7777777777777777</c:v>
                </c:pt>
                <c:pt idx="34" formatCode="0.0">
                  <c:v>6.4444444444444446</c:v>
                </c:pt>
                <c:pt idx="35" formatCode="0.0">
                  <c:v>6.2777777777777777</c:v>
                </c:pt>
                <c:pt idx="36" formatCode="0.0">
                  <c:v>6.333333333333333</c:v>
                </c:pt>
                <c:pt idx="37" formatCode="0.0">
                  <c:v>6.3888888888888893</c:v>
                </c:pt>
                <c:pt idx="38" formatCode="0.0">
                  <c:v>6.3888888888888893</c:v>
                </c:pt>
                <c:pt idx="39" formatCode="0.0">
                  <c:v>6.3888888888888893</c:v>
                </c:pt>
                <c:pt idx="40" formatCode="0.0">
                  <c:v>6.5</c:v>
                </c:pt>
                <c:pt idx="41" formatCode="0.0">
                  <c:v>6.5</c:v>
                </c:pt>
                <c:pt idx="42" formatCode="0.0">
                  <c:v>6.5</c:v>
                </c:pt>
                <c:pt idx="43" formatCode="0.0">
                  <c:v>6.833333333333333</c:v>
                </c:pt>
                <c:pt idx="44" formatCode="0.0">
                  <c:v>7.4444444444444446</c:v>
                </c:pt>
                <c:pt idx="45" formatCode="0.0">
                  <c:v>8.5</c:v>
                </c:pt>
                <c:pt idx="46" formatCode="0.0">
                  <c:v>9.4444444444444446</c:v>
                </c:pt>
                <c:pt idx="47" formatCode="0.0">
                  <c:v>10</c:v>
                </c:pt>
                <c:pt idx="48" formatCode="0.0">
                  <c:v>10.444444444444445</c:v>
                </c:pt>
                <c:pt idx="49" formatCode="0.0">
                  <c:v>10.111111111111111</c:v>
                </c:pt>
                <c:pt idx="50" formatCode="0.0">
                  <c:v>10.111111111111111</c:v>
                </c:pt>
                <c:pt idx="51" formatCode="0.0">
                  <c:v>10.055555555555555</c:v>
                </c:pt>
                <c:pt idx="52" formatCode="0.0">
                  <c:v>9.9444444444444446</c:v>
                </c:pt>
                <c:pt idx="53" formatCode="0.0">
                  <c:v>9.7777777777777786</c:v>
                </c:pt>
                <c:pt idx="54" formatCode="0.0">
                  <c:v>9.3888888888888893</c:v>
                </c:pt>
                <c:pt idx="55" formatCode="0.0">
                  <c:v>9.2222222222222214</c:v>
                </c:pt>
                <c:pt idx="56" formatCode="0.0">
                  <c:v>9.1666666666666661</c:v>
                </c:pt>
                <c:pt idx="57" formatCode="0.0">
                  <c:v>8.9444444444444446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B4F9-924C-9072-0B777CB6BEE3}"/>
            </c:ext>
          </c:extLst>
        </c:ser>
        <c:ser>
          <c:idx val="29"/>
          <c:order val="29"/>
          <c:tx>
            <c:strRef>
              <c:f>'Breakfast Data'!$AE$1</c:f>
              <c:strCache>
                <c:ptCount val="1"/>
                <c:pt idx="0">
                  <c:v>Tues wk5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'Breakfast Data'!$A$2:$A$95</c:f>
              <c:numCache>
                <c:formatCode>0</c:formatCode>
                <c:ptCount val="94"/>
                <c:pt idx="0">
                  <c:v>-240</c:v>
                </c:pt>
                <c:pt idx="1">
                  <c:v>-235</c:v>
                </c:pt>
                <c:pt idx="2">
                  <c:v>-230</c:v>
                </c:pt>
                <c:pt idx="3">
                  <c:v>-225</c:v>
                </c:pt>
                <c:pt idx="4">
                  <c:v>-220</c:v>
                </c:pt>
                <c:pt idx="5">
                  <c:v>-215</c:v>
                </c:pt>
                <c:pt idx="6">
                  <c:v>-210</c:v>
                </c:pt>
                <c:pt idx="7">
                  <c:v>-205</c:v>
                </c:pt>
                <c:pt idx="8">
                  <c:v>-200</c:v>
                </c:pt>
                <c:pt idx="9">
                  <c:v>-195</c:v>
                </c:pt>
                <c:pt idx="10">
                  <c:v>-190</c:v>
                </c:pt>
                <c:pt idx="11">
                  <c:v>-185</c:v>
                </c:pt>
                <c:pt idx="12">
                  <c:v>-180</c:v>
                </c:pt>
                <c:pt idx="13">
                  <c:v>-175</c:v>
                </c:pt>
                <c:pt idx="14">
                  <c:v>-170</c:v>
                </c:pt>
                <c:pt idx="15">
                  <c:v>-165</c:v>
                </c:pt>
                <c:pt idx="16">
                  <c:v>-160</c:v>
                </c:pt>
                <c:pt idx="17">
                  <c:v>-155</c:v>
                </c:pt>
                <c:pt idx="18">
                  <c:v>-150</c:v>
                </c:pt>
                <c:pt idx="19">
                  <c:v>-145</c:v>
                </c:pt>
                <c:pt idx="20">
                  <c:v>-140</c:v>
                </c:pt>
                <c:pt idx="21">
                  <c:v>-135</c:v>
                </c:pt>
                <c:pt idx="22">
                  <c:v>-130</c:v>
                </c:pt>
                <c:pt idx="23">
                  <c:v>-125</c:v>
                </c:pt>
                <c:pt idx="24">
                  <c:v>-120</c:v>
                </c:pt>
                <c:pt idx="25">
                  <c:v>-115</c:v>
                </c:pt>
                <c:pt idx="26">
                  <c:v>-110</c:v>
                </c:pt>
                <c:pt idx="27">
                  <c:v>-105</c:v>
                </c:pt>
                <c:pt idx="28">
                  <c:v>-100</c:v>
                </c:pt>
                <c:pt idx="29">
                  <c:v>-95</c:v>
                </c:pt>
                <c:pt idx="30">
                  <c:v>-90</c:v>
                </c:pt>
                <c:pt idx="31">
                  <c:v>-85</c:v>
                </c:pt>
                <c:pt idx="32">
                  <c:v>-80</c:v>
                </c:pt>
                <c:pt idx="33">
                  <c:v>-75</c:v>
                </c:pt>
                <c:pt idx="34">
                  <c:v>-70</c:v>
                </c:pt>
                <c:pt idx="35">
                  <c:v>-65</c:v>
                </c:pt>
                <c:pt idx="36">
                  <c:v>-60</c:v>
                </c:pt>
                <c:pt idx="37">
                  <c:v>-55</c:v>
                </c:pt>
                <c:pt idx="38">
                  <c:v>-50</c:v>
                </c:pt>
                <c:pt idx="39">
                  <c:v>-45</c:v>
                </c:pt>
                <c:pt idx="40">
                  <c:v>-40</c:v>
                </c:pt>
                <c:pt idx="41">
                  <c:v>-35</c:v>
                </c:pt>
                <c:pt idx="42">
                  <c:v>-30</c:v>
                </c:pt>
                <c:pt idx="43">
                  <c:v>-25</c:v>
                </c:pt>
                <c:pt idx="44">
                  <c:v>-20</c:v>
                </c:pt>
                <c:pt idx="45">
                  <c:v>-15</c:v>
                </c:pt>
                <c:pt idx="46">
                  <c:v>-10</c:v>
                </c:pt>
                <c:pt idx="47">
                  <c:v>-5</c:v>
                </c:pt>
                <c:pt idx="48">
                  <c:v>0</c:v>
                </c:pt>
                <c:pt idx="49">
                  <c:v>5</c:v>
                </c:pt>
                <c:pt idx="50">
                  <c:v>10</c:v>
                </c:pt>
                <c:pt idx="51">
                  <c:v>15</c:v>
                </c:pt>
                <c:pt idx="52">
                  <c:v>20</c:v>
                </c:pt>
                <c:pt idx="53">
                  <c:v>25</c:v>
                </c:pt>
                <c:pt idx="54">
                  <c:v>30</c:v>
                </c:pt>
                <c:pt idx="55">
                  <c:v>35</c:v>
                </c:pt>
                <c:pt idx="56">
                  <c:v>40</c:v>
                </c:pt>
                <c:pt idx="57">
                  <c:v>45</c:v>
                </c:pt>
                <c:pt idx="58">
                  <c:v>50</c:v>
                </c:pt>
                <c:pt idx="59">
                  <c:v>55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</c:numCache>
            </c:numRef>
          </c:xVal>
          <c:yVal>
            <c:numRef>
              <c:f>'Breakfast Data'!$AE$2:$AE$95</c:f>
              <c:numCache>
                <c:formatCode>General</c:formatCode>
                <c:ptCount val="94"/>
                <c:pt idx="16" formatCode="0.0">
                  <c:v>7.5555555555555554</c:v>
                </c:pt>
                <c:pt idx="17" formatCode="0.0">
                  <c:v>7.6111111111111107</c:v>
                </c:pt>
                <c:pt idx="18" formatCode="0.0">
                  <c:v>7.7222222222222223</c:v>
                </c:pt>
                <c:pt idx="19" formatCode="0.0">
                  <c:v>7.9444444444444446</c:v>
                </c:pt>
                <c:pt idx="20" formatCode="0.0">
                  <c:v>7.9444444444444446</c:v>
                </c:pt>
                <c:pt idx="21" formatCode="0.0">
                  <c:v>7.7777777777777777</c:v>
                </c:pt>
                <c:pt idx="22" formatCode="0.0">
                  <c:v>7.833333333333333</c:v>
                </c:pt>
                <c:pt idx="23" formatCode="0.0">
                  <c:v>7.9444444444444446</c:v>
                </c:pt>
                <c:pt idx="24" formatCode="0.0">
                  <c:v>7.833333333333333</c:v>
                </c:pt>
                <c:pt idx="25" formatCode="0.0">
                  <c:v>7.333333333333333</c:v>
                </c:pt>
                <c:pt idx="26" formatCode="0.0">
                  <c:v>7.5555555555555554</c:v>
                </c:pt>
                <c:pt idx="27" formatCode="0.0">
                  <c:v>7.666666666666667</c:v>
                </c:pt>
                <c:pt idx="28" formatCode="0.0">
                  <c:v>7.2777777777777777</c:v>
                </c:pt>
                <c:pt idx="29" formatCode="0.0">
                  <c:v>7.1111111111111107</c:v>
                </c:pt>
                <c:pt idx="30" formatCode="0.0">
                  <c:v>6.8888888888888893</c:v>
                </c:pt>
                <c:pt idx="31" formatCode="0.0">
                  <c:v>7.166666666666667</c:v>
                </c:pt>
                <c:pt idx="32" formatCode="0.0">
                  <c:v>7.7222222222222223</c:v>
                </c:pt>
                <c:pt idx="33" formatCode="0.0">
                  <c:v>7.7777777777777777</c:v>
                </c:pt>
                <c:pt idx="34" formatCode="0.0">
                  <c:v>7.4444444444444446</c:v>
                </c:pt>
                <c:pt idx="35" formatCode="0.0">
                  <c:v>7.3888888888888893</c:v>
                </c:pt>
                <c:pt idx="36" formatCode="0.0">
                  <c:v>7.4444444444444446</c:v>
                </c:pt>
                <c:pt idx="37" formatCode="0.0">
                  <c:v>7.7777777777777777</c:v>
                </c:pt>
                <c:pt idx="38" formatCode="0.0">
                  <c:v>8.2777777777777786</c:v>
                </c:pt>
                <c:pt idx="39" formatCode="0.0">
                  <c:v>8.3333333333333339</c:v>
                </c:pt>
                <c:pt idx="40" formatCode="0.0">
                  <c:v>8.3333333333333339</c:v>
                </c:pt>
                <c:pt idx="41" formatCode="0.0">
                  <c:v>8.5555555555555554</c:v>
                </c:pt>
                <c:pt idx="42" formatCode="0.0">
                  <c:v>8.7777777777777786</c:v>
                </c:pt>
                <c:pt idx="43" formatCode="0.0">
                  <c:v>9.2222222222222214</c:v>
                </c:pt>
                <c:pt idx="44" formatCode="0.0">
                  <c:v>9.6111111111111107</c:v>
                </c:pt>
                <c:pt idx="45" formatCode="0.0">
                  <c:v>9.7777777777777786</c:v>
                </c:pt>
                <c:pt idx="46" formatCode="0.0">
                  <c:v>9.8888888888888893</c:v>
                </c:pt>
                <c:pt idx="47" formatCode="0.0">
                  <c:v>10</c:v>
                </c:pt>
                <c:pt idx="48" formatCode="0.0">
                  <c:v>10.055555555555555</c:v>
                </c:pt>
                <c:pt idx="49" formatCode="0.0">
                  <c:v>9.8333333333333339</c:v>
                </c:pt>
                <c:pt idx="50" formatCode="0.0">
                  <c:v>9.7222222222222214</c:v>
                </c:pt>
                <c:pt idx="51" formatCode="0.0">
                  <c:v>9.6666666666666661</c:v>
                </c:pt>
                <c:pt idx="52" formatCode="0.0">
                  <c:v>9.4444444444444446</c:v>
                </c:pt>
                <c:pt idx="53" formatCode="0.0">
                  <c:v>9.1666666666666661</c:v>
                </c:pt>
                <c:pt idx="54" formatCode="0.0">
                  <c:v>9.1111111111111107</c:v>
                </c:pt>
                <c:pt idx="55" formatCode="0.0">
                  <c:v>9.3333333333333339</c:v>
                </c:pt>
                <c:pt idx="56" formatCode="0.0">
                  <c:v>9</c:v>
                </c:pt>
                <c:pt idx="57" formatCode="0.0">
                  <c:v>9</c:v>
                </c:pt>
                <c:pt idx="58" formatCode="0.0">
                  <c:v>8.7222222222222214</c:v>
                </c:pt>
                <c:pt idx="59" formatCode="0.0">
                  <c:v>8.4444444444444446</c:v>
                </c:pt>
                <c:pt idx="60" formatCode="0.0">
                  <c:v>8.2777777777777786</c:v>
                </c:pt>
                <c:pt idx="61" formatCode="0.0">
                  <c:v>8.1666666666666661</c:v>
                </c:pt>
                <c:pt idx="62" formatCode="0.0">
                  <c:v>8.2777777777777786</c:v>
                </c:pt>
                <c:pt idx="63" formatCode="0.0">
                  <c:v>8.0555555555555554</c:v>
                </c:pt>
                <c:pt idx="64" formatCode="0.0">
                  <c:v>7.6111111111111107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B4F9-924C-9072-0B777CB6BEE3}"/>
            </c:ext>
          </c:extLst>
        </c:ser>
        <c:ser>
          <c:idx val="30"/>
          <c:order val="30"/>
          <c:tx>
            <c:strRef>
              <c:f>'Breakfast Data'!$AF$1</c:f>
              <c:strCache>
                <c:ptCount val="1"/>
                <c:pt idx="0">
                  <c:v>Wed wk 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'Breakfast Data'!$A$2:$A$95</c:f>
              <c:numCache>
                <c:formatCode>0</c:formatCode>
                <c:ptCount val="94"/>
                <c:pt idx="0">
                  <c:v>-240</c:v>
                </c:pt>
                <c:pt idx="1">
                  <c:v>-235</c:v>
                </c:pt>
                <c:pt idx="2">
                  <c:v>-230</c:v>
                </c:pt>
                <c:pt idx="3">
                  <c:v>-225</c:v>
                </c:pt>
                <c:pt idx="4">
                  <c:v>-220</c:v>
                </c:pt>
                <c:pt idx="5">
                  <c:v>-215</c:v>
                </c:pt>
                <c:pt idx="6">
                  <c:v>-210</c:v>
                </c:pt>
                <c:pt idx="7">
                  <c:v>-205</c:v>
                </c:pt>
                <c:pt idx="8">
                  <c:v>-200</c:v>
                </c:pt>
                <c:pt idx="9">
                  <c:v>-195</c:v>
                </c:pt>
                <c:pt idx="10">
                  <c:v>-190</c:v>
                </c:pt>
                <c:pt idx="11">
                  <c:v>-185</c:v>
                </c:pt>
                <c:pt idx="12">
                  <c:v>-180</c:v>
                </c:pt>
                <c:pt idx="13">
                  <c:v>-175</c:v>
                </c:pt>
                <c:pt idx="14">
                  <c:v>-170</c:v>
                </c:pt>
                <c:pt idx="15">
                  <c:v>-165</c:v>
                </c:pt>
                <c:pt idx="16">
                  <c:v>-160</c:v>
                </c:pt>
                <c:pt idx="17">
                  <c:v>-155</c:v>
                </c:pt>
                <c:pt idx="18">
                  <c:v>-150</c:v>
                </c:pt>
                <c:pt idx="19">
                  <c:v>-145</c:v>
                </c:pt>
                <c:pt idx="20">
                  <c:v>-140</c:v>
                </c:pt>
                <c:pt idx="21">
                  <c:v>-135</c:v>
                </c:pt>
                <c:pt idx="22">
                  <c:v>-130</c:v>
                </c:pt>
                <c:pt idx="23">
                  <c:v>-125</c:v>
                </c:pt>
                <c:pt idx="24">
                  <c:v>-120</c:v>
                </c:pt>
                <c:pt idx="25">
                  <c:v>-115</c:v>
                </c:pt>
                <c:pt idx="26">
                  <c:v>-110</c:v>
                </c:pt>
                <c:pt idx="27">
                  <c:v>-105</c:v>
                </c:pt>
                <c:pt idx="28">
                  <c:v>-100</c:v>
                </c:pt>
                <c:pt idx="29">
                  <c:v>-95</c:v>
                </c:pt>
                <c:pt idx="30">
                  <c:v>-90</c:v>
                </c:pt>
                <c:pt idx="31">
                  <c:v>-85</c:v>
                </c:pt>
                <c:pt idx="32">
                  <c:v>-80</c:v>
                </c:pt>
                <c:pt idx="33">
                  <c:v>-75</c:v>
                </c:pt>
                <c:pt idx="34">
                  <c:v>-70</c:v>
                </c:pt>
                <c:pt idx="35">
                  <c:v>-65</c:v>
                </c:pt>
                <c:pt idx="36">
                  <c:v>-60</c:v>
                </c:pt>
                <c:pt idx="37">
                  <c:v>-55</c:v>
                </c:pt>
                <c:pt idx="38">
                  <c:v>-50</c:v>
                </c:pt>
                <c:pt idx="39">
                  <c:v>-45</c:v>
                </c:pt>
                <c:pt idx="40">
                  <c:v>-40</c:v>
                </c:pt>
                <c:pt idx="41">
                  <c:v>-35</c:v>
                </c:pt>
                <c:pt idx="42">
                  <c:v>-30</c:v>
                </c:pt>
                <c:pt idx="43">
                  <c:v>-25</c:v>
                </c:pt>
                <c:pt idx="44">
                  <c:v>-20</c:v>
                </c:pt>
                <c:pt idx="45">
                  <c:v>-15</c:v>
                </c:pt>
                <c:pt idx="46">
                  <c:v>-10</c:v>
                </c:pt>
                <c:pt idx="47">
                  <c:v>-5</c:v>
                </c:pt>
                <c:pt idx="48">
                  <c:v>0</c:v>
                </c:pt>
                <c:pt idx="49">
                  <c:v>5</c:v>
                </c:pt>
                <c:pt idx="50">
                  <c:v>10</c:v>
                </c:pt>
                <c:pt idx="51">
                  <c:v>15</c:v>
                </c:pt>
                <c:pt idx="52">
                  <c:v>20</c:v>
                </c:pt>
                <c:pt idx="53">
                  <c:v>25</c:v>
                </c:pt>
                <c:pt idx="54">
                  <c:v>30</c:v>
                </c:pt>
                <c:pt idx="55">
                  <c:v>35</c:v>
                </c:pt>
                <c:pt idx="56">
                  <c:v>40</c:v>
                </c:pt>
                <c:pt idx="57">
                  <c:v>45</c:v>
                </c:pt>
                <c:pt idx="58">
                  <c:v>50</c:v>
                </c:pt>
                <c:pt idx="59">
                  <c:v>55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</c:numCache>
            </c:numRef>
          </c:xVal>
          <c:yVal>
            <c:numRef>
              <c:f>'Breakfast Data'!$AF$2:$AF$95</c:f>
              <c:numCache>
                <c:formatCode>General</c:formatCode>
                <c:ptCount val="94"/>
                <c:pt idx="38" formatCode="0.0">
                  <c:v>8.1666666666666661</c:v>
                </c:pt>
                <c:pt idx="39" formatCode="0.0">
                  <c:v>8.6666666666666661</c:v>
                </c:pt>
                <c:pt idx="40" formatCode="0.0">
                  <c:v>9.2222222222222214</c:v>
                </c:pt>
                <c:pt idx="41" formatCode="0.0">
                  <c:v>9.5555555555555554</c:v>
                </c:pt>
                <c:pt idx="42" formatCode="0.0">
                  <c:v>9.8333333333333339</c:v>
                </c:pt>
                <c:pt idx="43" formatCode="0.0">
                  <c:v>10.166666666666666</c:v>
                </c:pt>
                <c:pt idx="44" formatCode="0.0">
                  <c:v>10.555555555555555</c:v>
                </c:pt>
                <c:pt idx="45" formatCode="0.0">
                  <c:v>10.666666666666666</c:v>
                </c:pt>
                <c:pt idx="46" formatCode="0.0">
                  <c:v>10.333333333333334</c:v>
                </c:pt>
                <c:pt idx="47" formatCode="0.0">
                  <c:v>10.5</c:v>
                </c:pt>
                <c:pt idx="48" formatCode="0.0">
                  <c:v>10.833333333333334</c:v>
                </c:pt>
                <c:pt idx="49" formatCode="0.0">
                  <c:v>9.8888888888888893</c:v>
                </c:pt>
                <c:pt idx="50" formatCode="0.0">
                  <c:v>9.5</c:v>
                </c:pt>
                <c:pt idx="51" formatCode="0.0">
                  <c:v>9.3333333333333339</c:v>
                </c:pt>
                <c:pt idx="52" formatCode="0.0">
                  <c:v>9.3333333333333339</c:v>
                </c:pt>
                <c:pt idx="53" formatCode="0.0">
                  <c:v>9.2222222222222214</c:v>
                </c:pt>
                <c:pt idx="54" formatCode="0.0">
                  <c:v>9.0555555555555554</c:v>
                </c:pt>
                <c:pt idx="55" formatCode="0.0">
                  <c:v>8.8333333333333339</c:v>
                </c:pt>
                <c:pt idx="56" formatCode="0.0">
                  <c:v>8.6111111111111107</c:v>
                </c:pt>
                <c:pt idx="57" formatCode="0.0">
                  <c:v>8.3888888888888893</c:v>
                </c:pt>
                <c:pt idx="58" formatCode="0.0">
                  <c:v>8.1666666666666661</c:v>
                </c:pt>
                <c:pt idx="59" formatCode="0.0">
                  <c:v>8.1666666666666661</c:v>
                </c:pt>
                <c:pt idx="60" formatCode="0.0">
                  <c:v>8.0555555555555554</c:v>
                </c:pt>
                <c:pt idx="61" formatCode="0.0">
                  <c:v>7.833333333333333</c:v>
                </c:pt>
                <c:pt idx="62" formatCode="0.0">
                  <c:v>7.4444444444444446</c:v>
                </c:pt>
                <c:pt idx="63" formatCode="0.0">
                  <c:v>6.5555555555555554</c:v>
                </c:pt>
                <c:pt idx="64" formatCode="0.0">
                  <c:v>6.4444444444444446</c:v>
                </c:pt>
                <c:pt idx="65" formatCode="0.0">
                  <c:v>5.833333333333333</c:v>
                </c:pt>
                <c:pt idx="66" formatCode="0.0">
                  <c:v>5.5</c:v>
                </c:pt>
                <c:pt idx="67" formatCode="0.0">
                  <c:v>5.166666666666667</c:v>
                </c:pt>
                <c:pt idx="68" formatCode="0.0">
                  <c:v>5.0555555555555554</c:v>
                </c:pt>
                <c:pt idx="69" formatCode="0.0">
                  <c:v>4.8888888888888893</c:v>
                </c:pt>
                <c:pt idx="70" formatCode="0.0">
                  <c:v>4.7222222222222223</c:v>
                </c:pt>
                <c:pt idx="71" formatCode="0.0">
                  <c:v>4.2222222222222223</c:v>
                </c:pt>
                <c:pt idx="72" formatCode="0.0">
                  <c:v>3.7222222222222223</c:v>
                </c:pt>
                <c:pt idx="73" formatCode="0.0">
                  <c:v>3.6111111111111112</c:v>
                </c:pt>
                <c:pt idx="74" formatCode="0.0">
                  <c:v>3.5</c:v>
                </c:pt>
                <c:pt idx="75" formatCode="0.0">
                  <c:v>3.2777777777777777</c:v>
                </c:pt>
                <c:pt idx="76" formatCode="0.0">
                  <c:v>3</c:v>
                </c:pt>
                <c:pt idx="77" formatCode="0.0">
                  <c:v>2.7777777777777777</c:v>
                </c:pt>
                <c:pt idx="78" formatCode="0.0">
                  <c:v>2.8333333333333335</c:v>
                </c:pt>
                <c:pt idx="79" formatCode="0.0">
                  <c:v>2.7777777777777777</c:v>
                </c:pt>
                <c:pt idx="80" formatCode="0.0">
                  <c:v>2.6666666666666665</c:v>
                </c:pt>
                <c:pt idx="81" formatCode="0.0">
                  <c:v>2.8888888888888888</c:v>
                </c:pt>
                <c:pt idx="82" formatCode="0.0">
                  <c:v>3.3888888888888888</c:v>
                </c:pt>
                <c:pt idx="83" formatCode="0.0">
                  <c:v>3.8333333333333335</c:v>
                </c:pt>
                <c:pt idx="84" formatCode="0.0">
                  <c:v>4.333333333333333</c:v>
                </c:pt>
                <c:pt idx="85" formatCode="0.0">
                  <c:v>5.0555555555555554</c:v>
                </c:pt>
                <c:pt idx="86" formatCode="0.0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B4F9-924C-9072-0B777CB6BEE3}"/>
            </c:ext>
          </c:extLst>
        </c:ser>
        <c:ser>
          <c:idx val="31"/>
          <c:order val="31"/>
          <c:tx>
            <c:strRef>
              <c:f>'Breakfast Data'!$AG$1</c:f>
              <c:strCache>
                <c:ptCount val="1"/>
                <c:pt idx="0">
                  <c:v>Thurs wk5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'Breakfast Data'!$A$2:$A$95</c:f>
              <c:numCache>
                <c:formatCode>0</c:formatCode>
                <c:ptCount val="94"/>
                <c:pt idx="0">
                  <c:v>-240</c:v>
                </c:pt>
                <c:pt idx="1">
                  <c:v>-235</c:v>
                </c:pt>
                <c:pt idx="2">
                  <c:v>-230</c:v>
                </c:pt>
                <c:pt idx="3">
                  <c:v>-225</c:v>
                </c:pt>
                <c:pt idx="4">
                  <c:v>-220</c:v>
                </c:pt>
                <c:pt idx="5">
                  <c:v>-215</c:v>
                </c:pt>
                <c:pt idx="6">
                  <c:v>-210</c:v>
                </c:pt>
                <c:pt idx="7">
                  <c:v>-205</c:v>
                </c:pt>
                <c:pt idx="8">
                  <c:v>-200</c:v>
                </c:pt>
                <c:pt idx="9">
                  <c:v>-195</c:v>
                </c:pt>
                <c:pt idx="10">
                  <c:v>-190</c:v>
                </c:pt>
                <c:pt idx="11">
                  <c:v>-185</c:v>
                </c:pt>
                <c:pt idx="12">
                  <c:v>-180</c:v>
                </c:pt>
                <c:pt idx="13">
                  <c:v>-175</c:v>
                </c:pt>
                <c:pt idx="14">
                  <c:v>-170</c:v>
                </c:pt>
                <c:pt idx="15">
                  <c:v>-165</c:v>
                </c:pt>
                <c:pt idx="16">
                  <c:v>-160</c:v>
                </c:pt>
                <c:pt idx="17">
                  <c:v>-155</c:v>
                </c:pt>
                <c:pt idx="18">
                  <c:v>-150</c:v>
                </c:pt>
                <c:pt idx="19">
                  <c:v>-145</c:v>
                </c:pt>
                <c:pt idx="20">
                  <c:v>-140</c:v>
                </c:pt>
                <c:pt idx="21">
                  <c:v>-135</c:v>
                </c:pt>
                <c:pt idx="22">
                  <c:v>-130</c:v>
                </c:pt>
                <c:pt idx="23">
                  <c:v>-125</c:v>
                </c:pt>
                <c:pt idx="24">
                  <c:v>-120</c:v>
                </c:pt>
                <c:pt idx="25">
                  <c:v>-115</c:v>
                </c:pt>
                <c:pt idx="26">
                  <c:v>-110</c:v>
                </c:pt>
                <c:pt idx="27">
                  <c:v>-105</c:v>
                </c:pt>
                <c:pt idx="28">
                  <c:v>-100</c:v>
                </c:pt>
                <c:pt idx="29">
                  <c:v>-95</c:v>
                </c:pt>
                <c:pt idx="30">
                  <c:v>-90</c:v>
                </c:pt>
                <c:pt idx="31">
                  <c:v>-85</c:v>
                </c:pt>
                <c:pt idx="32">
                  <c:v>-80</c:v>
                </c:pt>
                <c:pt idx="33">
                  <c:v>-75</c:v>
                </c:pt>
                <c:pt idx="34">
                  <c:v>-70</c:v>
                </c:pt>
                <c:pt idx="35">
                  <c:v>-65</c:v>
                </c:pt>
                <c:pt idx="36">
                  <c:v>-60</c:v>
                </c:pt>
                <c:pt idx="37">
                  <c:v>-55</c:v>
                </c:pt>
                <c:pt idx="38">
                  <c:v>-50</c:v>
                </c:pt>
                <c:pt idx="39">
                  <c:v>-45</c:v>
                </c:pt>
                <c:pt idx="40">
                  <c:v>-40</c:v>
                </c:pt>
                <c:pt idx="41">
                  <c:v>-35</c:v>
                </c:pt>
                <c:pt idx="42">
                  <c:v>-30</c:v>
                </c:pt>
                <c:pt idx="43">
                  <c:v>-25</c:v>
                </c:pt>
                <c:pt idx="44">
                  <c:v>-20</c:v>
                </c:pt>
                <c:pt idx="45">
                  <c:v>-15</c:v>
                </c:pt>
                <c:pt idx="46">
                  <c:v>-10</c:v>
                </c:pt>
                <c:pt idx="47">
                  <c:v>-5</c:v>
                </c:pt>
                <c:pt idx="48">
                  <c:v>0</c:v>
                </c:pt>
                <c:pt idx="49">
                  <c:v>5</c:v>
                </c:pt>
                <c:pt idx="50">
                  <c:v>10</c:v>
                </c:pt>
                <c:pt idx="51">
                  <c:v>15</c:v>
                </c:pt>
                <c:pt idx="52">
                  <c:v>20</c:v>
                </c:pt>
                <c:pt idx="53">
                  <c:v>25</c:v>
                </c:pt>
                <c:pt idx="54">
                  <c:v>30</c:v>
                </c:pt>
                <c:pt idx="55">
                  <c:v>35</c:v>
                </c:pt>
                <c:pt idx="56">
                  <c:v>40</c:v>
                </c:pt>
                <c:pt idx="57">
                  <c:v>45</c:v>
                </c:pt>
                <c:pt idx="58">
                  <c:v>50</c:v>
                </c:pt>
                <c:pt idx="59">
                  <c:v>55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</c:numCache>
            </c:numRef>
          </c:xVal>
          <c:yVal>
            <c:numRef>
              <c:f>'Breakfast Data'!$AG$2:$AG$95</c:f>
              <c:numCache>
                <c:formatCode>General</c:formatCode>
                <c:ptCount val="94"/>
                <c:pt idx="17" formatCode="0.0">
                  <c:v>6.7777777777777777</c:v>
                </c:pt>
                <c:pt idx="18" formatCode="0.0">
                  <c:v>6.5555555555555554</c:v>
                </c:pt>
                <c:pt idx="19" formatCode="0.0">
                  <c:v>6.666666666666667</c:v>
                </c:pt>
                <c:pt idx="20" formatCode="0.0">
                  <c:v>6.7777777777777777</c:v>
                </c:pt>
                <c:pt idx="21" formatCode="0.0">
                  <c:v>6.4444444444444446</c:v>
                </c:pt>
                <c:pt idx="22" formatCode="0.0">
                  <c:v>6.5</c:v>
                </c:pt>
                <c:pt idx="23" formatCode="0.0">
                  <c:v>6.7222222222222223</c:v>
                </c:pt>
                <c:pt idx="24" formatCode="0.0">
                  <c:v>6.5</c:v>
                </c:pt>
                <c:pt idx="25" formatCode="0.0">
                  <c:v>6.0555555555555554</c:v>
                </c:pt>
                <c:pt idx="26" formatCode="0.0">
                  <c:v>5.8888888888888893</c:v>
                </c:pt>
                <c:pt idx="27" formatCode="0.0">
                  <c:v>6.1111111111111107</c:v>
                </c:pt>
                <c:pt idx="28" formatCode="0.0">
                  <c:v>6.333333333333333</c:v>
                </c:pt>
                <c:pt idx="29" formatCode="0.0">
                  <c:v>6.7777777777777777</c:v>
                </c:pt>
                <c:pt idx="30" formatCode="0.0">
                  <c:v>7</c:v>
                </c:pt>
                <c:pt idx="31" formatCode="0.0">
                  <c:v>7.1111111111111107</c:v>
                </c:pt>
                <c:pt idx="32" formatCode="0.0">
                  <c:v>7.3888888888888893</c:v>
                </c:pt>
                <c:pt idx="33" formatCode="0.0">
                  <c:v>7.666666666666667</c:v>
                </c:pt>
                <c:pt idx="34" formatCode="0.0">
                  <c:v>8.0555555555555554</c:v>
                </c:pt>
                <c:pt idx="35" formatCode="0.0">
                  <c:v>8.4444444444444446</c:v>
                </c:pt>
                <c:pt idx="36" formatCode="0.0">
                  <c:v>8.6666666666666661</c:v>
                </c:pt>
                <c:pt idx="37" formatCode="0.0">
                  <c:v>8.6666666666666661</c:v>
                </c:pt>
                <c:pt idx="38" formatCode="0.0">
                  <c:v>8.5</c:v>
                </c:pt>
                <c:pt idx="39" formatCode="0.0">
                  <c:v>8.5</c:v>
                </c:pt>
                <c:pt idx="40" formatCode="0.0">
                  <c:v>8.2777777777777786</c:v>
                </c:pt>
                <c:pt idx="41" formatCode="0.0">
                  <c:v>8.1666666666666661</c:v>
                </c:pt>
                <c:pt idx="42" formatCode="0.0">
                  <c:v>8.1666666666666661</c:v>
                </c:pt>
                <c:pt idx="43" formatCode="0.0">
                  <c:v>7.7222222222222223</c:v>
                </c:pt>
                <c:pt idx="44" formatCode="0.0">
                  <c:v>7.5555555555555554</c:v>
                </c:pt>
                <c:pt idx="45" formatCode="0.0">
                  <c:v>7.9444444444444446</c:v>
                </c:pt>
                <c:pt idx="46" formatCode="0.0">
                  <c:v>8.5</c:v>
                </c:pt>
                <c:pt idx="47" formatCode="0.0">
                  <c:v>8.8333333333333339</c:v>
                </c:pt>
                <c:pt idx="48" formatCode="0.0">
                  <c:v>9</c:v>
                </c:pt>
                <c:pt idx="49" formatCode="0.0">
                  <c:v>8.8888888888888893</c:v>
                </c:pt>
                <c:pt idx="50" formatCode="0.0">
                  <c:v>8.7222222222222214</c:v>
                </c:pt>
                <c:pt idx="51" formatCode="0.0">
                  <c:v>8.7222222222222214</c:v>
                </c:pt>
                <c:pt idx="52" formatCode="0.0">
                  <c:v>8.7222222222222214</c:v>
                </c:pt>
                <c:pt idx="53" formatCode="0.0">
                  <c:v>8.6666666666666661</c:v>
                </c:pt>
                <c:pt idx="54" formatCode="0.0">
                  <c:v>8.7222222222222214</c:v>
                </c:pt>
                <c:pt idx="55" formatCode="0.0">
                  <c:v>8.7222222222222214</c:v>
                </c:pt>
                <c:pt idx="56" formatCode="0.0">
                  <c:v>8.4444444444444446</c:v>
                </c:pt>
                <c:pt idx="57" formatCode="0.0">
                  <c:v>8.2222222222222214</c:v>
                </c:pt>
                <c:pt idx="58" formatCode="0.0">
                  <c:v>8.1666666666666661</c:v>
                </c:pt>
                <c:pt idx="59" formatCode="0.0">
                  <c:v>8.1666666666666661</c:v>
                </c:pt>
                <c:pt idx="60" formatCode="0.0">
                  <c:v>8.3888888888888893</c:v>
                </c:pt>
                <c:pt idx="61" formatCode="0.0">
                  <c:v>7.8888888888888893</c:v>
                </c:pt>
                <c:pt idx="62" formatCode="0.0">
                  <c:v>7.2222222222222223</c:v>
                </c:pt>
                <c:pt idx="63" formatCode="0.0">
                  <c:v>6.7777777777777777</c:v>
                </c:pt>
                <c:pt idx="64" formatCode="0.0">
                  <c:v>6.5555555555555554</c:v>
                </c:pt>
                <c:pt idx="65" formatCode="0.0">
                  <c:v>6.2222222222222223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B4F9-924C-9072-0B777CB6BEE3}"/>
            </c:ext>
          </c:extLst>
        </c:ser>
        <c:ser>
          <c:idx val="32"/>
          <c:order val="32"/>
          <c:tx>
            <c:strRef>
              <c:f>'Breakfast Data'!$AH$1</c:f>
              <c:strCache>
                <c:ptCount val="1"/>
                <c:pt idx="0">
                  <c:v>Fri wk5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'Breakfast Data'!$A$2:$A$95</c:f>
              <c:numCache>
                <c:formatCode>0</c:formatCode>
                <c:ptCount val="94"/>
                <c:pt idx="0">
                  <c:v>-240</c:v>
                </c:pt>
                <c:pt idx="1">
                  <c:v>-235</c:v>
                </c:pt>
                <c:pt idx="2">
                  <c:v>-230</c:v>
                </c:pt>
                <c:pt idx="3">
                  <c:v>-225</c:v>
                </c:pt>
                <c:pt idx="4">
                  <c:v>-220</c:v>
                </c:pt>
                <c:pt idx="5">
                  <c:v>-215</c:v>
                </c:pt>
                <c:pt idx="6">
                  <c:v>-210</c:v>
                </c:pt>
                <c:pt idx="7">
                  <c:v>-205</c:v>
                </c:pt>
                <c:pt idx="8">
                  <c:v>-200</c:v>
                </c:pt>
                <c:pt idx="9">
                  <c:v>-195</c:v>
                </c:pt>
                <c:pt idx="10">
                  <c:v>-190</c:v>
                </c:pt>
                <c:pt idx="11">
                  <c:v>-185</c:v>
                </c:pt>
                <c:pt idx="12">
                  <c:v>-180</c:v>
                </c:pt>
                <c:pt idx="13">
                  <c:v>-175</c:v>
                </c:pt>
                <c:pt idx="14">
                  <c:v>-170</c:v>
                </c:pt>
                <c:pt idx="15">
                  <c:v>-165</c:v>
                </c:pt>
                <c:pt idx="16">
                  <c:v>-160</c:v>
                </c:pt>
                <c:pt idx="17">
                  <c:v>-155</c:v>
                </c:pt>
                <c:pt idx="18">
                  <c:v>-150</c:v>
                </c:pt>
                <c:pt idx="19">
                  <c:v>-145</c:v>
                </c:pt>
                <c:pt idx="20">
                  <c:v>-140</c:v>
                </c:pt>
                <c:pt idx="21">
                  <c:v>-135</c:v>
                </c:pt>
                <c:pt idx="22">
                  <c:v>-130</c:v>
                </c:pt>
                <c:pt idx="23">
                  <c:v>-125</c:v>
                </c:pt>
                <c:pt idx="24">
                  <c:v>-120</c:v>
                </c:pt>
                <c:pt idx="25">
                  <c:v>-115</c:v>
                </c:pt>
                <c:pt idx="26">
                  <c:v>-110</c:v>
                </c:pt>
                <c:pt idx="27">
                  <c:v>-105</c:v>
                </c:pt>
                <c:pt idx="28">
                  <c:v>-100</c:v>
                </c:pt>
                <c:pt idx="29">
                  <c:v>-95</c:v>
                </c:pt>
                <c:pt idx="30">
                  <c:v>-90</c:v>
                </c:pt>
                <c:pt idx="31">
                  <c:v>-85</c:v>
                </c:pt>
                <c:pt idx="32">
                  <c:v>-80</c:v>
                </c:pt>
                <c:pt idx="33">
                  <c:v>-75</c:v>
                </c:pt>
                <c:pt idx="34">
                  <c:v>-70</c:v>
                </c:pt>
                <c:pt idx="35">
                  <c:v>-65</c:v>
                </c:pt>
                <c:pt idx="36">
                  <c:v>-60</c:v>
                </c:pt>
                <c:pt idx="37">
                  <c:v>-55</c:v>
                </c:pt>
                <c:pt idx="38">
                  <c:v>-50</c:v>
                </c:pt>
                <c:pt idx="39">
                  <c:v>-45</c:v>
                </c:pt>
                <c:pt idx="40">
                  <c:v>-40</c:v>
                </c:pt>
                <c:pt idx="41">
                  <c:v>-35</c:v>
                </c:pt>
                <c:pt idx="42">
                  <c:v>-30</c:v>
                </c:pt>
                <c:pt idx="43">
                  <c:v>-25</c:v>
                </c:pt>
                <c:pt idx="44">
                  <c:v>-20</c:v>
                </c:pt>
                <c:pt idx="45">
                  <c:v>-15</c:v>
                </c:pt>
                <c:pt idx="46">
                  <c:v>-10</c:v>
                </c:pt>
                <c:pt idx="47">
                  <c:v>-5</c:v>
                </c:pt>
                <c:pt idx="48">
                  <c:v>0</c:v>
                </c:pt>
                <c:pt idx="49">
                  <c:v>5</c:v>
                </c:pt>
                <c:pt idx="50">
                  <c:v>10</c:v>
                </c:pt>
                <c:pt idx="51">
                  <c:v>15</c:v>
                </c:pt>
                <c:pt idx="52">
                  <c:v>20</c:v>
                </c:pt>
                <c:pt idx="53">
                  <c:v>25</c:v>
                </c:pt>
                <c:pt idx="54">
                  <c:v>30</c:v>
                </c:pt>
                <c:pt idx="55">
                  <c:v>35</c:v>
                </c:pt>
                <c:pt idx="56">
                  <c:v>40</c:v>
                </c:pt>
                <c:pt idx="57">
                  <c:v>45</c:v>
                </c:pt>
                <c:pt idx="58">
                  <c:v>50</c:v>
                </c:pt>
                <c:pt idx="59">
                  <c:v>55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</c:numCache>
            </c:numRef>
          </c:xVal>
          <c:yVal>
            <c:numRef>
              <c:f>'Breakfast Data'!$AH$2:$AH$95</c:f>
              <c:numCache>
                <c:formatCode>General</c:formatCode>
                <c:ptCount val="94"/>
                <c:pt idx="42" formatCode="0.0">
                  <c:v>5.666666666666667</c:v>
                </c:pt>
                <c:pt idx="43" formatCode="0.0">
                  <c:v>5.833333333333333</c:v>
                </c:pt>
                <c:pt idx="44" formatCode="0.0">
                  <c:v>5.9444444444444446</c:v>
                </c:pt>
                <c:pt idx="45" formatCode="0.0">
                  <c:v>6</c:v>
                </c:pt>
                <c:pt idx="46" formatCode="0.0">
                  <c:v>6.1111111111111107</c:v>
                </c:pt>
                <c:pt idx="47" formatCode="0.0">
                  <c:v>6.0555555555555554</c:v>
                </c:pt>
                <c:pt idx="48" formatCode="0.0">
                  <c:v>6.2777777777777777</c:v>
                </c:pt>
                <c:pt idx="49" formatCode="0.0">
                  <c:v>6.2777777777777777</c:v>
                </c:pt>
                <c:pt idx="50" formatCode="0.0">
                  <c:v>6.1111111111111107</c:v>
                </c:pt>
                <c:pt idx="51" formatCode="0.0">
                  <c:v>5.8888888888888893</c:v>
                </c:pt>
                <c:pt idx="52" formatCode="0.0">
                  <c:v>5.7777777777777777</c:v>
                </c:pt>
                <c:pt idx="53" formatCode="0.0">
                  <c:v>5.833333333333333</c:v>
                </c:pt>
                <c:pt idx="54" formatCode="0.0">
                  <c:v>5.9444444444444446</c:v>
                </c:pt>
                <c:pt idx="55" formatCode="0.0">
                  <c:v>5.7222222222222223</c:v>
                </c:pt>
                <c:pt idx="56" formatCode="0.0">
                  <c:v>5.5555555555555554</c:v>
                </c:pt>
                <c:pt idx="57" formatCode="0.0">
                  <c:v>5.5555555555555554</c:v>
                </c:pt>
                <c:pt idx="58" formatCode="0.0">
                  <c:v>5.5555555555555554</c:v>
                </c:pt>
                <c:pt idx="59" formatCode="0.0">
                  <c:v>5.4444444444444446</c:v>
                </c:pt>
                <c:pt idx="60" formatCode="0.0">
                  <c:v>5.666666666666667</c:v>
                </c:pt>
                <c:pt idx="61" formatCode="0.0">
                  <c:v>5.5</c:v>
                </c:pt>
                <c:pt idx="62" formatCode="0.0">
                  <c:v>5.5555555555555554</c:v>
                </c:pt>
                <c:pt idx="63" formatCode="0.0">
                  <c:v>5.1111111111111107</c:v>
                </c:pt>
                <c:pt idx="64" formatCode="0.0">
                  <c:v>4.8888888888888893</c:v>
                </c:pt>
                <c:pt idx="65" formatCode="0.0">
                  <c:v>5.1111111111111107</c:v>
                </c:pt>
                <c:pt idx="66" formatCode="0.0">
                  <c:v>5.0555555555555554</c:v>
                </c:pt>
                <c:pt idx="67" formatCode="0.0">
                  <c:v>5</c:v>
                </c:pt>
                <c:pt idx="68" formatCode="0.0">
                  <c:v>5.1111111111111107</c:v>
                </c:pt>
                <c:pt idx="69" formatCode="0.0">
                  <c:v>5.166666666666667</c:v>
                </c:pt>
                <c:pt idx="70" formatCode="0.0">
                  <c:v>4.666666666666667</c:v>
                </c:pt>
                <c:pt idx="71" formatCode="0.0">
                  <c:v>4.7777777777777777</c:v>
                </c:pt>
                <c:pt idx="72" formatCode="0.0">
                  <c:v>4.833333333333333</c:v>
                </c:pt>
                <c:pt idx="73" formatCode="0.0">
                  <c:v>4.7777777777777777</c:v>
                </c:pt>
                <c:pt idx="74" formatCode="0.0">
                  <c:v>4.7222222222222223</c:v>
                </c:pt>
                <c:pt idx="75" formatCode="0.0">
                  <c:v>4.666666666666667</c:v>
                </c:pt>
                <c:pt idx="76" formatCode="0.0">
                  <c:v>4.5555555555555554</c:v>
                </c:pt>
                <c:pt idx="77" formatCode="0.0">
                  <c:v>4.5555555555555554</c:v>
                </c:pt>
                <c:pt idx="78" formatCode="0.0">
                  <c:v>4.3888888888888893</c:v>
                </c:pt>
                <c:pt idx="79" formatCode="0.0">
                  <c:v>4.5</c:v>
                </c:pt>
                <c:pt idx="80" formatCode="0.0">
                  <c:v>4.7222222222222223</c:v>
                </c:pt>
                <c:pt idx="81" formatCode="0.0">
                  <c:v>4.833333333333333</c:v>
                </c:pt>
                <c:pt idx="82" formatCode="0.0">
                  <c:v>4.5555555555555554</c:v>
                </c:pt>
                <c:pt idx="83" formatCode="0.0">
                  <c:v>4.3888888888888893</c:v>
                </c:pt>
                <c:pt idx="84" formatCode="0.0">
                  <c:v>4.3888888888888893</c:v>
                </c:pt>
                <c:pt idx="85" formatCode="0.0">
                  <c:v>4.5</c:v>
                </c:pt>
                <c:pt idx="86" formatCode="0.0">
                  <c:v>4.5</c:v>
                </c:pt>
                <c:pt idx="87" formatCode="0.0">
                  <c:v>4.666666666666667</c:v>
                </c:pt>
                <c:pt idx="88" formatCode="0.0">
                  <c:v>4.7777777777777777</c:v>
                </c:pt>
                <c:pt idx="89" formatCode="0.0">
                  <c:v>4.7222222222222223</c:v>
                </c:pt>
                <c:pt idx="90" formatCode="0.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B4F9-924C-9072-0B777CB6BEE3}"/>
            </c:ext>
          </c:extLst>
        </c:ser>
        <c:ser>
          <c:idx val="33"/>
          <c:order val="33"/>
          <c:tx>
            <c:strRef>
              <c:f>'Breakfast Data'!$AI$1</c:f>
              <c:strCache>
                <c:ptCount val="1"/>
                <c:pt idx="0">
                  <c:v>Sat wk5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'Breakfast Data'!$A$2:$A$95</c:f>
              <c:numCache>
                <c:formatCode>0</c:formatCode>
                <c:ptCount val="94"/>
                <c:pt idx="0">
                  <c:v>-240</c:v>
                </c:pt>
                <c:pt idx="1">
                  <c:v>-235</c:v>
                </c:pt>
                <c:pt idx="2">
                  <c:v>-230</c:v>
                </c:pt>
                <c:pt idx="3">
                  <c:v>-225</c:v>
                </c:pt>
                <c:pt idx="4">
                  <c:v>-220</c:v>
                </c:pt>
                <c:pt idx="5">
                  <c:v>-215</c:v>
                </c:pt>
                <c:pt idx="6">
                  <c:v>-210</c:v>
                </c:pt>
                <c:pt idx="7">
                  <c:v>-205</c:v>
                </c:pt>
                <c:pt idx="8">
                  <c:v>-200</c:v>
                </c:pt>
                <c:pt idx="9">
                  <c:v>-195</c:v>
                </c:pt>
                <c:pt idx="10">
                  <c:v>-190</c:v>
                </c:pt>
                <c:pt idx="11">
                  <c:v>-185</c:v>
                </c:pt>
                <c:pt idx="12">
                  <c:v>-180</c:v>
                </c:pt>
                <c:pt idx="13">
                  <c:v>-175</c:v>
                </c:pt>
                <c:pt idx="14">
                  <c:v>-170</c:v>
                </c:pt>
                <c:pt idx="15">
                  <c:v>-165</c:v>
                </c:pt>
                <c:pt idx="16">
                  <c:v>-160</c:v>
                </c:pt>
                <c:pt idx="17">
                  <c:v>-155</c:v>
                </c:pt>
                <c:pt idx="18">
                  <c:v>-150</c:v>
                </c:pt>
                <c:pt idx="19">
                  <c:v>-145</c:v>
                </c:pt>
                <c:pt idx="20">
                  <c:v>-140</c:v>
                </c:pt>
                <c:pt idx="21">
                  <c:v>-135</c:v>
                </c:pt>
                <c:pt idx="22">
                  <c:v>-130</c:v>
                </c:pt>
                <c:pt idx="23">
                  <c:v>-125</c:v>
                </c:pt>
                <c:pt idx="24">
                  <c:v>-120</c:v>
                </c:pt>
                <c:pt idx="25">
                  <c:v>-115</c:v>
                </c:pt>
                <c:pt idx="26">
                  <c:v>-110</c:v>
                </c:pt>
                <c:pt idx="27">
                  <c:v>-105</c:v>
                </c:pt>
                <c:pt idx="28">
                  <c:v>-100</c:v>
                </c:pt>
                <c:pt idx="29">
                  <c:v>-95</c:v>
                </c:pt>
                <c:pt idx="30">
                  <c:v>-90</c:v>
                </c:pt>
                <c:pt idx="31">
                  <c:v>-85</c:v>
                </c:pt>
                <c:pt idx="32">
                  <c:v>-80</c:v>
                </c:pt>
                <c:pt idx="33">
                  <c:v>-75</c:v>
                </c:pt>
                <c:pt idx="34">
                  <c:v>-70</c:v>
                </c:pt>
                <c:pt idx="35">
                  <c:v>-65</c:v>
                </c:pt>
                <c:pt idx="36">
                  <c:v>-60</c:v>
                </c:pt>
                <c:pt idx="37">
                  <c:v>-55</c:v>
                </c:pt>
                <c:pt idx="38">
                  <c:v>-50</c:v>
                </c:pt>
                <c:pt idx="39">
                  <c:v>-45</c:v>
                </c:pt>
                <c:pt idx="40">
                  <c:v>-40</c:v>
                </c:pt>
                <c:pt idx="41">
                  <c:v>-35</c:v>
                </c:pt>
                <c:pt idx="42">
                  <c:v>-30</c:v>
                </c:pt>
                <c:pt idx="43">
                  <c:v>-25</c:v>
                </c:pt>
                <c:pt idx="44">
                  <c:v>-20</c:v>
                </c:pt>
                <c:pt idx="45">
                  <c:v>-15</c:v>
                </c:pt>
                <c:pt idx="46">
                  <c:v>-10</c:v>
                </c:pt>
                <c:pt idx="47">
                  <c:v>-5</c:v>
                </c:pt>
                <c:pt idx="48">
                  <c:v>0</c:v>
                </c:pt>
                <c:pt idx="49">
                  <c:v>5</c:v>
                </c:pt>
                <c:pt idx="50">
                  <c:v>10</c:v>
                </c:pt>
                <c:pt idx="51">
                  <c:v>15</c:v>
                </c:pt>
                <c:pt idx="52">
                  <c:v>20</c:v>
                </c:pt>
                <c:pt idx="53">
                  <c:v>25</c:v>
                </c:pt>
                <c:pt idx="54">
                  <c:v>30</c:v>
                </c:pt>
                <c:pt idx="55">
                  <c:v>35</c:v>
                </c:pt>
                <c:pt idx="56">
                  <c:v>40</c:v>
                </c:pt>
                <c:pt idx="57">
                  <c:v>45</c:v>
                </c:pt>
                <c:pt idx="58">
                  <c:v>50</c:v>
                </c:pt>
                <c:pt idx="59">
                  <c:v>55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</c:numCache>
            </c:numRef>
          </c:xVal>
          <c:yVal>
            <c:numRef>
              <c:f>'Breakfast Data'!$AI$2:$AI$95</c:f>
              <c:numCache>
                <c:formatCode>General</c:formatCode>
                <c:ptCount val="94"/>
                <c:pt idx="12" formatCode="0.0">
                  <c:v>5.4444444444444446</c:v>
                </c:pt>
                <c:pt idx="13" formatCode="0.0">
                  <c:v>5.333333333333333</c:v>
                </c:pt>
                <c:pt idx="14" formatCode="0.0">
                  <c:v>5.166666666666667</c:v>
                </c:pt>
                <c:pt idx="15" formatCode="0.0">
                  <c:v>4.9444444444444446</c:v>
                </c:pt>
                <c:pt idx="16" formatCode="0.0">
                  <c:v>4.8888888888888893</c:v>
                </c:pt>
                <c:pt idx="17" formatCode="0.0">
                  <c:v>4.8888888888888893</c:v>
                </c:pt>
                <c:pt idx="18" formatCode="0.0">
                  <c:v>4.7777777777777777</c:v>
                </c:pt>
                <c:pt idx="19" formatCode="0.0">
                  <c:v>4.666666666666667</c:v>
                </c:pt>
                <c:pt idx="20" formatCode="0.0">
                  <c:v>4.5555555555555554</c:v>
                </c:pt>
                <c:pt idx="21" formatCode="0.0">
                  <c:v>4.5</c:v>
                </c:pt>
                <c:pt idx="22" formatCode="0.0">
                  <c:v>4.5555555555555554</c:v>
                </c:pt>
                <c:pt idx="23" formatCode="0.0">
                  <c:v>4.5555555555555554</c:v>
                </c:pt>
                <c:pt idx="24" formatCode="0.0">
                  <c:v>4.5</c:v>
                </c:pt>
                <c:pt idx="25" formatCode="0.0">
                  <c:v>4.2222222222222223</c:v>
                </c:pt>
                <c:pt idx="26" formatCode="0.0">
                  <c:v>4.2777777777777777</c:v>
                </c:pt>
                <c:pt idx="27" formatCode="0.0">
                  <c:v>4.2777777777777777</c:v>
                </c:pt>
                <c:pt idx="28" formatCode="0.0">
                  <c:v>4.1111111111111107</c:v>
                </c:pt>
                <c:pt idx="29" formatCode="0.0">
                  <c:v>4.166666666666667</c:v>
                </c:pt>
                <c:pt idx="30" formatCode="0.0">
                  <c:v>4.166666666666667</c:v>
                </c:pt>
                <c:pt idx="31" formatCode="0.0">
                  <c:v>4.333333333333333</c:v>
                </c:pt>
                <c:pt idx="32" formatCode="0.0">
                  <c:v>4.333333333333333</c:v>
                </c:pt>
                <c:pt idx="33" formatCode="0.0">
                  <c:v>4.3888888888888893</c:v>
                </c:pt>
                <c:pt idx="34" formatCode="0.0">
                  <c:v>4.5</c:v>
                </c:pt>
                <c:pt idx="35" formatCode="0.0">
                  <c:v>4.5555555555555554</c:v>
                </c:pt>
                <c:pt idx="36" formatCode="0.0">
                  <c:v>4.666666666666667</c:v>
                </c:pt>
                <c:pt idx="37" formatCode="0.0">
                  <c:v>4.666666666666667</c:v>
                </c:pt>
                <c:pt idx="38" formatCode="0.0">
                  <c:v>4.9444444444444446</c:v>
                </c:pt>
                <c:pt idx="39" formatCode="0.0">
                  <c:v>5.166666666666667</c:v>
                </c:pt>
                <c:pt idx="40" formatCode="0.0">
                  <c:v>5.4444444444444446</c:v>
                </c:pt>
                <c:pt idx="41" formatCode="0.0">
                  <c:v>6.1111111111111107</c:v>
                </c:pt>
                <c:pt idx="42" formatCode="0.0">
                  <c:v>6.7222222222222223</c:v>
                </c:pt>
                <c:pt idx="43" formatCode="0.0">
                  <c:v>7.2222222222222223</c:v>
                </c:pt>
                <c:pt idx="44" formatCode="0.0">
                  <c:v>7.666666666666667</c:v>
                </c:pt>
                <c:pt idx="45" formatCode="0.0">
                  <c:v>8</c:v>
                </c:pt>
                <c:pt idx="46" formatCode="0.0">
                  <c:v>8.1666666666666661</c:v>
                </c:pt>
                <c:pt idx="47" formatCode="0.0">
                  <c:v>8.3333333333333339</c:v>
                </c:pt>
                <c:pt idx="48" formatCode="0.0">
                  <c:v>8.3888888888888893</c:v>
                </c:pt>
                <c:pt idx="49" formatCode="0.0">
                  <c:v>8.3888888888888893</c:v>
                </c:pt>
                <c:pt idx="50" formatCode="0.0">
                  <c:v>8.3888888888888893</c:v>
                </c:pt>
                <c:pt idx="51" formatCode="0.0">
                  <c:v>8.3888888888888893</c:v>
                </c:pt>
                <c:pt idx="52" formatCode="0.0">
                  <c:v>8.4444444444444446</c:v>
                </c:pt>
                <c:pt idx="53" formatCode="0.0">
                  <c:v>8.2777777777777786</c:v>
                </c:pt>
                <c:pt idx="54" formatCode="0.0">
                  <c:v>7.833333333333333</c:v>
                </c:pt>
                <c:pt idx="55" formatCode="0.0">
                  <c:v>7.7777777777777777</c:v>
                </c:pt>
                <c:pt idx="56" formatCode="0.0">
                  <c:v>8.1666666666666661</c:v>
                </c:pt>
                <c:pt idx="57" formatCode="0.0">
                  <c:v>8.1666666666666661</c:v>
                </c:pt>
                <c:pt idx="58" formatCode="0.0">
                  <c:v>7.333333333333333</c:v>
                </c:pt>
                <c:pt idx="59" formatCode="0.0">
                  <c:v>7.1111111111111107</c:v>
                </c:pt>
                <c:pt idx="60" formatCode="0.0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B4F9-924C-9072-0B777CB6BEE3}"/>
            </c:ext>
          </c:extLst>
        </c:ser>
        <c:ser>
          <c:idx val="34"/>
          <c:order val="34"/>
          <c:tx>
            <c:strRef>
              <c:f>'Breakfast Data'!$AJ$1</c:f>
              <c:strCache>
                <c:ptCount val="1"/>
                <c:pt idx="0">
                  <c:v>Sun wk5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'Breakfast Data'!$A$2:$A$95</c:f>
              <c:numCache>
                <c:formatCode>0</c:formatCode>
                <c:ptCount val="94"/>
                <c:pt idx="0">
                  <c:v>-240</c:v>
                </c:pt>
                <c:pt idx="1">
                  <c:v>-235</c:v>
                </c:pt>
                <c:pt idx="2">
                  <c:v>-230</c:v>
                </c:pt>
                <c:pt idx="3">
                  <c:v>-225</c:v>
                </c:pt>
                <c:pt idx="4">
                  <c:v>-220</c:v>
                </c:pt>
                <c:pt idx="5">
                  <c:v>-215</c:v>
                </c:pt>
                <c:pt idx="6">
                  <c:v>-210</c:v>
                </c:pt>
                <c:pt idx="7">
                  <c:v>-205</c:v>
                </c:pt>
                <c:pt idx="8">
                  <c:v>-200</c:v>
                </c:pt>
                <c:pt idx="9">
                  <c:v>-195</c:v>
                </c:pt>
                <c:pt idx="10">
                  <c:v>-190</c:v>
                </c:pt>
                <c:pt idx="11">
                  <c:v>-185</c:v>
                </c:pt>
                <c:pt idx="12">
                  <c:v>-180</c:v>
                </c:pt>
                <c:pt idx="13">
                  <c:v>-175</c:v>
                </c:pt>
                <c:pt idx="14">
                  <c:v>-170</c:v>
                </c:pt>
                <c:pt idx="15">
                  <c:v>-165</c:v>
                </c:pt>
                <c:pt idx="16">
                  <c:v>-160</c:v>
                </c:pt>
                <c:pt idx="17">
                  <c:v>-155</c:v>
                </c:pt>
                <c:pt idx="18">
                  <c:v>-150</c:v>
                </c:pt>
                <c:pt idx="19">
                  <c:v>-145</c:v>
                </c:pt>
                <c:pt idx="20">
                  <c:v>-140</c:v>
                </c:pt>
                <c:pt idx="21">
                  <c:v>-135</c:v>
                </c:pt>
                <c:pt idx="22">
                  <c:v>-130</c:v>
                </c:pt>
                <c:pt idx="23">
                  <c:v>-125</c:v>
                </c:pt>
                <c:pt idx="24">
                  <c:v>-120</c:v>
                </c:pt>
                <c:pt idx="25">
                  <c:v>-115</c:v>
                </c:pt>
                <c:pt idx="26">
                  <c:v>-110</c:v>
                </c:pt>
                <c:pt idx="27">
                  <c:v>-105</c:v>
                </c:pt>
                <c:pt idx="28">
                  <c:v>-100</c:v>
                </c:pt>
                <c:pt idx="29">
                  <c:v>-95</c:v>
                </c:pt>
                <c:pt idx="30">
                  <c:v>-90</c:v>
                </c:pt>
                <c:pt idx="31">
                  <c:v>-85</c:v>
                </c:pt>
                <c:pt idx="32">
                  <c:v>-80</c:v>
                </c:pt>
                <c:pt idx="33">
                  <c:v>-75</c:v>
                </c:pt>
                <c:pt idx="34">
                  <c:v>-70</c:v>
                </c:pt>
                <c:pt idx="35">
                  <c:v>-65</c:v>
                </c:pt>
                <c:pt idx="36">
                  <c:v>-60</c:v>
                </c:pt>
                <c:pt idx="37">
                  <c:v>-55</c:v>
                </c:pt>
                <c:pt idx="38">
                  <c:v>-50</c:v>
                </c:pt>
                <c:pt idx="39">
                  <c:v>-45</c:v>
                </c:pt>
                <c:pt idx="40">
                  <c:v>-40</c:v>
                </c:pt>
                <c:pt idx="41">
                  <c:v>-35</c:v>
                </c:pt>
                <c:pt idx="42">
                  <c:v>-30</c:v>
                </c:pt>
                <c:pt idx="43">
                  <c:v>-25</c:v>
                </c:pt>
                <c:pt idx="44">
                  <c:v>-20</c:v>
                </c:pt>
                <c:pt idx="45">
                  <c:v>-15</c:v>
                </c:pt>
                <c:pt idx="46">
                  <c:v>-10</c:v>
                </c:pt>
                <c:pt idx="47">
                  <c:v>-5</c:v>
                </c:pt>
                <c:pt idx="48">
                  <c:v>0</c:v>
                </c:pt>
                <c:pt idx="49">
                  <c:v>5</c:v>
                </c:pt>
                <c:pt idx="50">
                  <c:v>10</c:v>
                </c:pt>
                <c:pt idx="51">
                  <c:v>15</c:v>
                </c:pt>
                <c:pt idx="52">
                  <c:v>20</c:v>
                </c:pt>
                <c:pt idx="53">
                  <c:v>25</c:v>
                </c:pt>
                <c:pt idx="54">
                  <c:v>30</c:v>
                </c:pt>
                <c:pt idx="55">
                  <c:v>35</c:v>
                </c:pt>
                <c:pt idx="56">
                  <c:v>40</c:v>
                </c:pt>
                <c:pt idx="57">
                  <c:v>45</c:v>
                </c:pt>
                <c:pt idx="58">
                  <c:v>50</c:v>
                </c:pt>
                <c:pt idx="59">
                  <c:v>55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</c:numCache>
            </c:numRef>
          </c:xVal>
          <c:yVal>
            <c:numRef>
              <c:f>'Breakfast Data'!$AJ$2:$AJ$95</c:f>
              <c:numCache>
                <c:formatCode>General</c:formatCode>
                <c:ptCount val="94"/>
                <c:pt idx="39" formatCode="0.0">
                  <c:v>5.166666666666667</c:v>
                </c:pt>
                <c:pt idx="40" formatCode="0.0">
                  <c:v>5.3888888888888893</c:v>
                </c:pt>
                <c:pt idx="41" formatCode="0.0">
                  <c:v>6</c:v>
                </c:pt>
                <c:pt idx="42" formatCode="0.0">
                  <c:v>6.7222222222222223</c:v>
                </c:pt>
                <c:pt idx="43" formatCode="0.0">
                  <c:v>7.166666666666667</c:v>
                </c:pt>
                <c:pt idx="44" formatCode="0.0">
                  <c:v>8.0555555555555554</c:v>
                </c:pt>
                <c:pt idx="45" formatCode="0.0">
                  <c:v>8.8888888888888893</c:v>
                </c:pt>
                <c:pt idx="46" formatCode="0.0">
                  <c:v>9.1666666666666661</c:v>
                </c:pt>
                <c:pt idx="47" formatCode="0.0">
                  <c:v>9.4444444444444446</c:v>
                </c:pt>
                <c:pt idx="48" formatCode="0.0">
                  <c:v>9.6666666666666661</c:v>
                </c:pt>
                <c:pt idx="49" formatCode="0.0">
                  <c:v>9.7222222222222214</c:v>
                </c:pt>
                <c:pt idx="50" formatCode="0.0">
                  <c:v>7.333333333333333</c:v>
                </c:pt>
                <c:pt idx="51" formatCode="0.0">
                  <c:v>7.166666666666667</c:v>
                </c:pt>
                <c:pt idx="52" formatCode="0.0">
                  <c:v>7</c:v>
                </c:pt>
                <c:pt idx="53" formatCode="0.0">
                  <c:v>6.5</c:v>
                </c:pt>
                <c:pt idx="54" formatCode="0.0">
                  <c:v>6.2777777777777777</c:v>
                </c:pt>
                <c:pt idx="55" formatCode="0.0">
                  <c:v>6.166666666666667</c:v>
                </c:pt>
                <c:pt idx="56" formatCode="0.0">
                  <c:v>5.7222222222222223</c:v>
                </c:pt>
                <c:pt idx="57" formatCode="0.0">
                  <c:v>5.4444444444444446</c:v>
                </c:pt>
                <c:pt idx="58" formatCode="0.0">
                  <c:v>5.4444444444444446</c:v>
                </c:pt>
                <c:pt idx="59" formatCode="0.0">
                  <c:v>5.2777777777777777</c:v>
                </c:pt>
                <c:pt idx="60" formatCode="0.0">
                  <c:v>5.333333333333333</c:v>
                </c:pt>
                <c:pt idx="61" formatCode="0.0">
                  <c:v>5.333333333333333</c:v>
                </c:pt>
                <c:pt idx="62" formatCode="0.0">
                  <c:v>5.2777777777777777</c:v>
                </c:pt>
                <c:pt idx="63" formatCode="0.0">
                  <c:v>5.166666666666667</c:v>
                </c:pt>
                <c:pt idx="64" formatCode="0.0">
                  <c:v>5.2222222222222223</c:v>
                </c:pt>
                <c:pt idx="65" formatCode="0.0">
                  <c:v>5.333333333333333</c:v>
                </c:pt>
                <c:pt idx="66" formatCode="0.0">
                  <c:v>5.333333333333333</c:v>
                </c:pt>
                <c:pt idx="67" formatCode="0.0">
                  <c:v>5.2777777777777777</c:v>
                </c:pt>
                <c:pt idx="68" formatCode="0.0">
                  <c:v>5.166666666666667</c:v>
                </c:pt>
                <c:pt idx="69" formatCode="0.0">
                  <c:v>5.0555555555555554</c:v>
                </c:pt>
                <c:pt idx="70" formatCode="0.0">
                  <c:v>5.1111111111111107</c:v>
                </c:pt>
                <c:pt idx="71" formatCode="0.0">
                  <c:v>5.2222222222222223</c:v>
                </c:pt>
                <c:pt idx="72" formatCode="0.0">
                  <c:v>5.166666666666667</c:v>
                </c:pt>
                <c:pt idx="73" formatCode="0.0">
                  <c:v>5.2777777777777777</c:v>
                </c:pt>
                <c:pt idx="74" formatCode="0.0">
                  <c:v>5.5555555555555554</c:v>
                </c:pt>
                <c:pt idx="75" formatCode="0.0">
                  <c:v>5.7777777777777777</c:v>
                </c:pt>
                <c:pt idx="76" formatCode="0.0">
                  <c:v>5.833333333333333</c:v>
                </c:pt>
                <c:pt idx="77" formatCode="0.0">
                  <c:v>5.833333333333333</c:v>
                </c:pt>
                <c:pt idx="78" formatCode="0.0">
                  <c:v>5.7777777777777777</c:v>
                </c:pt>
                <c:pt idx="79" formatCode="0.0">
                  <c:v>5.833333333333333</c:v>
                </c:pt>
                <c:pt idx="80" formatCode="0.0">
                  <c:v>5.666666666666667</c:v>
                </c:pt>
                <c:pt idx="81" formatCode="0.0">
                  <c:v>5.5555555555555554</c:v>
                </c:pt>
                <c:pt idx="82" formatCode="0.0">
                  <c:v>5.2777777777777777</c:v>
                </c:pt>
                <c:pt idx="83" formatCode="0.0">
                  <c:v>5</c:v>
                </c:pt>
                <c:pt idx="84" formatCode="0.0">
                  <c:v>4.9444444444444446</c:v>
                </c:pt>
                <c:pt idx="85" formatCode="0.0">
                  <c:v>4.7777777777777777</c:v>
                </c:pt>
                <c:pt idx="86" formatCode="0.0">
                  <c:v>4.7222222222222223</c:v>
                </c:pt>
                <c:pt idx="87" formatCode="0.0">
                  <c:v>4.6111111111111107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B4F9-924C-9072-0B777CB6BEE3}"/>
            </c:ext>
          </c:extLst>
        </c:ser>
        <c:ser>
          <c:idx val="35"/>
          <c:order val="35"/>
          <c:tx>
            <c:strRef>
              <c:f>'Breakfast Data'!$AK$1</c:f>
              <c:strCache>
                <c:ptCount val="1"/>
                <c:pt idx="0">
                  <c:v>Mon wk6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'Breakfast Data'!$A$2:$A$95</c:f>
              <c:numCache>
                <c:formatCode>0</c:formatCode>
                <c:ptCount val="94"/>
                <c:pt idx="0">
                  <c:v>-240</c:v>
                </c:pt>
                <c:pt idx="1">
                  <c:v>-235</c:v>
                </c:pt>
                <c:pt idx="2">
                  <c:v>-230</c:v>
                </c:pt>
                <c:pt idx="3">
                  <c:v>-225</c:v>
                </c:pt>
                <c:pt idx="4">
                  <c:v>-220</c:v>
                </c:pt>
                <c:pt idx="5">
                  <c:v>-215</c:v>
                </c:pt>
                <c:pt idx="6">
                  <c:v>-210</c:v>
                </c:pt>
                <c:pt idx="7">
                  <c:v>-205</c:v>
                </c:pt>
                <c:pt idx="8">
                  <c:v>-200</c:v>
                </c:pt>
                <c:pt idx="9">
                  <c:v>-195</c:v>
                </c:pt>
                <c:pt idx="10">
                  <c:v>-190</c:v>
                </c:pt>
                <c:pt idx="11">
                  <c:v>-185</c:v>
                </c:pt>
                <c:pt idx="12">
                  <c:v>-180</c:v>
                </c:pt>
                <c:pt idx="13">
                  <c:v>-175</c:v>
                </c:pt>
                <c:pt idx="14">
                  <c:v>-170</c:v>
                </c:pt>
                <c:pt idx="15">
                  <c:v>-165</c:v>
                </c:pt>
                <c:pt idx="16">
                  <c:v>-160</c:v>
                </c:pt>
                <c:pt idx="17">
                  <c:v>-155</c:v>
                </c:pt>
                <c:pt idx="18">
                  <c:v>-150</c:v>
                </c:pt>
                <c:pt idx="19">
                  <c:v>-145</c:v>
                </c:pt>
                <c:pt idx="20">
                  <c:v>-140</c:v>
                </c:pt>
                <c:pt idx="21">
                  <c:v>-135</c:v>
                </c:pt>
                <c:pt idx="22">
                  <c:v>-130</c:v>
                </c:pt>
                <c:pt idx="23">
                  <c:v>-125</c:v>
                </c:pt>
                <c:pt idx="24">
                  <c:v>-120</c:v>
                </c:pt>
                <c:pt idx="25">
                  <c:v>-115</c:v>
                </c:pt>
                <c:pt idx="26">
                  <c:v>-110</c:v>
                </c:pt>
                <c:pt idx="27">
                  <c:v>-105</c:v>
                </c:pt>
                <c:pt idx="28">
                  <c:v>-100</c:v>
                </c:pt>
                <c:pt idx="29">
                  <c:v>-95</c:v>
                </c:pt>
                <c:pt idx="30">
                  <c:v>-90</c:v>
                </c:pt>
                <c:pt idx="31">
                  <c:v>-85</c:v>
                </c:pt>
                <c:pt idx="32">
                  <c:v>-80</c:v>
                </c:pt>
                <c:pt idx="33">
                  <c:v>-75</c:v>
                </c:pt>
                <c:pt idx="34">
                  <c:v>-70</c:v>
                </c:pt>
                <c:pt idx="35">
                  <c:v>-65</c:v>
                </c:pt>
                <c:pt idx="36">
                  <c:v>-60</c:v>
                </c:pt>
                <c:pt idx="37">
                  <c:v>-55</c:v>
                </c:pt>
                <c:pt idx="38">
                  <c:v>-50</c:v>
                </c:pt>
                <c:pt idx="39">
                  <c:v>-45</c:v>
                </c:pt>
                <c:pt idx="40">
                  <c:v>-40</c:v>
                </c:pt>
                <c:pt idx="41">
                  <c:v>-35</c:v>
                </c:pt>
                <c:pt idx="42">
                  <c:v>-30</c:v>
                </c:pt>
                <c:pt idx="43">
                  <c:v>-25</c:v>
                </c:pt>
                <c:pt idx="44">
                  <c:v>-20</c:v>
                </c:pt>
                <c:pt idx="45">
                  <c:v>-15</c:v>
                </c:pt>
                <c:pt idx="46">
                  <c:v>-10</c:v>
                </c:pt>
                <c:pt idx="47">
                  <c:v>-5</c:v>
                </c:pt>
                <c:pt idx="48">
                  <c:v>0</c:v>
                </c:pt>
                <c:pt idx="49">
                  <c:v>5</c:v>
                </c:pt>
                <c:pt idx="50">
                  <c:v>10</c:v>
                </c:pt>
                <c:pt idx="51">
                  <c:v>15</c:v>
                </c:pt>
                <c:pt idx="52">
                  <c:v>20</c:v>
                </c:pt>
                <c:pt idx="53">
                  <c:v>25</c:v>
                </c:pt>
                <c:pt idx="54">
                  <c:v>30</c:v>
                </c:pt>
                <c:pt idx="55">
                  <c:v>35</c:v>
                </c:pt>
                <c:pt idx="56">
                  <c:v>40</c:v>
                </c:pt>
                <c:pt idx="57">
                  <c:v>45</c:v>
                </c:pt>
                <c:pt idx="58">
                  <c:v>50</c:v>
                </c:pt>
                <c:pt idx="59">
                  <c:v>55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</c:numCache>
            </c:numRef>
          </c:xVal>
          <c:yVal>
            <c:numRef>
              <c:f>'Breakfast Data'!$AK$2:$AK$95</c:f>
              <c:numCache>
                <c:formatCode>General</c:formatCode>
                <c:ptCount val="94"/>
                <c:pt idx="33" formatCode="0.0">
                  <c:v>8.7777777777777786</c:v>
                </c:pt>
                <c:pt idx="34" formatCode="0.0">
                  <c:v>8.9444444444444446</c:v>
                </c:pt>
                <c:pt idx="35" formatCode="0.0">
                  <c:v>8.8888888888888893</c:v>
                </c:pt>
                <c:pt idx="36" formatCode="0.0">
                  <c:v>8.8888888888888893</c:v>
                </c:pt>
                <c:pt idx="37" formatCode="0.0">
                  <c:v>9.2777777777777786</c:v>
                </c:pt>
                <c:pt idx="38" formatCode="0.0">
                  <c:v>9.6666666666666661</c:v>
                </c:pt>
                <c:pt idx="39" formatCode="0.0">
                  <c:v>10.611111111111111</c:v>
                </c:pt>
                <c:pt idx="40" formatCode="0.0">
                  <c:v>11.166666666666666</c:v>
                </c:pt>
                <c:pt idx="41" formatCode="0.0">
                  <c:v>11.777777777777779</c:v>
                </c:pt>
                <c:pt idx="42" formatCode="0.0">
                  <c:v>12.222222222222221</c:v>
                </c:pt>
                <c:pt idx="43" formatCode="0.0">
                  <c:v>12.611111111111111</c:v>
                </c:pt>
                <c:pt idx="44" formatCode="0.0">
                  <c:v>13.166666666666666</c:v>
                </c:pt>
                <c:pt idx="45" formatCode="0.0">
                  <c:v>13.611111111111111</c:v>
                </c:pt>
                <c:pt idx="46" formatCode="0.0">
                  <c:v>13.833333333333334</c:v>
                </c:pt>
                <c:pt idx="47" formatCode="0.0">
                  <c:v>14</c:v>
                </c:pt>
                <c:pt idx="48" formatCode="0.0">
                  <c:v>14.166666666666666</c:v>
                </c:pt>
                <c:pt idx="49" formatCode="0.0">
                  <c:v>14.055555555555555</c:v>
                </c:pt>
                <c:pt idx="50" formatCode="0.0">
                  <c:v>13.777777777777779</c:v>
                </c:pt>
                <c:pt idx="51" formatCode="0.0">
                  <c:v>13.611111111111111</c:v>
                </c:pt>
                <c:pt idx="52" formatCode="0.0">
                  <c:v>13.5</c:v>
                </c:pt>
                <c:pt idx="53" formatCode="0.0">
                  <c:v>13.388888888888889</c:v>
                </c:pt>
                <c:pt idx="54" formatCode="0.0">
                  <c:v>13.055555555555555</c:v>
                </c:pt>
                <c:pt idx="55" formatCode="0.0">
                  <c:v>13.055555555555555</c:v>
                </c:pt>
                <c:pt idx="56" formatCode="0.0">
                  <c:v>12.944444444444445</c:v>
                </c:pt>
                <c:pt idx="57" formatCode="0.0">
                  <c:v>12.888888888888889</c:v>
                </c:pt>
                <c:pt idx="58" formatCode="0.0">
                  <c:v>12.611111111111111</c:v>
                </c:pt>
                <c:pt idx="59" formatCode="0.0">
                  <c:v>12.388888888888889</c:v>
                </c:pt>
                <c:pt idx="60" formatCode="0.0">
                  <c:v>12.333333333333334</c:v>
                </c:pt>
                <c:pt idx="61" formatCode="0.0">
                  <c:v>12.333333333333334</c:v>
                </c:pt>
                <c:pt idx="62" formatCode="0.0">
                  <c:v>12.277777777777779</c:v>
                </c:pt>
                <c:pt idx="63" formatCode="0.0">
                  <c:v>12.166666666666666</c:v>
                </c:pt>
                <c:pt idx="64" formatCode="0.0">
                  <c:v>12.222222222222221</c:v>
                </c:pt>
                <c:pt idx="65" formatCode="0.0">
                  <c:v>12.5</c:v>
                </c:pt>
                <c:pt idx="66" formatCode="0.0">
                  <c:v>12.666666666666666</c:v>
                </c:pt>
                <c:pt idx="67" formatCode="0.0">
                  <c:v>12.833333333333334</c:v>
                </c:pt>
                <c:pt idx="68" formatCode="0.0">
                  <c:v>13</c:v>
                </c:pt>
                <c:pt idx="69" formatCode="0.0">
                  <c:v>13.277777777777779</c:v>
                </c:pt>
                <c:pt idx="70" formatCode="0.0">
                  <c:v>13.333333333333334</c:v>
                </c:pt>
                <c:pt idx="71" formatCode="0.0">
                  <c:v>13.388888888888889</c:v>
                </c:pt>
                <c:pt idx="72" formatCode="0.0">
                  <c:v>13.666666666666666</c:v>
                </c:pt>
                <c:pt idx="73" formatCode="0.0">
                  <c:v>13.666666666666666</c:v>
                </c:pt>
                <c:pt idx="74" formatCode="0.0">
                  <c:v>13.944444444444445</c:v>
                </c:pt>
                <c:pt idx="75" formatCode="0.0">
                  <c:v>14.277777777777779</c:v>
                </c:pt>
                <c:pt idx="76" formatCode="0.0">
                  <c:v>14.388888888888889</c:v>
                </c:pt>
                <c:pt idx="77" formatCode="0.0">
                  <c:v>14.388888888888889</c:v>
                </c:pt>
                <c:pt idx="78" formatCode="0.0">
                  <c:v>14.555555555555555</c:v>
                </c:pt>
                <c:pt idx="79" formatCode="0.0">
                  <c:v>15.111111111111111</c:v>
                </c:pt>
                <c:pt idx="80" formatCode="0.0">
                  <c:v>15.333333333333334</c:v>
                </c:pt>
                <c:pt idx="81" formatCode="0.0">
                  <c:v>15.111111111111111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B4F9-924C-9072-0B777CB6BEE3}"/>
            </c:ext>
          </c:extLst>
        </c:ser>
        <c:ser>
          <c:idx val="36"/>
          <c:order val="36"/>
          <c:tx>
            <c:strRef>
              <c:f>'Breakfast Data'!$AL$1</c:f>
              <c:strCache>
                <c:ptCount val="1"/>
                <c:pt idx="0">
                  <c:v>Tues wk6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'Breakfast Data'!$A$2:$A$95</c:f>
              <c:numCache>
                <c:formatCode>0</c:formatCode>
                <c:ptCount val="94"/>
                <c:pt idx="0">
                  <c:v>-240</c:v>
                </c:pt>
                <c:pt idx="1">
                  <c:v>-235</c:v>
                </c:pt>
                <c:pt idx="2">
                  <c:v>-230</c:v>
                </c:pt>
                <c:pt idx="3">
                  <c:v>-225</c:v>
                </c:pt>
                <c:pt idx="4">
                  <c:v>-220</c:v>
                </c:pt>
                <c:pt idx="5">
                  <c:v>-215</c:v>
                </c:pt>
                <c:pt idx="6">
                  <c:v>-210</c:v>
                </c:pt>
                <c:pt idx="7">
                  <c:v>-205</c:v>
                </c:pt>
                <c:pt idx="8">
                  <c:v>-200</c:v>
                </c:pt>
                <c:pt idx="9">
                  <c:v>-195</c:v>
                </c:pt>
                <c:pt idx="10">
                  <c:v>-190</c:v>
                </c:pt>
                <c:pt idx="11">
                  <c:v>-185</c:v>
                </c:pt>
                <c:pt idx="12">
                  <c:v>-180</c:v>
                </c:pt>
                <c:pt idx="13">
                  <c:v>-175</c:v>
                </c:pt>
                <c:pt idx="14">
                  <c:v>-170</c:v>
                </c:pt>
                <c:pt idx="15">
                  <c:v>-165</c:v>
                </c:pt>
                <c:pt idx="16">
                  <c:v>-160</c:v>
                </c:pt>
                <c:pt idx="17">
                  <c:v>-155</c:v>
                </c:pt>
                <c:pt idx="18">
                  <c:v>-150</c:v>
                </c:pt>
                <c:pt idx="19">
                  <c:v>-145</c:v>
                </c:pt>
                <c:pt idx="20">
                  <c:v>-140</c:v>
                </c:pt>
                <c:pt idx="21">
                  <c:v>-135</c:v>
                </c:pt>
                <c:pt idx="22">
                  <c:v>-130</c:v>
                </c:pt>
                <c:pt idx="23">
                  <c:v>-125</c:v>
                </c:pt>
                <c:pt idx="24">
                  <c:v>-120</c:v>
                </c:pt>
                <c:pt idx="25">
                  <c:v>-115</c:v>
                </c:pt>
                <c:pt idx="26">
                  <c:v>-110</c:v>
                </c:pt>
                <c:pt idx="27">
                  <c:v>-105</c:v>
                </c:pt>
                <c:pt idx="28">
                  <c:v>-100</c:v>
                </c:pt>
                <c:pt idx="29">
                  <c:v>-95</c:v>
                </c:pt>
                <c:pt idx="30">
                  <c:v>-90</c:v>
                </c:pt>
                <c:pt idx="31">
                  <c:v>-85</c:v>
                </c:pt>
                <c:pt idx="32">
                  <c:v>-80</c:v>
                </c:pt>
                <c:pt idx="33">
                  <c:v>-75</c:v>
                </c:pt>
                <c:pt idx="34">
                  <c:v>-70</c:v>
                </c:pt>
                <c:pt idx="35">
                  <c:v>-65</c:v>
                </c:pt>
                <c:pt idx="36">
                  <c:v>-60</c:v>
                </c:pt>
                <c:pt idx="37">
                  <c:v>-55</c:v>
                </c:pt>
                <c:pt idx="38">
                  <c:v>-50</c:v>
                </c:pt>
                <c:pt idx="39">
                  <c:v>-45</c:v>
                </c:pt>
                <c:pt idx="40">
                  <c:v>-40</c:v>
                </c:pt>
                <c:pt idx="41">
                  <c:v>-35</c:v>
                </c:pt>
                <c:pt idx="42">
                  <c:v>-30</c:v>
                </c:pt>
                <c:pt idx="43">
                  <c:v>-25</c:v>
                </c:pt>
                <c:pt idx="44">
                  <c:v>-20</c:v>
                </c:pt>
                <c:pt idx="45">
                  <c:v>-15</c:v>
                </c:pt>
                <c:pt idx="46">
                  <c:v>-10</c:v>
                </c:pt>
                <c:pt idx="47">
                  <c:v>-5</c:v>
                </c:pt>
                <c:pt idx="48">
                  <c:v>0</c:v>
                </c:pt>
                <c:pt idx="49">
                  <c:v>5</c:v>
                </c:pt>
                <c:pt idx="50">
                  <c:v>10</c:v>
                </c:pt>
                <c:pt idx="51">
                  <c:v>15</c:v>
                </c:pt>
                <c:pt idx="52">
                  <c:v>20</c:v>
                </c:pt>
                <c:pt idx="53">
                  <c:v>25</c:v>
                </c:pt>
                <c:pt idx="54">
                  <c:v>30</c:v>
                </c:pt>
                <c:pt idx="55">
                  <c:v>35</c:v>
                </c:pt>
                <c:pt idx="56">
                  <c:v>40</c:v>
                </c:pt>
                <c:pt idx="57">
                  <c:v>45</c:v>
                </c:pt>
                <c:pt idx="58">
                  <c:v>50</c:v>
                </c:pt>
                <c:pt idx="59">
                  <c:v>55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</c:numCache>
            </c:numRef>
          </c:xVal>
          <c:yVal>
            <c:numRef>
              <c:f>'Breakfast Data'!$AL$2:$AL$95</c:f>
              <c:numCache>
                <c:formatCode>General</c:formatCode>
                <c:ptCount val="94"/>
                <c:pt idx="27" formatCode="0.0">
                  <c:v>11.111111111111111</c:v>
                </c:pt>
                <c:pt idx="28" formatCode="0.0">
                  <c:v>11.111111111111111</c:v>
                </c:pt>
                <c:pt idx="29" formatCode="0.0">
                  <c:v>11.222222222222221</c:v>
                </c:pt>
                <c:pt idx="30" formatCode="0.0">
                  <c:v>11.388888888888889</c:v>
                </c:pt>
                <c:pt idx="31" formatCode="0.0">
                  <c:v>11.444444444444445</c:v>
                </c:pt>
                <c:pt idx="32" formatCode="0.0">
                  <c:v>11.444444444444445</c:v>
                </c:pt>
                <c:pt idx="33" formatCode="0.0">
                  <c:v>11.666666666666666</c:v>
                </c:pt>
                <c:pt idx="34" formatCode="0.0">
                  <c:v>12</c:v>
                </c:pt>
                <c:pt idx="35" formatCode="0.0">
                  <c:v>12.277777777777779</c:v>
                </c:pt>
                <c:pt idx="36" formatCode="0.0">
                  <c:v>12.444444444444445</c:v>
                </c:pt>
                <c:pt idx="37" formatCode="0.0">
                  <c:v>12.833333333333334</c:v>
                </c:pt>
                <c:pt idx="38" formatCode="0.0">
                  <c:v>13.611111111111111</c:v>
                </c:pt>
                <c:pt idx="39" formatCode="0.0">
                  <c:v>14.277777777777779</c:v>
                </c:pt>
                <c:pt idx="40" formatCode="0.0">
                  <c:v>14.722222222222221</c:v>
                </c:pt>
                <c:pt idx="41" formatCode="0.0">
                  <c:v>15.111111111111111</c:v>
                </c:pt>
                <c:pt idx="42" formatCode="0.0">
                  <c:v>15.444444444444445</c:v>
                </c:pt>
                <c:pt idx="43" formatCode="0.0">
                  <c:v>15.611111111111111</c:v>
                </c:pt>
                <c:pt idx="44" formatCode="0.0">
                  <c:v>15.888888888888889</c:v>
                </c:pt>
                <c:pt idx="45" formatCode="0.0">
                  <c:v>16.222222222222221</c:v>
                </c:pt>
                <c:pt idx="46" formatCode="0.0">
                  <c:v>16.388888888888889</c:v>
                </c:pt>
                <c:pt idx="47" formatCode="0.0">
                  <c:v>16.388888888888889</c:v>
                </c:pt>
                <c:pt idx="48" formatCode="0.0">
                  <c:v>16.5</c:v>
                </c:pt>
                <c:pt idx="49" formatCode="0.0">
                  <c:v>16.388888888888889</c:v>
                </c:pt>
                <c:pt idx="50" formatCode="0.0">
                  <c:v>16.444444444444443</c:v>
                </c:pt>
                <c:pt idx="51" formatCode="0.0">
                  <c:v>16.444444444444443</c:v>
                </c:pt>
                <c:pt idx="52" formatCode="0.0">
                  <c:v>16.388888888888889</c:v>
                </c:pt>
                <c:pt idx="53" formatCode="0.0">
                  <c:v>16.5</c:v>
                </c:pt>
                <c:pt idx="54" formatCode="0.0">
                  <c:v>16.388888888888889</c:v>
                </c:pt>
                <c:pt idx="55" formatCode="0.0">
                  <c:v>16.222222222222221</c:v>
                </c:pt>
                <c:pt idx="56" formatCode="0.0">
                  <c:v>14.555555555555555</c:v>
                </c:pt>
                <c:pt idx="65" formatCode="0.0">
                  <c:v>14.333333333333334</c:v>
                </c:pt>
                <c:pt idx="66" formatCode="0.0">
                  <c:v>14.222222222222221</c:v>
                </c:pt>
                <c:pt idx="67" formatCode="0.0">
                  <c:v>14</c:v>
                </c:pt>
                <c:pt idx="68" formatCode="0.0">
                  <c:v>13.944444444444445</c:v>
                </c:pt>
                <c:pt idx="69" formatCode="0.0">
                  <c:v>13.888888888888889</c:v>
                </c:pt>
                <c:pt idx="70" formatCode="0.0">
                  <c:v>13.611111111111111</c:v>
                </c:pt>
                <c:pt idx="71" formatCode="0.0">
                  <c:v>13.444444444444445</c:v>
                </c:pt>
                <c:pt idx="72" formatCode="0.0">
                  <c:v>13.055555555555555</c:v>
                </c:pt>
                <c:pt idx="73" formatCode="0.0">
                  <c:v>12.888888888888889</c:v>
                </c:pt>
                <c:pt idx="74" formatCode="0.0">
                  <c:v>12.833333333333334</c:v>
                </c:pt>
                <c:pt idx="75" formatCode="0.0">
                  <c:v>12.555555555555555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B4F9-924C-9072-0B777CB6BEE3}"/>
            </c:ext>
          </c:extLst>
        </c:ser>
        <c:ser>
          <c:idx val="37"/>
          <c:order val="37"/>
          <c:tx>
            <c:strRef>
              <c:f>'Breakfast Data'!$AM$1</c:f>
              <c:strCache>
                <c:ptCount val="1"/>
                <c:pt idx="0">
                  <c:v>Wed wk6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'Breakfast Data'!$A$2:$A$95</c:f>
              <c:numCache>
                <c:formatCode>0</c:formatCode>
                <c:ptCount val="94"/>
                <c:pt idx="0">
                  <c:v>-240</c:v>
                </c:pt>
                <c:pt idx="1">
                  <c:v>-235</c:v>
                </c:pt>
                <c:pt idx="2">
                  <c:v>-230</c:v>
                </c:pt>
                <c:pt idx="3">
                  <c:v>-225</c:v>
                </c:pt>
                <c:pt idx="4">
                  <c:v>-220</c:v>
                </c:pt>
                <c:pt idx="5">
                  <c:v>-215</c:v>
                </c:pt>
                <c:pt idx="6">
                  <c:v>-210</c:v>
                </c:pt>
                <c:pt idx="7">
                  <c:v>-205</c:v>
                </c:pt>
                <c:pt idx="8">
                  <c:v>-200</c:v>
                </c:pt>
                <c:pt idx="9">
                  <c:v>-195</c:v>
                </c:pt>
                <c:pt idx="10">
                  <c:v>-190</c:v>
                </c:pt>
                <c:pt idx="11">
                  <c:v>-185</c:v>
                </c:pt>
                <c:pt idx="12">
                  <c:v>-180</c:v>
                </c:pt>
                <c:pt idx="13">
                  <c:v>-175</c:v>
                </c:pt>
                <c:pt idx="14">
                  <c:v>-170</c:v>
                </c:pt>
                <c:pt idx="15">
                  <c:v>-165</c:v>
                </c:pt>
                <c:pt idx="16">
                  <c:v>-160</c:v>
                </c:pt>
                <c:pt idx="17">
                  <c:v>-155</c:v>
                </c:pt>
                <c:pt idx="18">
                  <c:v>-150</c:v>
                </c:pt>
                <c:pt idx="19">
                  <c:v>-145</c:v>
                </c:pt>
                <c:pt idx="20">
                  <c:v>-140</c:v>
                </c:pt>
                <c:pt idx="21">
                  <c:v>-135</c:v>
                </c:pt>
                <c:pt idx="22">
                  <c:v>-130</c:v>
                </c:pt>
                <c:pt idx="23">
                  <c:v>-125</c:v>
                </c:pt>
                <c:pt idx="24">
                  <c:v>-120</c:v>
                </c:pt>
                <c:pt idx="25">
                  <c:v>-115</c:v>
                </c:pt>
                <c:pt idx="26">
                  <c:v>-110</c:v>
                </c:pt>
                <c:pt idx="27">
                  <c:v>-105</c:v>
                </c:pt>
                <c:pt idx="28">
                  <c:v>-100</c:v>
                </c:pt>
                <c:pt idx="29">
                  <c:v>-95</c:v>
                </c:pt>
                <c:pt idx="30">
                  <c:v>-90</c:v>
                </c:pt>
                <c:pt idx="31">
                  <c:v>-85</c:v>
                </c:pt>
                <c:pt idx="32">
                  <c:v>-80</c:v>
                </c:pt>
                <c:pt idx="33">
                  <c:v>-75</c:v>
                </c:pt>
                <c:pt idx="34">
                  <c:v>-70</c:v>
                </c:pt>
                <c:pt idx="35">
                  <c:v>-65</c:v>
                </c:pt>
                <c:pt idx="36">
                  <c:v>-60</c:v>
                </c:pt>
                <c:pt idx="37">
                  <c:v>-55</c:v>
                </c:pt>
                <c:pt idx="38">
                  <c:v>-50</c:v>
                </c:pt>
                <c:pt idx="39">
                  <c:v>-45</c:v>
                </c:pt>
                <c:pt idx="40">
                  <c:v>-40</c:v>
                </c:pt>
                <c:pt idx="41">
                  <c:v>-35</c:v>
                </c:pt>
                <c:pt idx="42">
                  <c:v>-30</c:v>
                </c:pt>
                <c:pt idx="43">
                  <c:v>-25</c:v>
                </c:pt>
                <c:pt idx="44">
                  <c:v>-20</c:v>
                </c:pt>
                <c:pt idx="45">
                  <c:v>-15</c:v>
                </c:pt>
                <c:pt idx="46">
                  <c:v>-10</c:v>
                </c:pt>
                <c:pt idx="47">
                  <c:v>-5</c:v>
                </c:pt>
                <c:pt idx="48">
                  <c:v>0</c:v>
                </c:pt>
                <c:pt idx="49">
                  <c:v>5</c:v>
                </c:pt>
                <c:pt idx="50">
                  <c:v>10</c:v>
                </c:pt>
                <c:pt idx="51">
                  <c:v>15</c:v>
                </c:pt>
                <c:pt idx="52">
                  <c:v>20</c:v>
                </c:pt>
                <c:pt idx="53">
                  <c:v>25</c:v>
                </c:pt>
                <c:pt idx="54">
                  <c:v>30</c:v>
                </c:pt>
                <c:pt idx="55">
                  <c:v>35</c:v>
                </c:pt>
                <c:pt idx="56">
                  <c:v>40</c:v>
                </c:pt>
                <c:pt idx="57">
                  <c:v>45</c:v>
                </c:pt>
                <c:pt idx="58">
                  <c:v>50</c:v>
                </c:pt>
                <c:pt idx="59">
                  <c:v>55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</c:numCache>
            </c:numRef>
          </c:xVal>
          <c:yVal>
            <c:numRef>
              <c:f>'Breakfast Data'!$AM$2:$AM$95</c:f>
              <c:numCache>
                <c:formatCode>0.0</c:formatCode>
                <c:ptCount val="94"/>
                <c:pt idx="0">
                  <c:v>7.7222222222222223</c:v>
                </c:pt>
                <c:pt idx="1">
                  <c:v>7.333333333333333</c:v>
                </c:pt>
                <c:pt idx="2">
                  <c:v>7</c:v>
                </c:pt>
                <c:pt idx="3">
                  <c:v>6.5</c:v>
                </c:pt>
                <c:pt idx="4">
                  <c:v>6.1111111111111107</c:v>
                </c:pt>
                <c:pt idx="5">
                  <c:v>5.7777777777777777</c:v>
                </c:pt>
                <c:pt idx="6">
                  <c:v>5.5</c:v>
                </c:pt>
                <c:pt idx="7">
                  <c:v>5.166666666666667</c:v>
                </c:pt>
                <c:pt idx="8">
                  <c:v>4.8888888888888893</c:v>
                </c:pt>
                <c:pt idx="9">
                  <c:v>4.6111111111111107</c:v>
                </c:pt>
                <c:pt idx="10">
                  <c:v>4.333333333333333</c:v>
                </c:pt>
                <c:pt idx="11">
                  <c:v>4.2222222222222223</c:v>
                </c:pt>
                <c:pt idx="12">
                  <c:v>4.0555555555555554</c:v>
                </c:pt>
                <c:pt idx="13">
                  <c:v>3.8888888888888888</c:v>
                </c:pt>
                <c:pt idx="14">
                  <c:v>3.7777777777777777</c:v>
                </c:pt>
                <c:pt idx="15">
                  <c:v>3.6666666666666665</c:v>
                </c:pt>
                <c:pt idx="16">
                  <c:v>3.5555555555555554</c:v>
                </c:pt>
                <c:pt idx="17">
                  <c:v>3.4444444444444446</c:v>
                </c:pt>
                <c:pt idx="18">
                  <c:v>3.2222222222222223</c:v>
                </c:pt>
                <c:pt idx="19">
                  <c:v>3.1666666666666665</c:v>
                </c:pt>
                <c:pt idx="20">
                  <c:v>3.1111111111111112</c:v>
                </c:pt>
                <c:pt idx="21">
                  <c:v>3.0555555555555554</c:v>
                </c:pt>
                <c:pt idx="22">
                  <c:v>3.0555555555555554</c:v>
                </c:pt>
                <c:pt idx="23">
                  <c:v>3.0555555555555554</c:v>
                </c:pt>
                <c:pt idx="24">
                  <c:v>3.0555555555555554</c:v>
                </c:pt>
                <c:pt idx="25">
                  <c:v>3.0555555555555554</c:v>
                </c:pt>
                <c:pt idx="26">
                  <c:v>3</c:v>
                </c:pt>
                <c:pt idx="27">
                  <c:v>3.1111111111111112</c:v>
                </c:pt>
                <c:pt idx="28">
                  <c:v>3.1111111111111112</c:v>
                </c:pt>
                <c:pt idx="29">
                  <c:v>3.1111111111111112</c:v>
                </c:pt>
                <c:pt idx="30">
                  <c:v>3.2777777777777777</c:v>
                </c:pt>
                <c:pt idx="31">
                  <c:v>3.2777777777777777</c:v>
                </c:pt>
                <c:pt idx="32">
                  <c:v>3.5</c:v>
                </c:pt>
                <c:pt idx="33">
                  <c:v>4.1111111111111107</c:v>
                </c:pt>
                <c:pt idx="34">
                  <c:v>5.1111111111111107</c:v>
                </c:pt>
                <c:pt idx="35">
                  <c:v>5.8888888888888893</c:v>
                </c:pt>
                <c:pt idx="36">
                  <c:v>7</c:v>
                </c:pt>
                <c:pt idx="37">
                  <c:v>7.8888888888888893</c:v>
                </c:pt>
                <c:pt idx="38">
                  <c:v>8.8888888888888893</c:v>
                </c:pt>
                <c:pt idx="39">
                  <c:v>9.9444444444444446</c:v>
                </c:pt>
                <c:pt idx="40">
                  <c:v>10.666666666666666</c:v>
                </c:pt>
                <c:pt idx="41">
                  <c:v>11.444444444444445</c:v>
                </c:pt>
                <c:pt idx="42">
                  <c:v>11.944444444444445</c:v>
                </c:pt>
                <c:pt idx="43">
                  <c:v>12.333333333333334</c:v>
                </c:pt>
                <c:pt idx="44">
                  <c:v>12.888888888888889</c:v>
                </c:pt>
                <c:pt idx="45">
                  <c:v>13.333333333333334</c:v>
                </c:pt>
                <c:pt idx="46">
                  <c:v>13.666666666666666</c:v>
                </c:pt>
                <c:pt idx="47">
                  <c:v>14.111111111111111</c:v>
                </c:pt>
                <c:pt idx="48">
                  <c:v>14.444444444444445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B4F9-924C-9072-0B777CB6BEE3}"/>
            </c:ext>
          </c:extLst>
        </c:ser>
        <c:ser>
          <c:idx val="38"/>
          <c:order val="38"/>
          <c:tx>
            <c:strRef>
              <c:f>'Breakfast Data'!$AN$1</c:f>
              <c:strCache>
                <c:ptCount val="1"/>
                <c:pt idx="0">
                  <c:v>Thurs wk6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'Breakfast Data'!$A$2:$A$95</c:f>
              <c:numCache>
                <c:formatCode>0</c:formatCode>
                <c:ptCount val="94"/>
                <c:pt idx="0">
                  <c:v>-240</c:v>
                </c:pt>
                <c:pt idx="1">
                  <c:v>-235</c:v>
                </c:pt>
                <c:pt idx="2">
                  <c:v>-230</c:v>
                </c:pt>
                <c:pt idx="3">
                  <c:v>-225</c:v>
                </c:pt>
                <c:pt idx="4">
                  <c:v>-220</c:v>
                </c:pt>
                <c:pt idx="5">
                  <c:v>-215</c:v>
                </c:pt>
                <c:pt idx="6">
                  <c:v>-210</c:v>
                </c:pt>
                <c:pt idx="7">
                  <c:v>-205</c:v>
                </c:pt>
                <c:pt idx="8">
                  <c:v>-200</c:v>
                </c:pt>
                <c:pt idx="9">
                  <c:v>-195</c:v>
                </c:pt>
                <c:pt idx="10">
                  <c:v>-190</c:v>
                </c:pt>
                <c:pt idx="11">
                  <c:v>-185</c:v>
                </c:pt>
                <c:pt idx="12">
                  <c:v>-180</c:v>
                </c:pt>
                <c:pt idx="13">
                  <c:v>-175</c:v>
                </c:pt>
                <c:pt idx="14">
                  <c:v>-170</c:v>
                </c:pt>
                <c:pt idx="15">
                  <c:v>-165</c:v>
                </c:pt>
                <c:pt idx="16">
                  <c:v>-160</c:v>
                </c:pt>
                <c:pt idx="17">
                  <c:v>-155</c:v>
                </c:pt>
                <c:pt idx="18">
                  <c:v>-150</c:v>
                </c:pt>
                <c:pt idx="19">
                  <c:v>-145</c:v>
                </c:pt>
                <c:pt idx="20">
                  <c:v>-140</c:v>
                </c:pt>
                <c:pt idx="21">
                  <c:v>-135</c:v>
                </c:pt>
                <c:pt idx="22">
                  <c:v>-130</c:v>
                </c:pt>
                <c:pt idx="23">
                  <c:v>-125</c:v>
                </c:pt>
                <c:pt idx="24">
                  <c:v>-120</c:v>
                </c:pt>
                <c:pt idx="25">
                  <c:v>-115</c:v>
                </c:pt>
                <c:pt idx="26">
                  <c:v>-110</c:v>
                </c:pt>
                <c:pt idx="27">
                  <c:v>-105</c:v>
                </c:pt>
                <c:pt idx="28">
                  <c:v>-100</c:v>
                </c:pt>
                <c:pt idx="29">
                  <c:v>-95</c:v>
                </c:pt>
                <c:pt idx="30">
                  <c:v>-90</c:v>
                </c:pt>
                <c:pt idx="31">
                  <c:v>-85</c:v>
                </c:pt>
                <c:pt idx="32">
                  <c:v>-80</c:v>
                </c:pt>
                <c:pt idx="33">
                  <c:v>-75</c:v>
                </c:pt>
                <c:pt idx="34">
                  <c:v>-70</c:v>
                </c:pt>
                <c:pt idx="35">
                  <c:v>-65</c:v>
                </c:pt>
                <c:pt idx="36">
                  <c:v>-60</c:v>
                </c:pt>
                <c:pt idx="37">
                  <c:v>-55</c:v>
                </c:pt>
                <c:pt idx="38">
                  <c:v>-50</c:v>
                </c:pt>
                <c:pt idx="39">
                  <c:v>-45</c:v>
                </c:pt>
                <c:pt idx="40">
                  <c:v>-40</c:v>
                </c:pt>
                <c:pt idx="41">
                  <c:v>-35</c:v>
                </c:pt>
                <c:pt idx="42">
                  <c:v>-30</c:v>
                </c:pt>
                <c:pt idx="43">
                  <c:v>-25</c:v>
                </c:pt>
                <c:pt idx="44">
                  <c:v>-20</c:v>
                </c:pt>
                <c:pt idx="45">
                  <c:v>-15</c:v>
                </c:pt>
                <c:pt idx="46">
                  <c:v>-10</c:v>
                </c:pt>
                <c:pt idx="47">
                  <c:v>-5</c:v>
                </c:pt>
                <c:pt idx="48">
                  <c:v>0</c:v>
                </c:pt>
                <c:pt idx="49">
                  <c:v>5</c:v>
                </c:pt>
                <c:pt idx="50">
                  <c:v>10</c:v>
                </c:pt>
                <c:pt idx="51">
                  <c:v>15</c:v>
                </c:pt>
                <c:pt idx="52">
                  <c:v>20</c:v>
                </c:pt>
                <c:pt idx="53">
                  <c:v>25</c:v>
                </c:pt>
                <c:pt idx="54">
                  <c:v>30</c:v>
                </c:pt>
                <c:pt idx="55">
                  <c:v>35</c:v>
                </c:pt>
                <c:pt idx="56">
                  <c:v>40</c:v>
                </c:pt>
                <c:pt idx="57">
                  <c:v>45</c:v>
                </c:pt>
                <c:pt idx="58">
                  <c:v>50</c:v>
                </c:pt>
                <c:pt idx="59">
                  <c:v>55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</c:numCache>
            </c:numRef>
          </c:xVal>
          <c:yVal>
            <c:numRef>
              <c:f>'Breakfast Data'!$AN$2:$AN$95</c:f>
              <c:numCache>
                <c:formatCode>General</c:formatCode>
                <c:ptCount val="9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B4F9-924C-9072-0B777CB6BEE3}"/>
            </c:ext>
          </c:extLst>
        </c:ser>
        <c:ser>
          <c:idx val="39"/>
          <c:order val="39"/>
          <c:tx>
            <c:strRef>
              <c:f>'Breakfast Data'!$AO$1</c:f>
              <c:strCache>
                <c:ptCount val="1"/>
                <c:pt idx="0">
                  <c:v>Fri wk6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'Breakfast Data'!$A$2:$A$95</c:f>
              <c:numCache>
                <c:formatCode>0</c:formatCode>
                <c:ptCount val="94"/>
                <c:pt idx="0">
                  <c:v>-240</c:v>
                </c:pt>
                <c:pt idx="1">
                  <c:v>-235</c:v>
                </c:pt>
                <c:pt idx="2">
                  <c:v>-230</c:v>
                </c:pt>
                <c:pt idx="3">
                  <c:v>-225</c:v>
                </c:pt>
                <c:pt idx="4">
                  <c:v>-220</c:v>
                </c:pt>
                <c:pt idx="5">
                  <c:v>-215</c:v>
                </c:pt>
                <c:pt idx="6">
                  <c:v>-210</c:v>
                </c:pt>
                <c:pt idx="7">
                  <c:v>-205</c:v>
                </c:pt>
                <c:pt idx="8">
                  <c:v>-200</c:v>
                </c:pt>
                <c:pt idx="9">
                  <c:v>-195</c:v>
                </c:pt>
                <c:pt idx="10">
                  <c:v>-190</c:v>
                </c:pt>
                <c:pt idx="11">
                  <c:v>-185</c:v>
                </c:pt>
                <c:pt idx="12">
                  <c:v>-180</c:v>
                </c:pt>
                <c:pt idx="13">
                  <c:v>-175</c:v>
                </c:pt>
                <c:pt idx="14">
                  <c:v>-170</c:v>
                </c:pt>
                <c:pt idx="15">
                  <c:v>-165</c:v>
                </c:pt>
                <c:pt idx="16">
                  <c:v>-160</c:v>
                </c:pt>
                <c:pt idx="17">
                  <c:v>-155</c:v>
                </c:pt>
                <c:pt idx="18">
                  <c:v>-150</c:v>
                </c:pt>
                <c:pt idx="19">
                  <c:v>-145</c:v>
                </c:pt>
                <c:pt idx="20">
                  <c:v>-140</c:v>
                </c:pt>
                <c:pt idx="21">
                  <c:v>-135</c:v>
                </c:pt>
                <c:pt idx="22">
                  <c:v>-130</c:v>
                </c:pt>
                <c:pt idx="23">
                  <c:v>-125</c:v>
                </c:pt>
                <c:pt idx="24">
                  <c:v>-120</c:v>
                </c:pt>
                <c:pt idx="25">
                  <c:v>-115</c:v>
                </c:pt>
                <c:pt idx="26">
                  <c:v>-110</c:v>
                </c:pt>
                <c:pt idx="27">
                  <c:v>-105</c:v>
                </c:pt>
                <c:pt idx="28">
                  <c:v>-100</c:v>
                </c:pt>
                <c:pt idx="29">
                  <c:v>-95</c:v>
                </c:pt>
                <c:pt idx="30">
                  <c:v>-90</c:v>
                </c:pt>
                <c:pt idx="31">
                  <c:v>-85</c:v>
                </c:pt>
                <c:pt idx="32">
                  <c:v>-80</c:v>
                </c:pt>
                <c:pt idx="33">
                  <c:v>-75</c:v>
                </c:pt>
                <c:pt idx="34">
                  <c:v>-70</c:v>
                </c:pt>
                <c:pt idx="35">
                  <c:v>-65</c:v>
                </c:pt>
                <c:pt idx="36">
                  <c:v>-60</c:v>
                </c:pt>
                <c:pt idx="37">
                  <c:v>-55</c:v>
                </c:pt>
                <c:pt idx="38">
                  <c:v>-50</c:v>
                </c:pt>
                <c:pt idx="39">
                  <c:v>-45</c:v>
                </c:pt>
                <c:pt idx="40">
                  <c:v>-40</c:v>
                </c:pt>
                <c:pt idx="41">
                  <c:v>-35</c:v>
                </c:pt>
                <c:pt idx="42">
                  <c:v>-30</c:v>
                </c:pt>
                <c:pt idx="43">
                  <c:v>-25</c:v>
                </c:pt>
                <c:pt idx="44">
                  <c:v>-20</c:v>
                </c:pt>
                <c:pt idx="45">
                  <c:v>-15</c:v>
                </c:pt>
                <c:pt idx="46">
                  <c:v>-10</c:v>
                </c:pt>
                <c:pt idx="47">
                  <c:v>-5</c:v>
                </c:pt>
                <c:pt idx="48">
                  <c:v>0</c:v>
                </c:pt>
                <c:pt idx="49">
                  <c:v>5</c:v>
                </c:pt>
                <c:pt idx="50">
                  <c:v>10</c:v>
                </c:pt>
                <c:pt idx="51">
                  <c:v>15</c:v>
                </c:pt>
                <c:pt idx="52">
                  <c:v>20</c:v>
                </c:pt>
                <c:pt idx="53">
                  <c:v>25</c:v>
                </c:pt>
                <c:pt idx="54">
                  <c:v>30</c:v>
                </c:pt>
                <c:pt idx="55">
                  <c:v>35</c:v>
                </c:pt>
                <c:pt idx="56">
                  <c:v>40</c:v>
                </c:pt>
                <c:pt idx="57">
                  <c:v>45</c:v>
                </c:pt>
                <c:pt idx="58">
                  <c:v>50</c:v>
                </c:pt>
                <c:pt idx="59">
                  <c:v>55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</c:numCache>
            </c:numRef>
          </c:xVal>
          <c:yVal>
            <c:numRef>
              <c:f>'Breakfast Data'!$AO$2:$AO$95</c:f>
              <c:numCache>
                <c:formatCode>General</c:formatCode>
                <c:ptCount val="94"/>
                <c:pt idx="25" formatCode="0.0">
                  <c:v>6.666666666666667</c:v>
                </c:pt>
                <c:pt idx="26" formatCode="0.0">
                  <c:v>6.6111111111111107</c:v>
                </c:pt>
                <c:pt idx="27" formatCode="0.0">
                  <c:v>6.5555555555555554</c:v>
                </c:pt>
                <c:pt idx="28" formatCode="0.0">
                  <c:v>6.6111111111111107</c:v>
                </c:pt>
                <c:pt idx="29" formatCode="0.0">
                  <c:v>6.7777777777777777</c:v>
                </c:pt>
                <c:pt idx="30" formatCode="0.0">
                  <c:v>6.8888888888888893</c:v>
                </c:pt>
                <c:pt idx="31" formatCode="0.0">
                  <c:v>7</c:v>
                </c:pt>
                <c:pt idx="32" formatCode="0.0">
                  <c:v>7.1111111111111107</c:v>
                </c:pt>
                <c:pt idx="33" formatCode="0.0">
                  <c:v>7.2222222222222223</c:v>
                </c:pt>
                <c:pt idx="34" formatCode="0.0">
                  <c:v>7.3888888888888893</c:v>
                </c:pt>
                <c:pt idx="35" formatCode="0.0">
                  <c:v>7.666666666666667</c:v>
                </c:pt>
                <c:pt idx="36" formatCode="0.0">
                  <c:v>7.7777777777777777</c:v>
                </c:pt>
                <c:pt idx="37" formatCode="0.0">
                  <c:v>7.833333333333333</c:v>
                </c:pt>
                <c:pt idx="38" formatCode="0.0">
                  <c:v>7.9444444444444446</c:v>
                </c:pt>
                <c:pt idx="39" formatCode="0.0">
                  <c:v>8.3333333333333339</c:v>
                </c:pt>
                <c:pt idx="40" formatCode="0.0">
                  <c:v>9.1111111111111107</c:v>
                </c:pt>
                <c:pt idx="41" formatCode="0.0">
                  <c:v>9.8333333333333339</c:v>
                </c:pt>
                <c:pt idx="42" formatCode="0.0">
                  <c:v>10.444444444444445</c:v>
                </c:pt>
                <c:pt idx="43" formatCode="0.0">
                  <c:v>11.055555555555555</c:v>
                </c:pt>
                <c:pt idx="44" formatCode="0.0">
                  <c:v>11.277777777777779</c:v>
                </c:pt>
                <c:pt idx="45" formatCode="0.0">
                  <c:v>10.888888888888889</c:v>
                </c:pt>
                <c:pt idx="46" formatCode="0.0">
                  <c:v>11.055555555555555</c:v>
                </c:pt>
                <c:pt idx="47" formatCode="0.0">
                  <c:v>11.333333333333334</c:v>
                </c:pt>
                <c:pt idx="48" formatCode="0.0">
                  <c:v>11.611111111111111</c:v>
                </c:pt>
                <c:pt idx="49" formatCode="0.0">
                  <c:v>11.555555555555555</c:v>
                </c:pt>
                <c:pt idx="50" formatCode="0.0">
                  <c:v>11.222222222222221</c:v>
                </c:pt>
                <c:pt idx="51" formatCode="0.0">
                  <c:v>10.833333333333334</c:v>
                </c:pt>
                <c:pt idx="52" formatCode="0.0">
                  <c:v>10.5</c:v>
                </c:pt>
                <c:pt idx="53" formatCode="0.0">
                  <c:v>9.9444444444444446</c:v>
                </c:pt>
                <c:pt idx="54" formatCode="0.0">
                  <c:v>9.4444444444444446</c:v>
                </c:pt>
                <c:pt idx="55" formatCode="0.0">
                  <c:v>8.9444444444444446</c:v>
                </c:pt>
                <c:pt idx="56" formatCode="0.0">
                  <c:v>8.4444444444444446</c:v>
                </c:pt>
                <c:pt idx="57" formatCode="0.0">
                  <c:v>8.1666666666666661</c:v>
                </c:pt>
                <c:pt idx="58" formatCode="0.0">
                  <c:v>7.9444444444444446</c:v>
                </c:pt>
                <c:pt idx="59" formatCode="0.0">
                  <c:v>7.8888888888888893</c:v>
                </c:pt>
                <c:pt idx="60" formatCode="0.0">
                  <c:v>8.1666666666666661</c:v>
                </c:pt>
                <c:pt idx="61" formatCode="0.0">
                  <c:v>8.3888888888888893</c:v>
                </c:pt>
                <c:pt idx="62" formatCode="0.0">
                  <c:v>8.3333333333333339</c:v>
                </c:pt>
                <c:pt idx="63" formatCode="0.0">
                  <c:v>8.0555555555555554</c:v>
                </c:pt>
                <c:pt idx="64" formatCode="0.0">
                  <c:v>7.833333333333333</c:v>
                </c:pt>
                <c:pt idx="65" formatCode="0.0">
                  <c:v>7.666666666666667</c:v>
                </c:pt>
                <c:pt idx="66" formatCode="0.0">
                  <c:v>7.5</c:v>
                </c:pt>
                <c:pt idx="67" formatCode="0.0">
                  <c:v>7.3888888888888893</c:v>
                </c:pt>
                <c:pt idx="68" formatCode="0.0">
                  <c:v>7.5555555555555554</c:v>
                </c:pt>
                <c:pt idx="69" formatCode="0.0">
                  <c:v>7.6111111111111107</c:v>
                </c:pt>
                <c:pt idx="70" formatCode="0.0">
                  <c:v>7.7222222222222223</c:v>
                </c:pt>
                <c:pt idx="71" formatCode="0.0">
                  <c:v>7.7777777777777777</c:v>
                </c:pt>
                <c:pt idx="72" formatCode="0.0">
                  <c:v>7.666666666666667</c:v>
                </c:pt>
                <c:pt idx="73" formatCode="0.0">
                  <c:v>7.4444444444444446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B4F9-924C-9072-0B777CB6BEE3}"/>
            </c:ext>
          </c:extLst>
        </c:ser>
        <c:ser>
          <c:idx val="40"/>
          <c:order val="40"/>
          <c:tx>
            <c:strRef>
              <c:f>'Breakfast Data'!$AP$1</c:f>
              <c:strCache>
                <c:ptCount val="1"/>
                <c:pt idx="0">
                  <c:v>Sat wk6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'Breakfast Data'!$A$2:$A$95</c:f>
              <c:numCache>
                <c:formatCode>0</c:formatCode>
                <c:ptCount val="94"/>
                <c:pt idx="0">
                  <c:v>-240</c:v>
                </c:pt>
                <c:pt idx="1">
                  <c:v>-235</c:v>
                </c:pt>
                <c:pt idx="2">
                  <c:v>-230</c:v>
                </c:pt>
                <c:pt idx="3">
                  <c:v>-225</c:v>
                </c:pt>
                <c:pt idx="4">
                  <c:v>-220</c:v>
                </c:pt>
                <c:pt idx="5">
                  <c:v>-215</c:v>
                </c:pt>
                <c:pt idx="6">
                  <c:v>-210</c:v>
                </c:pt>
                <c:pt idx="7">
                  <c:v>-205</c:v>
                </c:pt>
                <c:pt idx="8">
                  <c:v>-200</c:v>
                </c:pt>
                <c:pt idx="9">
                  <c:v>-195</c:v>
                </c:pt>
                <c:pt idx="10">
                  <c:v>-190</c:v>
                </c:pt>
                <c:pt idx="11">
                  <c:v>-185</c:v>
                </c:pt>
                <c:pt idx="12">
                  <c:v>-180</c:v>
                </c:pt>
                <c:pt idx="13">
                  <c:v>-175</c:v>
                </c:pt>
                <c:pt idx="14">
                  <c:v>-170</c:v>
                </c:pt>
                <c:pt idx="15">
                  <c:v>-165</c:v>
                </c:pt>
                <c:pt idx="16">
                  <c:v>-160</c:v>
                </c:pt>
                <c:pt idx="17">
                  <c:v>-155</c:v>
                </c:pt>
                <c:pt idx="18">
                  <c:v>-150</c:v>
                </c:pt>
                <c:pt idx="19">
                  <c:v>-145</c:v>
                </c:pt>
                <c:pt idx="20">
                  <c:v>-140</c:v>
                </c:pt>
                <c:pt idx="21">
                  <c:v>-135</c:v>
                </c:pt>
                <c:pt idx="22">
                  <c:v>-130</c:v>
                </c:pt>
                <c:pt idx="23">
                  <c:v>-125</c:v>
                </c:pt>
                <c:pt idx="24">
                  <c:v>-120</c:v>
                </c:pt>
                <c:pt idx="25">
                  <c:v>-115</c:v>
                </c:pt>
                <c:pt idx="26">
                  <c:v>-110</c:v>
                </c:pt>
                <c:pt idx="27">
                  <c:v>-105</c:v>
                </c:pt>
                <c:pt idx="28">
                  <c:v>-100</c:v>
                </c:pt>
                <c:pt idx="29">
                  <c:v>-95</c:v>
                </c:pt>
                <c:pt idx="30">
                  <c:v>-90</c:v>
                </c:pt>
                <c:pt idx="31">
                  <c:v>-85</c:v>
                </c:pt>
                <c:pt idx="32">
                  <c:v>-80</c:v>
                </c:pt>
                <c:pt idx="33">
                  <c:v>-75</c:v>
                </c:pt>
                <c:pt idx="34">
                  <c:v>-70</c:v>
                </c:pt>
                <c:pt idx="35">
                  <c:v>-65</c:v>
                </c:pt>
                <c:pt idx="36">
                  <c:v>-60</c:v>
                </c:pt>
                <c:pt idx="37">
                  <c:v>-55</c:v>
                </c:pt>
                <c:pt idx="38">
                  <c:v>-50</c:v>
                </c:pt>
                <c:pt idx="39">
                  <c:v>-45</c:v>
                </c:pt>
                <c:pt idx="40">
                  <c:v>-40</c:v>
                </c:pt>
                <c:pt idx="41">
                  <c:v>-35</c:v>
                </c:pt>
                <c:pt idx="42">
                  <c:v>-30</c:v>
                </c:pt>
                <c:pt idx="43">
                  <c:v>-25</c:v>
                </c:pt>
                <c:pt idx="44">
                  <c:v>-20</c:v>
                </c:pt>
                <c:pt idx="45">
                  <c:v>-15</c:v>
                </c:pt>
                <c:pt idx="46">
                  <c:v>-10</c:v>
                </c:pt>
                <c:pt idx="47">
                  <c:v>-5</c:v>
                </c:pt>
                <c:pt idx="48">
                  <c:v>0</c:v>
                </c:pt>
                <c:pt idx="49">
                  <c:v>5</c:v>
                </c:pt>
                <c:pt idx="50">
                  <c:v>10</c:v>
                </c:pt>
                <c:pt idx="51">
                  <c:v>15</c:v>
                </c:pt>
                <c:pt idx="52">
                  <c:v>20</c:v>
                </c:pt>
                <c:pt idx="53">
                  <c:v>25</c:v>
                </c:pt>
                <c:pt idx="54">
                  <c:v>30</c:v>
                </c:pt>
                <c:pt idx="55">
                  <c:v>35</c:v>
                </c:pt>
                <c:pt idx="56">
                  <c:v>40</c:v>
                </c:pt>
                <c:pt idx="57">
                  <c:v>45</c:v>
                </c:pt>
                <c:pt idx="58">
                  <c:v>50</c:v>
                </c:pt>
                <c:pt idx="59">
                  <c:v>55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</c:numCache>
            </c:numRef>
          </c:xVal>
          <c:yVal>
            <c:numRef>
              <c:f>'Breakfast Data'!$AP$2:$AP$95</c:f>
              <c:numCache>
                <c:formatCode>General</c:formatCode>
                <c:ptCount val="94"/>
                <c:pt idx="11" formatCode="0.0">
                  <c:v>4.833333333333333</c:v>
                </c:pt>
                <c:pt idx="12" formatCode="0.0">
                  <c:v>4.7777777777777777</c:v>
                </c:pt>
                <c:pt idx="13" formatCode="0.0">
                  <c:v>4.7777777777777777</c:v>
                </c:pt>
                <c:pt idx="14" formatCode="0.0">
                  <c:v>4.6111111111111107</c:v>
                </c:pt>
                <c:pt idx="15" formatCode="0.0">
                  <c:v>4.5555555555555554</c:v>
                </c:pt>
                <c:pt idx="16" formatCode="0.0">
                  <c:v>4.833333333333333</c:v>
                </c:pt>
                <c:pt idx="17" formatCode="0.0">
                  <c:v>5.6111111111111107</c:v>
                </c:pt>
                <c:pt idx="18" formatCode="0.0">
                  <c:v>5.333333333333333</c:v>
                </c:pt>
                <c:pt idx="19" formatCode="0.0">
                  <c:v>5.5</c:v>
                </c:pt>
                <c:pt idx="20" formatCode="0.0">
                  <c:v>5.5555555555555554</c:v>
                </c:pt>
                <c:pt idx="21" formatCode="0.0">
                  <c:v>5.6111111111111107</c:v>
                </c:pt>
                <c:pt idx="22" formatCode="0.0">
                  <c:v>6.166666666666667</c:v>
                </c:pt>
                <c:pt idx="23" formatCode="0.0">
                  <c:v>6.6111111111111107</c:v>
                </c:pt>
                <c:pt idx="24" formatCode="0.0">
                  <c:v>6.666666666666667</c:v>
                </c:pt>
                <c:pt idx="25" formatCode="0.0">
                  <c:v>6.6111111111111107</c:v>
                </c:pt>
                <c:pt idx="26" formatCode="0.0">
                  <c:v>6.5555555555555554</c:v>
                </c:pt>
                <c:pt idx="27" formatCode="0.0">
                  <c:v>6.6111111111111107</c:v>
                </c:pt>
                <c:pt idx="28" formatCode="0.0">
                  <c:v>6.7777777777777777</c:v>
                </c:pt>
                <c:pt idx="29" formatCode="0.0">
                  <c:v>6.8888888888888893</c:v>
                </c:pt>
                <c:pt idx="30" formatCode="0.0">
                  <c:v>7</c:v>
                </c:pt>
                <c:pt idx="31" formatCode="0.0">
                  <c:v>7.1111111111111107</c:v>
                </c:pt>
                <c:pt idx="32" formatCode="0.0">
                  <c:v>7.2222222222222223</c:v>
                </c:pt>
                <c:pt idx="33" formatCode="0.0">
                  <c:v>7.3888888888888893</c:v>
                </c:pt>
                <c:pt idx="34" formatCode="0.0">
                  <c:v>7.666666666666667</c:v>
                </c:pt>
                <c:pt idx="35" formatCode="0.0">
                  <c:v>7.7777777777777777</c:v>
                </c:pt>
                <c:pt idx="36" formatCode="0.0">
                  <c:v>7.833333333333333</c:v>
                </c:pt>
                <c:pt idx="37" formatCode="0.0">
                  <c:v>7.9444444444444446</c:v>
                </c:pt>
                <c:pt idx="38" formatCode="0.0">
                  <c:v>8.3333333333333339</c:v>
                </c:pt>
                <c:pt idx="39" formatCode="0.0">
                  <c:v>9.1111111111111107</c:v>
                </c:pt>
                <c:pt idx="40" formatCode="0.0">
                  <c:v>9.8333333333333339</c:v>
                </c:pt>
                <c:pt idx="41" formatCode="0.0">
                  <c:v>10.444444444444445</c:v>
                </c:pt>
                <c:pt idx="42" formatCode="0.0">
                  <c:v>11.055555555555555</c:v>
                </c:pt>
                <c:pt idx="43" formatCode="0.0">
                  <c:v>11.277777777777779</c:v>
                </c:pt>
                <c:pt idx="44" formatCode="0.0">
                  <c:v>10.888888888888889</c:v>
                </c:pt>
                <c:pt idx="45" formatCode="0.0">
                  <c:v>11.055555555555555</c:v>
                </c:pt>
                <c:pt idx="46" formatCode="0.0">
                  <c:v>11.333333333333334</c:v>
                </c:pt>
                <c:pt idx="47" formatCode="0.0">
                  <c:v>11.611111111111111</c:v>
                </c:pt>
                <c:pt idx="48" formatCode="0.0">
                  <c:v>11.555555555555555</c:v>
                </c:pt>
                <c:pt idx="49" formatCode="0.0">
                  <c:v>11.222222222222221</c:v>
                </c:pt>
                <c:pt idx="50" formatCode="0.0">
                  <c:v>10.833333333333334</c:v>
                </c:pt>
                <c:pt idx="51" formatCode="0.0">
                  <c:v>10.5</c:v>
                </c:pt>
                <c:pt idx="52" formatCode="0.0">
                  <c:v>9.9444444444444446</c:v>
                </c:pt>
                <c:pt idx="53" formatCode="0.0">
                  <c:v>9.4444444444444446</c:v>
                </c:pt>
                <c:pt idx="54" formatCode="0.0">
                  <c:v>8.9444444444444446</c:v>
                </c:pt>
                <c:pt idx="55" formatCode="0.0">
                  <c:v>8.4444444444444446</c:v>
                </c:pt>
                <c:pt idx="56" formatCode="0.0">
                  <c:v>8.1666666666666661</c:v>
                </c:pt>
                <c:pt idx="57" formatCode="0.0">
                  <c:v>7.9444444444444446</c:v>
                </c:pt>
                <c:pt idx="58" formatCode="0.0">
                  <c:v>7.8888888888888893</c:v>
                </c:pt>
                <c:pt idx="59" formatCode="0.0">
                  <c:v>8.1666666666666661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B4F9-924C-9072-0B777CB6BEE3}"/>
            </c:ext>
          </c:extLst>
        </c:ser>
        <c:ser>
          <c:idx val="41"/>
          <c:order val="41"/>
          <c:tx>
            <c:strRef>
              <c:f>'Breakfast Data'!$AQ$1</c:f>
              <c:strCache>
                <c:ptCount val="1"/>
                <c:pt idx="0">
                  <c:v>Sun wk6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'Breakfast Data'!$A$2:$A$95</c:f>
              <c:numCache>
                <c:formatCode>0</c:formatCode>
                <c:ptCount val="94"/>
                <c:pt idx="0">
                  <c:v>-240</c:v>
                </c:pt>
                <c:pt idx="1">
                  <c:v>-235</c:v>
                </c:pt>
                <c:pt idx="2">
                  <c:v>-230</c:v>
                </c:pt>
                <c:pt idx="3">
                  <c:v>-225</c:v>
                </c:pt>
                <c:pt idx="4">
                  <c:v>-220</c:v>
                </c:pt>
                <c:pt idx="5">
                  <c:v>-215</c:v>
                </c:pt>
                <c:pt idx="6">
                  <c:v>-210</c:v>
                </c:pt>
                <c:pt idx="7">
                  <c:v>-205</c:v>
                </c:pt>
                <c:pt idx="8">
                  <c:v>-200</c:v>
                </c:pt>
                <c:pt idx="9">
                  <c:v>-195</c:v>
                </c:pt>
                <c:pt idx="10">
                  <c:v>-190</c:v>
                </c:pt>
                <c:pt idx="11">
                  <c:v>-185</c:v>
                </c:pt>
                <c:pt idx="12">
                  <c:v>-180</c:v>
                </c:pt>
                <c:pt idx="13">
                  <c:v>-175</c:v>
                </c:pt>
                <c:pt idx="14">
                  <c:v>-170</c:v>
                </c:pt>
                <c:pt idx="15">
                  <c:v>-165</c:v>
                </c:pt>
                <c:pt idx="16">
                  <c:v>-160</c:v>
                </c:pt>
                <c:pt idx="17">
                  <c:v>-155</c:v>
                </c:pt>
                <c:pt idx="18">
                  <c:v>-150</c:v>
                </c:pt>
                <c:pt idx="19">
                  <c:v>-145</c:v>
                </c:pt>
                <c:pt idx="20">
                  <c:v>-140</c:v>
                </c:pt>
                <c:pt idx="21">
                  <c:v>-135</c:v>
                </c:pt>
                <c:pt idx="22">
                  <c:v>-130</c:v>
                </c:pt>
                <c:pt idx="23">
                  <c:v>-125</c:v>
                </c:pt>
                <c:pt idx="24">
                  <c:v>-120</c:v>
                </c:pt>
                <c:pt idx="25">
                  <c:v>-115</c:v>
                </c:pt>
                <c:pt idx="26">
                  <c:v>-110</c:v>
                </c:pt>
                <c:pt idx="27">
                  <c:v>-105</c:v>
                </c:pt>
                <c:pt idx="28">
                  <c:v>-100</c:v>
                </c:pt>
                <c:pt idx="29">
                  <c:v>-95</c:v>
                </c:pt>
                <c:pt idx="30">
                  <c:v>-90</c:v>
                </c:pt>
                <c:pt idx="31">
                  <c:v>-85</c:v>
                </c:pt>
                <c:pt idx="32">
                  <c:v>-80</c:v>
                </c:pt>
                <c:pt idx="33">
                  <c:v>-75</c:v>
                </c:pt>
                <c:pt idx="34">
                  <c:v>-70</c:v>
                </c:pt>
                <c:pt idx="35">
                  <c:v>-65</c:v>
                </c:pt>
                <c:pt idx="36">
                  <c:v>-60</c:v>
                </c:pt>
                <c:pt idx="37">
                  <c:v>-55</c:v>
                </c:pt>
                <c:pt idx="38">
                  <c:v>-50</c:v>
                </c:pt>
                <c:pt idx="39">
                  <c:v>-45</c:v>
                </c:pt>
                <c:pt idx="40">
                  <c:v>-40</c:v>
                </c:pt>
                <c:pt idx="41">
                  <c:v>-35</c:v>
                </c:pt>
                <c:pt idx="42">
                  <c:v>-30</c:v>
                </c:pt>
                <c:pt idx="43">
                  <c:v>-25</c:v>
                </c:pt>
                <c:pt idx="44">
                  <c:v>-20</c:v>
                </c:pt>
                <c:pt idx="45">
                  <c:v>-15</c:v>
                </c:pt>
                <c:pt idx="46">
                  <c:v>-10</c:v>
                </c:pt>
                <c:pt idx="47">
                  <c:v>-5</c:v>
                </c:pt>
                <c:pt idx="48">
                  <c:v>0</c:v>
                </c:pt>
                <c:pt idx="49">
                  <c:v>5</c:v>
                </c:pt>
                <c:pt idx="50">
                  <c:v>10</c:v>
                </c:pt>
                <c:pt idx="51">
                  <c:v>15</c:v>
                </c:pt>
                <c:pt idx="52">
                  <c:v>20</c:v>
                </c:pt>
                <c:pt idx="53">
                  <c:v>25</c:v>
                </c:pt>
                <c:pt idx="54">
                  <c:v>30</c:v>
                </c:pt>
                <c:pt idx="55">
                  <c:v>35</c:v>
                </c:pt>
                <c:pt idx="56">
                  <c:v>40</c:v>
                </c:pt>
                <c:pt idx="57">
                  <c:v>45</c:v>
                </c:pt>
                <c:pt idx="58">
                  <c:v>50</c:v>
                </c:pt>
                <c:pt idx="59">
                  <c:v>55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</c:numCache>
            </c:numRef>
          </c:xVal>
          <c:yVal>
            <c:numRef>
              <c:f>'Breakfast Data'!$AQ$2:$AQ$95</c:f>
              <c:numCache>
                <c:formatCode>General</c:formatCode>
                <c:ptCount val="94"/>
                <c:pt idx="11" formatCode="0.0">
                  <c:v>5.7222222222222223</c:v>
                </c:pt>
                <c:pt idx="12" formatCode="0.0">
                  <c:v>5.6111111111111107</c:v>
                </c:pt>
                <c:pt idx="13" formatCode="0.0">
                  <c:v>5.4444444444444446</c:v>
                </c:pt>
                <c:pt idx="14" formatCode="0.0">
                  <c:v>5.3888888888888893</c:v>
                </c:pt>
                <c:pt idx="15" formatCode="0.0">
                  <c:v>5.3888888888888893</c:v>
                </c:pt>
                <c:pt idx="16" formatCode="0.0">
                  <c:v>5.4444444444444446</c:v>
                </c:pt>
                <c:pt idx="17" formatCode="0.0">
                  <c:v>5.5</c:v>
                </c:pt>
                <c:pt idx="18" formatCode="0.0">
                  <c:v>5.9444444444444446</c:v>
                </c:pt>
                <c:pt idx="19" formatCode="0.0">
                  <c:v>6.2222222222222223</c:v>
                </c:pt>
                <c:pt idx="20" formatCode="0.0">
                  <c:v>6.7777777777777777</c:v>
                </c:pt>
                <c:pt idx="21" formatCode="0.0">
                  <c:v>7.2777777777777777</c:v>
                </c:pt>
                <c:pt idx="22" formatCode="0.0">
                  <c:v>7.9444444444444446</c:v>
                </c:pt>
                <c:pt idx="23" formatCode="0.0">
                  <c:v>8.7222222222222214</c:v>
                </c:pt>
                <c:pt idx="24" formatCode="0.0">
                  <c:v>9.3888888888888893</c:v>
                </c:pt>
                <c:pt idx="25" formatCode="0.0">
                  <c:v>9.7222222222222214</c:v>
                </c:pt>
                <c:pt idx="26" formatCode="0.0">
                  <c:v>9.7777777777777786</c:v>
                </c:pt>
                <c:pt idx="27" formatCode="0.0">
                  <c:v>9.8333333333333339</c:v>
                </c:pt>
                <c:pt idx="28" formatCode="0.0">
                  <c:v>9.8333333333333339</c:v>
                </c:pt>
                <c:pt idx="29" formatCode="0.0">
                  <c:v>9.6666666666666661</c:v>
                </c:pt>
                <c:pt idx="30" formatCode="0.0">
                  <c:v>9.3888888888888893</c:v>
                </c:pt>
                <c:pt idx="31" formatCode="0.0">
                  <c:v>9.1111111111111107</c:v>
                </c:pt>
                <c:pt idx="32" formatCode="0.0">
                  <c:v>8.9444444444444446</c:v>
                </c:pt>
                <c:pt idx="33" formatCode="0.0">
                  <c:v>8.8333333333333339</c:v>
                </c:pt>
                <c:pt idx="34" formatCode="0.0">
                  <c:v>8.7777777777777786</c:v>
                </c:pt>
                <c:pt idx="35" formatCode="0.0">
                  <c:v>8.7222222222222214</c:v>
                </c:pt>
                <c:pt idx="36" formatCode="0.0">
                  <c:v>8.6666666666666661</c:v>
                </c:pt>
                <c:pt idx="37" formatCode="0.0">
                  <c:v>8.9444444444444446</c:v>
                </c:pt>
                <c:pt idx="38" formatCode="0.0">
                  <c:v>8.7777777777777786</c:v>
                </c:pt>
                <c:pt idx="39" formatCode="0.0">
                  <c:v>8.6666666666666661</c:v>
                </c:pt>
                <c:pt idx="40" formatCode="0.0">
                  <c:v>9</c:v>
                </c:pt>
                <c:pt idx="41" formatCode="0.0">
                  <c:v>9.3333333333333339</c:v>
                </c:pt>
                <c:pt idx="42" formatCode="0.0">
                  <c:v>9.6666666666666661</c:v>
                </c:pt>
                <c:pt idx="43" formatCode="0.0">
                  <c:v>10</c:v>
                </c:pt>
                <c:pt idx="44" formatCode="0.0">
                  <c:v>10.055555555555555</c:v>
                </c:pt>
                <c:pt idx="45" formatCode="0.0">
                  <c:v>10.055555555555555</c:v>
                </c:pt>
                <c:pt idx="46" formatCode="0.0">
                  <c:v>10.388888888888889</c:v>
                </c:pt>
                <c:pt idx="47" formatCode="0.0">
                  <c:v>10.666666666666666</c:v>
                </c:pt>
                <c:pt idx="48" formatCode="0.0">
                  <c:v>10.888888888888889</c:v>
                </c:pt>
                <c:pt idx="49" formatCode="0.0">
                  <c:v>10.944444444444445</c:v>
                </c:pt>
                <c:pt idx="50" formatCode="0.0">
                  <c:v>10.888888888888889</c:v>
                </c:pt>
                <c:pt idx="51" formatCode="0.0">
                  <c:v>10.722222222222221</c:v>
                </c:pt>
                <c:pt idx="52" formatCode="0.0">
                  <c:v>10.666666666666666</c:v>
                </c:pt>
                <c:pt idx="53" formatCode="0.0">
                  <c:v>10.5</c:v>
                </c:pt>
                <c:pt idx="54" formatCode="0.0">
                  <c:v>10.277777777777779</c:v>
                </c:pt>
                <c:pt idx="55" formatCode="0.0">
                  <c:v>9.9444444444444446</c:v>
                </c:pt>
                <c:pt idx="56" formatCode="0.0">
                  <c:v>9.6111111111111107</c:v>
                </c:pt>
                <c:pt idx="57" formatCode="0.0">
                  <c:v>9.2777777777777786</c:v>
                </c:pt>
                <c:pt idx="58" formatCode="0.0">
                  <c:v>8.8888888888888893</c:v>
                </c:pt>
                <c:pt idx="59" formatCode="0.0">
                  <c:v>8.2222222222222214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B4F9-924C-9072-0B777CB6BEE3}"/>
            </c:ext>
          </c:extLst>
        </c:ser>
        <c:ser>
          <c:idx val="42"/>
          <c:order val="42"/>
          <c:tx>
            <c:strRef>
              <c:f>'Breakfast Data'!$AR$1</c:f>
              <c:strCache>
                <c:ptCount val="1"/>
                <c:pt idx="0">
                  <c:v>Mon wk 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'Breakfast Data'!$A$2:$A$95</c:f>
              <c:numCache>
                <c:formatCode>0</c:formatCode>
                <c:ptCount val="94"/>
                <c:pt idx="0">
                  <c:v>-240</c:v>
                </c:pt>
                <c:pt idx="1">
                  <c:v>-235</c:v>
                </c:pt>
                <c:pt idx="2">
                  <c:v>-230</c:v>
                </c:pt>
                <c:pt idx="3">
                  <c:v>-225</c:v>
                </c:pt>
                <c:pt idx="4">
                  <c:v>-220</c:v>
                </c:pt>
                <c:pt idx="5">
                  <c:v>-215</c:v>
                </c:pt>
                <c:pt idx="6">
                  <c:v>-210</c:v>
                </c:pt>
                <c:pt idx="7">
                  <c:v>-205</c:v>
                </c:pt>
                <c:pt idx="8">
                  <c:v>-200</c:v>
                </c:pt>
                <c:pt idx="9">
                  <c:v>-195</c:v>
                </c:pt>
                <c:pt idx="10">
                  <c:v>-190</c:v>
                </c:pt>
                <c:pt idx="11">
                  <c:v>-185</c:v>
                </c:pt>
                <c:pt idx="12">
                  <c:v>-180</c:v>
                </c:pt>
                <c:pt idx="13">
                  <c:v>-175</c:v>
                </c:pt>
                <c:pt idx="14">
                  <c:v>-170</c:v>
                </c:pt>
                <c:pt idx="15">
                  <c:v>-165</c:v>
                </c:pt>
                <c:pt idx="16">
                  <c:v>-160</c:v>
                </c:pt>
                <c:pt idx="17">
                  <c:v>-155</c:v>
                </c:pt>
                <c:pt idx="18">
                  <c:v>-150</c:v>
                </c:pt>
                <c:pt idx="19">
                  <c:v>-145</c:v>
                </c:pt>
                <c:pt idx="20">
                  <c:v>-140</c:v>
                </c:pt>
                <c:pt idx="21">
                  <c:v>-135</c:v>
                </c:pt>
                <c:pt idx="22">
                  <c:v>-130</c:v>
                </c:pt>
                <c:pt idx="23">
                  <c:v>-125</c:v>
                </c:pt>
                <c:pt idx="24">
                  <c:v>-120</c:v>
                </c:pt>
                <c:pt idx="25">
                  <c:v>-115</c:v>
                </c:pt>
                <c:pt idx="26">
                  <c:v>-110</c:v>
                </c:pt>
                <c:pt idx="27">
                  <c:v>-105</c:v>
                </c:pt>
                <c:pt idx="28">
                  <c:v>-100</c:v>
                </c:pt>
                <c:pt idx="29">
                  <c:v>-95</c:v>
                </c:pt>
                <c:pt idx="30">
                  <c:v>-90</c:v>
                </c:pt>
                <c:pt idx="31">
                  <c:v>-85</c:v>
                </c:pt>
                <c:pt idx="32">
                  <c:v>-80</c:v>
                </c:pt>
                <c:pt idx="33">
                  <c:v>-75</c:v>
                </c:pt>
                <c:pt idx="34">
                  <c:v>-70</c:v>
                </c:pt>
                <c:pt idx="35">
                  <c:v>-65</c:v>
                </c:pt>
                <c:pt idx="36">
                  <c:v>-60</c:v>
                </c:pt>
                <c:pt idx="37">
                  <c:v>-55</c:v>
                </c:pt>
                <c:pt idx="38">
                  <c:v>-50</c:v>
                </c:pt>
                <c:pt idx="39">
                  <c:v>-45</c:v>
                </c:pt>
                <c:pt idx="40">
                  <c:v>-40</c:v>
                </c:pt>
                <c:pt idx="41">
                  <c:v>-35</c:v>
                </c:pt>
                <c:pt idx="42">
                  <c:v>-30</c:v>
                </c:pt>
                <c:pt idx="43">
                  <c:v>-25</c:v>
                </c:pt>
                <c:pt idx="44">
                  <c:v>-20</c:v>
                </c:pt>
                <c:pt idx="45">
                  <c:v>-15</c:v>
                </c:pt>
                <c:pt idx="46">
                  <c:v>-10</c:v>
                </c:pt>
                <c:pt idx="47">
                  <c:v>-5</c:v>
                </c:pt>
                <c:pt idx="48">
                  <c:v>0</c:v>
                </c:pt>
                <c:pt idx="49">
                  <c:v>5</c:v>
                </c:pt>
                <c:pt idx="50">
                  <c:v>10</c:v>
                </c:pt>
                <c:pt idx="51">
                  <c:v>15</c:v>
                </c:pt>
                <c:pt idx="52">
                  <c:v>20</c:v>
                </c:pt>
                <c:pt idx="53">
                  <c:v>25</c:v>
                </c:pt>
                <c:pt idx="54">
                  <c:v>30</c:v>
                </c:pt>
                <c:pt idx="55">
                  <c:v>35</c:v>
                </c:pt>
                <c:pt idx="56">
                  <c:v>40</c:v>
                </c:pt>
                <c:pt idx="57">
                  <c:v>45</c:v>
                </c:pt>
                <c:pt idx="58">
                  <c:v>50</c:v>
                </c:pt>
                <c:pt idx="59">
                  <c:v>55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</c:numCache>
            </c:numRef>
          </c:xVal>
          <c:yVal>
            <c:numRef>
              <c:f>'Breakfast Data'!$AR$2:$AR$95</c:f>
              <c:numCache>
                <c:formatCode>General</c:formatCode>
                <c:ptCount val="94"/>
                <c:pt idx="6" formatCode="0.0">
                  <c:v>4.0555555555555554</c:v>
                </c:pt>
                <c:pt idx="7" formatCode="0.0">
                  <c:v>4.2222222222222223</c:v>
                </c:pt>
                <c:pt idx="8" formatCode="0.0">
                  <c:v>4.3888888888888893</c:v>
                </c:pt>
                <c:pt idx="9" formatCode="0.0">
                  <c:v>4.5</c:v>
                </c:pt>
                <c:pt idx="10" formatCode="0.0">
                  <c:v>4.666666666666667</c:v>
                </c:pt>
                <c:pt idx="11" formatCode="0.0">
                  <c:v>4.7222222222222223</c:v>
                </c:pt>
                <c:pt idx="12" formatCode="0.0">
                  <c:v>4.833333333333333</c:v>
                </c:pt>
                <c:pt idx="13" formatCode="0.0">
                  <c:v>4.8888888888888893</c:v>
                </c:pt>
                <c:pt idx="14" formatCode="0.0">
                  <c:v>5</c:v>
                </c:pt>
                <c:pt idx="15" formatCode="0.0">
                  <c:v>5.166666666666667</c:v>
                </c:pt>
                <c:pt idx="16" formatCode="0.0">
                  <c:v>5.5</c:v>
                </c:pt>
                <c:pt idx="17" formatCode="0.0">
                  <c:v>5.9444444444444446</c:v>
                </c:pt>
                <c:pt idx="18" formatCode="0.0">
                  <c:v>6.1111111111111107</c:v>
                </c:pt>
                <c:pt idx="19" formatCode="0.0">
                  <c:v>6.4444444444444446</c:v>
                </c:pt>
                <c:pt idx="20" formatCode="0.0">
                  <c:v>6.7777777777777777</c:v>
                </c:pt>
                <c:pt idx="21" formatCode="0.0">
                  <c:v>7.166666666666667</c:v>
                </c:pt>
                <c:pt idx="22" formatCode="0.0">
                  <c:v>7.4444444444444446</c:v>
                </c:pt>
                <c:pt idx="23" formatCode="0.0">
                  <c:v>7.8888888888888893</c:v>
                </c:pt>
                <c:pt idx="24" formatCode="0.0">
                  <c:v>8.1111111111111107</c:v>
                </c:pt>
                <c:pt idx="25" formatCode="0.0">
                  <c:v>8.1111111111111107</c:v>
                </c:pt>
                <c:pt idx="26" formatCode="0.0">
                  <c:v>8.2777777777777786</c:v>
                </c:pt>
                <c:pt idx="27" formatCode="0.0">
                  <c:v>8.6666666666666661</c:v>
                </c:pt>
                <c:pt idx="28" formatCode="0.0">
                  <c:v>8.8333333333333339</c:v>
                </c:pt>
                <c:pt idx="29" formatCode="0.0">
                  <c:v>8.8333333333333339</c:v>
                </c:pt>
                <c:pt idx="30" formatCode="0.0">
                  <c:v>9.0555555555555554</c:v>
                </c:pt>
                <c:pt idx="31" formatCode="0.0">
                  <c:v>9.1111111111111107</c:v>
                </c:pt>
                <c:pt idx="32" formatCode="0.0">
                  <c:v>9.1111111111111107</c:v>
                </c:pt>
                <c:pt idx="33" formatCode="0.0">
                  <c:v>9.1111111111111107</c:v>
                </c:pt>
                <c:pt idx="34" formatCode="0.0">
                  <c:v>9.1111111111111107</c:v>
                </c:pt>
                <c:pt idx="35" formatCode="0.0">
                  <c:v>9.3333333333333339</c:v>
                </c:pt>
                <c:pt idx="36" formatCode="0.0">
                  <c:v>9.6666666666666661</c:v>
                </c:pt>
                <c:pt idx="37" formatCode="0.0">
                  <c:v>10</c:v>
                </c:pt>
                <c:pt idx="38" formatCode="0.0">
                  <c:v>10.611111111111111</c:v>
                </c:pt>
                <c:pt idx="39" formatCode="0.0">
                  <c:v>11.277777777777779</c:v>
                </c:pt>
                <c:pt idx="40" formatCode="0.0">
                  <c:v>11.888888888888889</c:v>
                </c:pt>
                <c:pt idx="41" formatCode="0.0">
                  <c:v>12.333333333333334</c:v>
                </c:pt>
                <c:pt idx="42" formatCode="0.0">
                  <c:v>12.555555555555555</c:v>
                </c:pt>
                <c:pt idx="43" formatCode="0.0">
                  <c:v>12.722222222222221</c:v>
                </c:pt>
                <c:pt idx="44" formatCode="0.0">
                  <c:v>12.944444444444445</c:v>
                </c:pt>
                <c:pt idx="45" formatCode="0.0">
                  <c:v>13.055555555555555</c:v>
                </c:pt>
                <c:pt idx="46" formatCode="0.0">
                  <c:v>13.166666666666666</c:v>
                </c:pt>
                <c:pt idx="47" formatCode="0.0">
                  <c:v>13.222222222222221</c:v>
                </c:pt>
                <c:pt idx="48" formatCode="0.0">
                  <c:v>13.333333333333334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B4F9-924C-9072-0B777CB6BEE3}"/>
            </c:ext>
          </c:extLst>
        </c:ser>
        <c:ser>
          <c:idx val="43"/>
          <c:order val="43"/>
          <c:tx>
            <c:strRef>
              <c:f>'Breakfast Data'!$AS$1</c:f>
              <c:strCache>
                <c:ptCount val="1"/>
                <c:pt idx="0">
                  <c:v>Tues wk7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'Breakfast Data'!$A$2:$A$95</c:f>
              <c:numCache>
                <c:formatCode>0</c:formatCode>
                <c:ptCount val="94"/>
                <c:pt idx="0">
                  <c:v>-240</c:v>
                </c:pt>
                <c:pt idx="1">
                  <c:v>-235</c:v>
                </c:pt>
                <c:pt idx="2">
                  <c:v>-230</c:v>
                </c:pt>
                <c:pt idx="3">
                  <c:v>-225</c:v>
                </c:pt>
                <c:pt idx="4">
                  <c:v>-220</c:v>
                </c:pt>
                <c:pt idx="5">
                  <c:v>-215</c:v>
                </c:pt>
                <c:pt idx="6">
                  <c:v>-210</c:v>
                </c:pt>
                <c:pt idx="7">
                  <c:v>-205</c:v>
                </c:pt>
                <c:pt idx="8">
                  <c:v>-200</c:v>
                </c:pt>
                <c:pt idx="9">
                  <c:v>-195</c:v>
                </c:pt>
                <c:pt idx="10">
                  <c:v>-190</c:v>
                </c:pt>
                <c:pt idx="11">
                  <c:v>-185</c:v>
                </c:pt>
                <c:pt idx="12">
                  <c:v>-180</c:v>
                </c:pt>
                <c:pt idx="13">
                  <c:v>-175</c:v>
                </c:pt>
                <c:pt idx="14">
                  <c:v>-170</c:v>
                </c:pt>
                <c:pt idx="15">
                  <c:v>-165</c:v>
                </c:pt>
                <c:pt idx="16">
                  <c:v>-160</c:v>
                </c:pt>
                <c:pt idx="17">
                  <c:v>-155</c:v>
                </c:pt>
                <c:pt idx="18">
                  <c:v>-150</c:v>
                </c:pt>
                <c:pt idx="19">
                  <c:v>-145</c:v>
                </c:pt>
                <c:pt idx="20">
                  <c:v>-140</c:v>
                </c:pt>
                <c:pt idx="21">
                  <c:v>-135</c:v>
                </c:pt>
                <c:pt idx="22">
                  <c:v>-130</c:v>
                </c:pt>
                <c:pt idx="23">
                  <c:v>-125</c:v>
                </c:pt>
                <c:pt idx="24">
                  <c:v>-120</c:v>
                </c:pt>
                <c:pt idx="25">
                  <c:v>-115</c:v>
                </c:pt>
                <c:pt idx="26">
                  <c:v>-110</c:v>
                </c:pt>
                <c:pt idx="27">
                  <c:v>-105</c:v>
                </c:pt>
                <c:pt idx="28">
                  <c:v>-100</c:v>
                </c:pt>
                <c:pt idx="29">
                  <c:v>-95</c:v>
                </c:pt>
                <c:pt idx="30">
                  <c:v>-90</c:v>
                </c:pt>
                <c:pt idx="31">
                  <c:v>-85</c:v>
                </c:pt>
                <c:pt idx="32">
                  <c:v>-80</c:v>
                </c:pt>
                <c:pt idx="33">
                  <c:v>-75</c:v>
                </c:pt>
                <c:pt idx="34">
                  <c:v>-70</c:v>
                </c:pt>
                <c:pt idx="35">
                  <c:v>-65</c:v>
                </c:pt>
                <c:pt idx="36">
                  <c:v>-60</c:v>
                </c:pt>
                <c:pt idx="37">
                  <c:v>-55</c:v>
                </c:pt>
                <c:pt idx="38">
                  <c:v>-50</c:v>
                </c:pt>
                <c:pt idx="39">
                  <c:v>-45</c:v>
                </c:pt>
                <c:pt idx="40">
                  <c:v>-40</c:v>
                </c:pt>
                <c:pt idx="41">
                  <c:v>-35</c:v>
                </c:pt>
                <c:pt idx="42">
                  <c:v>-30</c:v>
                </c:pt>
                <c:pt idx="43">
                  <c:v>-25</c:v>
                </c:pt>
                <c:pt idx="44">
                  <c:v>-20</c:v>
                </c:pt>
                <c:pt idx="45">
                  <c:v>-15</c:v>
                </c:pt>
                <c:pt idx="46">
                  <c:v>-10</c:v>
                </c:pt>
                <c:pt idx="47">
                  <c:v>-5</c:v>
                </c:pt>
                <c:pt idx="48">
                  <c:v>0</c:v>
                </c:pt>
                <c:pt idx="49">
                  <c:v>5</c:v>
                </c:pt>
                <c:pt idx="50">
                  <c:v>10</c:v>
                </c:pt>
                <c:pt idx="51">
                  <c:v>15</c:v>
                </c:pt>
                <c:pt idx="52">
                  <c:v>20</c:v>
                </c:pt>
                <c:pt idx="53">
                  <c:v>25</c:v>
                </c:pt>
                <c:pt idx="54">
                  <c:v>30</c:v>
                </c:pt>
                <c:pt idx="55">
                  <c:v>35</c:v>
                </c:pt>
                <c:pt idx="56">
                  <c:v>40</c:v>
                </c:pt>
                <c:pt idx="57">
                  <c:v>45</c:v>
                </c:pt>
                <c:pt idx="58">
                  <c:v>50</c:v>
                </c:pt>
                <c:pt idx="59">
                  <c:v>55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</c:numCache>
            </c:numRef>
          </c:xVal>
          <c:yVal>
            <c:numRef>
              <c:f>'Breakfast Data'!$AS$2:$AS$95</c:f>
              <c:numCache>
                <c:formatCode>General</c:formatCode>
                <c:ptCount val="94"/>
                <c:pt idx="21" formatCode="0.0">
                  <c:v>8.0555555555555554</c:v>
                </c:pt>
                <c:pt idx="22" formatCode="0.0">
                  <c:v>8.0555555555555554</c:v>
                </c:pt>
                <c:pt idx="23" formatCode="0.0">
                  <c:v>8.1111111111111107</c:v>
                </c:pt>
                <c:pt idx="24" formatCode="0.0">
                  <c:v>8.1111111111111107</c:v>
                </c:pt>
                <c:pt idx="25" formatCode="0.0">
                  <c:v>8.1111111111111107</c:v>
                </c:pt>
                <c:pt idx="26" formatCode="0.0">
                  <c:v>8.1666666666666661</c:v>
                </c:pt>
                <c:pt idx="27" formatCode="0.0">
                  <c:v>8.1111111111111107</c:v>
                </c:pt>
                <c:pt idx="28" formatCode="0.0">
                  <c:v>8.1666666666666661</c:v>
                </c:pt>
                <c:pt idx="29" formatCode="0.0">
                  <c:v>8.1111111111111107</c:v>
                </c:pt>
                <c:pt idx="30" formatCode="0.0">
                  <c:v>7.7777777777777777</c:v>
                </c:pt>
                <c:pt idx="31" formatCode="0.0">
                  <c:v>7.5</c:v>
                </c:pt>
                <c:pt idx="32" formatCode="0.0">
                  <c:v>7.4444444444444446</c:v>
                </c:pt>
                <c:pt idx="33" formatCode="0.0">
                  <c:v>7.3888888888888893</c:v>
                </c:pt>
                <c:pt idx="34" formatCode="0.0">
                  <c:v>7.1111111111111107</c:v>
                </c:pt>
                <c:pt idx="35" formatCode="0.0">
                  <c:v>7.0555555555555554</c:v>
                </c:pt>
                <c:pt idx="36" formatCode="0.0">
                  <c:v>7.166666666666667</c:v>
                </c:pt>
                <c:pt idx="37" formatCode="0.0">
                  <c:v>7.2222222222222223</c:v>
                </c:pt>
                <c:pt idx="38" formatCode="0.0">
                  <c:v>7.0555555555555554</c:v>
                </c:pt>
                <c:pt idx="39" formatCode="0.0">
                  <c:v>7</c:v>
                </c:pt>
                <c:pt idx="40" formatCode="0.0">
                  <c:v>7.333333333333333</c:v>
                </c:pt>
                <c:pt idx="41" formatCode="0.0">
                  <c:v>7.5555555555555554</c:v>
                </c:pt>
                <c:pt idx="42" formatCode="0.0">
                  <c:v>8.1111111111111107</c:v>
                </c:pt>
                <c:pt idx="43" formatCode="0.0">
                  <c:v>8.2222222222222214</c:v>
                </c:pt>
                <c:pt idx="44" formatCode="0.0">
                  <c:v>7.8888888888888893</c:v>
                </c:pt>
                <c:pt idx="45" formatCode="0.0">
                  <c:v>8.1666666666666661</c:v>
                </c:pt>
                <c:pt idx="46" formatCode="0.0">
                  <c:v>9</c:v>
                </c:pt>
                <c:pt idx="47" formatCode="0.0">
                  <c:v>9.7222222222222214</c:v>
                </c:pt>
                <c:pt idx="48" formatCode="0.0">
                  <c:v>10.166666666666666</c:v>
                </c:pt>
                <c:pt idx="49" formatCode="0.0">
                  <c:v>9.8888888888888893</c:v>
                </c:pt>
                <c:pt idx="50" formatCode="0.0">
                  <c:v>9.8888888888888893</c:v>
                </c:pt>
                <c:pt idx="51" formatCode="0.0">
                  <c:v>9.6666666666666661</c:v>
                </c:pt>
                <c:pt idx="52" formatCode="0.0">
                  <c:v>9.3888888888888893</c:v>
                </c:pt>
                <c:pt idx="53" formatCode="0.0">
                  <c:v>9.1111111111111107</c:v>
                </c:pt>
                <c:pt idx="54" formatCode="0.0">
                  <c:v>8.7777777777777786</c:v>
                </c:pt>
                <c:pt idx="55" formatCode="0.0">
                  <c:v>8.3333333333333339</c:v>
                </c:pt>
                <c:pt idx="56" formatCode="0.0">
                  <c:v>8</c:v>
                </c:pt>
                <c:pt idx="57" formatCode="0.0">
                  <c:v>7.666666666666667</c:v>
                </c:pt>
                <c:pt idx="58" formatCode="0.0">
                  <c:v>7.166666666666667</c:v>
                </c:pt>
                <c:pt idx="59" formatCode="0.0">
                  <c:v>6.8888888888888893</c:v>
                </c:pt>
                <c:pt idx="60" formatCode="0.0">
                  <c:v>6.5</c:v>
                </c:pt>
                <c:pt idx="61" formatCode="0.0">
                  <c:v>6.2777777777777777</c:v>
                </c:pt>
                <c:pt idx="62" formatCode="0.0">
                  <c:v>6.166666666666667</c:v>
                </c:pt>
                <c:pt idx="63" formatCode="0.0">
                  <c:v>6</c:v>
                </c:pt>
                <c:pt idx="64" formatCode="0.0">
                  <c:v>5.7777777777777777</c:v>
                </c:pt>
                <c:pt idx="65" formatCode="0.0">
                  <c:v>5.666666666666667</c:v>
                </c:pt>
                <c:pt idx="66" formatCode="0.0">
                  <c:v>5.6111111111111107</c:v>
                </c:pt>
                <c:pt idx="67" formatCode="0.0">
                  <c:v>5.5555555555555554</c:v>
                </c:pt>
                <c:pt idx="68" formatCode="0.0">
                  <c:v>5.5555555555555554</c:v>
                </c:pt>
                <c:pt idx="69" formatCode="0.0">
                  <c:v>5.5555555555555554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B4F9-924C-9072-0B777CB6BEE3}"/>
            </c:ext>
          </c:extLst>
        </c:ser>
        <c:ser>
          <c:idx val="44"/>
          <c:order val="44"/>
          <c:tx>
            <c:strRef>
              <c:f>'Breakfast Data'!$AT$1</c:f>
              <c:strCache>
                <c:ptCount val="1"/>
                <c:pt idx="0">
                  <c:v>Wed wk7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'Breakfast Data'!$A$2:$A$95</c:f>
              <c:numCache>
                <c:formatCode>0</c:formatCode>
                <c:ptCount val="94"/>
                <c:pt idx="0">
                  <c:v>-240</c:v>
                </c:pt>
                <c:pt idx="1">
                  <c:v>-235</c:v>
                </c:pt>
                <c:pt idx="2">
                  <c:v>-230</c:v>
                </c:pt>
                <c:pt idx="3">
                  <c:v>-225</c:v>
                </c:pt>
                <c:pt idx="4">
                  <c:v>-220</c:v>
                </c:pt>
                <c:pt idx="5">
                  <c:v>-215</c:v>
                </c:pt>
                <c:pt idx="6">
                  <c:v>-210</c:v>
                </c:pt>
                <c:pt idx="7">
                  <c:v>-205</c:v>
                </c:pt>
                <c:pt idx="8">
                  <c:v>-200</c:v>
                </c:pt>
                <c:pt idx="9">
                  <c:v>-195</c:v>
                </c:pt>
                <c:pt idx="10">
                  <c:v>-190</c:v>
                </c:pt>
                <c:pt idx="11">
                  <c:v>-185</c:v>
                </c:pt>
                <c:pt idx="12">
                  <c:v>-180</c:v>
                </c:pt>
                <c:pt idx="13">
                  <c:v>-175</c:v>
                </c:pt>
                <c:pt idx="14">
                  <c:v>-170</c:v>
                </c:pt>
                <c:pt idx="15">
                  <c:v>-165</c:v>
                </c:pt>
                <c:pt idx="16">
                  <c:v>-160</c:v>
                </c:pt>
                <c:pt idx="17">
                  <c:v>-155</c:v>
                </c:pt>
                <c:pt idx="18">
                  <c:v>-150</c:v>
                </c:pt>
                <c:pt idx="19">
                  <c:v>-145</c:v>
                </c:pt>
                <c:pt idx="20">
                  <c:v>-140</c:v>
                </c:pt>
                <c:pt idx="21">
                  <c:v>-135</c:v>
                </c:pt>
                <c:pt idx="22">
                  <c:v>-130</c:v>
                </c:pt>
                <c:pt idx="23">
                  <c:v>-125</c:v>
                </c:pt>
                <c:pt idx="24">
                  <c:v>-120</c:v>
                </c:pt>
                <c:pt idx="25">
                  <c:v>-115</c:v>
                </c:pt>
                <c:pt idx="26">
                  <c:v>-110</c:v>
                </c:pt>
                <c:pt idx="27">
                  <c:v>-105</c:v>
                </c:pt>
                <c:pt idx="28">
                  <c:v>-100</c:v>
                </c:pt>
                <c:pt idx="29">
                  <c:v>-95</c:v>
                </c:pt>
                <c:pt idx="30">
                  <c:v>-90</c:v>
                </c:pt>
                <c:pt idx="31">
                  <c:v>-85</c:v>
                </c:pt>
                <c:pt idx="32">
                  <c:v>-80</c:v>
                </c:pt>
                <c:pt idx="33">
                  <c:v>-75</c:v>
                </c:pt>
                <c:pt idx="34">
                  <c:v>-70</c:v>
                </c:pt>
                <c:pt idx="35">
                  <c:v>-65</c:v>
                </c:pt>
                <c:pt idx="36">
                  <c:v>-60</c:v>
                </c:pt>
                <c:pt idx="37">
                  <c:v>-55</c:v>
                </c:pt>
                <c:pt idx="38">
                  <c:v>-50</c:v>
                </c:pt>
                <c:pt idx="39">
                  <c:v>-45</c:v>
                </c:pt>
                <c:pt idx="40">
                  <c:v>-40</c:v>
                </c:pt>
                <c:pt idx="41">
                  <c:v>-35</c:v>
                </c:pt>
                <c:pt idx="42">
                  <c:v>-30</c:v>
                </c:pt>
                <c:pt idx="43">
                  <c:v>-25</c:v>
                </c:pt>
                <c:pt idx="44">
                  <c:v>-20</c:v>
                </c:pt>
                <c:pt idx="45">
                  <c:v>-15</c:v>
                </c:pt>
                <c:pt idx="46">
                  <c:v>-10</c:v>
                </c:pt>
                <c:pt idx="47">
                  <c:v>-5</c:v>
                </c:pt>
                <c:pt idx="48">
                  <c:v>0</c:v>
                </c:pt>
                <c:pt idx="49">
                  <c:v>5</c:v>
                </c:pt>
                <c:pt idx="50">
                  <c:v>10</c:v>
                </c:pt>
                <c:pt idx="51">
                  <c:v>15</c:v>
                </c:pt>
                <c:pt idx="52">
                  <c:v>20</c:v>
                </c:pt>
                <c:pt idx="53">
                  <c:v>25</c:v>
                </c:pt>
                <c:pt idx="54">
                  <c:v>30</c:v>
                </c:pt>
                <c:pt idx="55">
                  <c:v>35</c:v>
                </c:pt>
                <c:pt idx="56">
                  <c:v>40</c:v>
                </c:pt>
                <c:pt idx="57">
                  <c:v>45</c:v>
                </c:pt>
                <c:pt idx="58">
                  <c:v>50</c:v>
                </c:pt>
                <c:pt idx="59">
                  <c:v>55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</c:numCache>
            </c:numRef>
          </c:xVal>
          <c:yVal>
            <c:numRef>
              <c:f>'Breakfast Data'!$AT$2:$AT$95</c:f>
              <c:numCache>
                <c:formatCode>General</c:formatCode>
                <c:ptCount val="94"/>
                <c:pt idx="44" formatCode="0.0">
                  <c:v>7.8888888888888893</c:v>
                </c:pt>
                <c:pt idx="45" formatCode="0.0">
                  <c:v>8.6111111111111107</c:v>
                </c:pt>
                <c:pt idx="46" formatCode="0.0">
                  <c:v>9.4444444444444446</c:v>
                </c:pt>
                <c:pt idx="47" formatCode="0.0">
                  <c:v>9.9444444444444446</c:v>
                </c:pt>
                <c:pt idx="48" formatCode="0.0">
                  <c:v>10.166666666666666</c:v>
                </c:pt>
                <c:pt idx="49" formatCode="0.0">
                  <c:v>10.166666666666666</c:v>
                </c:pt>
                <c:pt idx="50" formatCode="0.0">
                  <c:v>9.8888888888888893</c:v>
                </c:pt>
                <c:pt idx="51" formatCode="0.0">
                  <c:v>9.7222222222222214</c:v>
                </c:pt>
                <c:pt idx="52" formatCode="0.0">
                  <c:v>9.5</c:v>
                </c:pt>
                <c:pt idx="53" formatCode="0.0">
                  <c:v>9.2777777777777786</c:v>
                </c:pt>
                <c:pt idx="54" formatCode="0.0">
                  <c:v>9</c:v>
                </c:pt>
                <c:pt idx="55" formatCode="0.0">
                  <c:v>8.6111111111111107</c:v>
                </c:pt>
                <c:pt idx="56" formatCode="0.0">
                  <c:v>8.2222222222222214</c:v>
                </c:pt>
                <c:pt idx="57" formatCode="0.0">
                  <c:v>7.833333333333333</c:v>
                </c:pt>
                <c:pt idx="58" formatCode="0.0">
                  <c:v>7.833333333333333</c:v>
                </c:pt>
                <c:pt idx="59" formatCode="0.0">
                  <c:v>7.7222222222222223</c:v>
                </c:pt>
                <c:pt idx="60" formatCode="0.0">
                  <c:v>7.4444444444444446</c:v>
                </c:pt>
                <c:pt idx="61" formatCode="0.0">
                  <c:v>7.2222222222222223</c:v>
                </c:pt>
                <c:pt idx="62" formatCode="0.0">
                  <c:v>6.6111111111111107</c:v>
                </c:pt>
                <c:pt idx="63" formatCode="0.0">
                  <c:v>6.166666666666667</c:v>
                </c:pt>
                <c:pt idx="64" formatCode="0.0">
                  <c:v>5.8888888888888893</c:v>
                </c:pt>
                <c:pt idx="65" formatCode="0.0">
                  <c:v>5.5555555555555554</c:v>
                </c:pt>
                <c:pt idx="66" formatCode="0.0">
                  <c:v>5.2777777777777777</c:v>
                </c:pt>
                <c:pt idx="67" formatCode="0.0">
                  <c:v>5</c:v>
                </c:pt>
                <c:pt idx="68" formatCode="0.0">
                  <c:v>4.9444444444444446</c:v>
                </c:pt>
                <c:pt idx="69" formatCode="0.0">
                  <c:v>4.6111111111111107</c:v>
                </c:pt>
                <c:pt idx="70" formatCode="0.0">
                  <c:v>4.2777777777777777</c:v>
                </c:pt>
                <c:pt idx="71" formatCode="0.0">
                  <c:v>4</c:v>
                </c:pt>
                <c:pt idx="72" formatCode="0.0">
                  <c:v>3.6111111111111112</c:v>
                </c:pt>
                <c:pt idx="73" formatCode="0.0">
                  <c:v>3.1111111111111112</c:v>
                </c:pt>
                <c:pt idx="74" formatCode="0.0">
                  <c:v>2.8888888888888888</c:v>
                </c:pt>
                <c:pt idx="75" formatCode="0.0">
                  <c:v>3.3888888888888888</c:v>
                </c:pt>
                <c:pt idx="76" formatCode="0.0">
                  <c:v>3.2777777777777777</c:v>
                </c:pt>
                <c:pt idx="77" formatCode="0.0">
                  <c:v>3.4444444444444446</c:v>
                </c:pt>
                <c:pt idx="78" formatCode="0.0">
                  <c:v>3.5555555555555554</c:v>
                </c:pt>
                <c:pt idx="79" formatCode="0.0">
                  <c:v>3.6666666666666665</c:v>
                </c:pt>
                <c:pt idx="80" formatCode="0.0">
                  <c:v>3.8333333333333335</c:v>
                </c:pt>
                <c:pt idx="81" formatCode="0.0">
                  <c:v>4.1111111111111107</c:v>
                </c:pt>
                <c:pt idx="82" formatCode="0.0">
                  <c:v>4.833333333333333</c:v>
                </c:pt>
                <c:pt idx="83" formatCode="0.0">
                  <c:v>5.6111111111111107</c:v>
                </c:pt>
                <c:pt idx="84" formatCode="0.0">
                  <c:v>5.833333333333333</c:v>
                </c:pt>
                <c:pt idx="85" formatCode="0.0">
                  <c:v>6.2777777777777777</c:v>
                </c:pt>
                <c:pt idx="86" formatCode="0.0">
                  <c:v>6.666666666666667</c:v>
                </c:pt>
                <c:pt idx="87" formatCode="0.0">
                  <c:v>7.333333333333333</c:v>
                </c:pt>
                <c:pt idx="88" formatCode="0.0">
                  <c:v>7.5</c:v>
                </c:pt>
                <c:pt idx="89" formatCode="0.0">
                  <c:v>7.4444444444444446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B4F9-924C-9072-0B777CB6BEE3}"/>
            </c:ext>
          </c:extLst>
        </c:ser>
        <c:ser>
          <c:idx val="45"/>
          <c:order val="45"/>
          <c:tx>
            <c:strRef>
              <c:f>'Breakfast Data'!$AU$1</c:f>
              <c:strCache>
                <c:ptCount val="1"/>
                <c:pt idx="0">
                  <c:v>Thurs wk7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'Breakfast Data'!$A$2:$A$95</c:f>
              <c:numCache>
                <c:formatCode>0</c:formatCode>
                <c:ptCount val="94"/>
                <c:pt idx="0">
                  <c:v>-240</c:v>
                </c:pt>
                <c:pt idx="1">
                  <c:v>-235</c:v>
                </c:pt>
                <c:pt idx="2">
                  <c:v>-230</c:v>
                </c:pt>
                <c:pt idx="3">
                  <c:v>-225</c:v>
                </c:pt>
                <c:pt idx="4">
                  <c:v>-220</c:v>
                </c:pt>
                <c:pt idx="5">
                  <c:v>-215</c:v>
                </c:pt>
                <c:pt idx="6">
                  <c:v>-210</c:v>
                </c:pt>
                <c:pt idx="7">
                  <c:v>-205</c:v>
                </c:pt>
                <c:pt idx="8">
                  <c:v>-200</c:v>
                </c:pt>
                <c:pt idx="9">
                  <c:v>-195</c:v>
                </c:pt>
                <c:pt idx="10">
                  <c:v>-190</c:v>
                </c:pt>
                <c:pt idx="11">
                  <c:v>-185</c:v>
                </c:pt>
                <c:pt idx="12">
                  <c:v>-180</c:v>
                </c:pt>
                <c:pt idx="13">
                  <c:v>-175</c:v>
                </c:pt>
                <c:pt idx="14">
                  <c:v>-170</c:v>
                </c:pt>
                <c:pt idx="15">
                  <c:v>-165</c:v>
                </c:pt>
                <c:pt idx="16">
                  <c:v>-160</c:v>
                </c:pt>
                <c:pt idx="17">
                  <c:v>-155</c:v>
                </c:pt>
                <c:pt idx="18">
                  <c:v>-150</c:v>
                </c:pt>
                <c:pt idx="19">
                  <c:v>-145</c:v>
                </c:pt>
                <c:pt idx="20">
                  <c:v>-140</c:v>
                </c:pt>
                <c:pt idx="21">
                  <c:v>-135</c:v>
                </c:pt>
                <c:pt idx="22">
                  <c:v>-130</c:v>
                </c:pt>
                <c:pt idx="23">
                  <c:v>-125</c:v>
                </c:pt>
                <c:pt idx="24">
                  <c:v>-120</c:v>
                </c:pt>
                <c:pt idx="25">
                  <c:v>-115</c:v>
                </c:pt>
                <c:pt idx="26">
                  <c:v>-110</c:v>
                </c:pt>
                <c:pt idx="27">
                  <c:v>-105</c:v>
                </c:pt>
                <c:pt idx="28">
                  <c:v>-100</c:v>
                </c:pt>
                <c:pt idx="29">
                  <c:v>-95</c:v>
                </c:pt>
                <c:pt idx="30">
                  <c:v>-90</c:v>
                </c:pt>
                <c:pt idx="31">
                  <c:v>-85</c:v>
                </c:pt>
                <c:pt idx="32">
                  <c:v>-80</c:v>
                </c:pt>
                <c:pt idx="33">
                  <c:v>-75</c:v>
                </c:pt>
                <c:pt idx="34">
                  <c:v>-70</c:v>
                </c:pt>
                <c:pt idx="35">
                  <c:v>-65</c:v>
                </c:pt>
                <c:pt idx="36">
                  <c:v>-60</c:v>
                </c:pt>
                <c:pt idx="37">
                  <c:v>-55</c:v>
                </c:pt>
                <c:pt idx="38">
                  <c:v>-50</c:v>
                </c:pt>
                <c:pt idx="39">
                  <c:v>-45</c:v>
                </c:pt>
                <c:pt idx="40">
                  <c:v>-40</c:v>
                </c:pt>
                <c:pt idx="41">
                  <c:v>-35</c:v>
                </c:pt>
                <c:pt idx="42">
                  <c:v>-30</c:v>
                </c:pt>
                <c:pt idx="43">
                  <c:v>-25</c:v>
                </c:pt>
                <c:pt idx="44">
                  <c:v>-20</c:v>
                </c:pt>
                <c:pt idx="45">
                  <c:v>-15</c:v>
                </c:pt>
                <c:pt idx="46">
                  <c:v>-10</c:v>
                </c:pt>
                <c:pt idx="47">
                  <c:v>-5</c:v>
                </c:pt>
                <c:pt idx="48">
                  <c:v>0</c:v>
                </c:pt>
                <c:pt idx="49">
                  <c:v>5</c:v>
                </c:pt>
                <c:pt idx="50">
                  <c:v>10</c:v>
                </c:pt>
                <c:pt idx="51">
                  <c:v>15</c:v>
                </c:pt>
                <c:pt idx="52">
                  <c:v>20</c:v>
                </c:pt>
                <c:pt idx="53">
                  <c:v>25</c:v>
                </c:pt>
                <c:pt idx="54">
                  <c:v>30</c:v>
                </c:pt>
                <c:pt idx="55">
                  <c:v>35</c:v>
                </c:pt>
                <c:pt idx="56">
                  <c:v>40</c:v>
                </c:pt>
                <c:pt idx="57">
                  <c:v>45</c:v>
                </c:pt>
                <c:pt idx="58">
                  <c:v>50</c:v>
                </c:pt>
                <c:pt idx="59">
                  <c:v>55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</c:numCache>
            </c:numRef>
          </c:xVal>
          <c:yVal>
            <c:numRef>
              <c:f>'Breakfast Data'!$AU$2:$AU$95</c:f>
              <c:numCache>
                <c:formatCode>General</c:formatCode>
                <c:ptCount val="9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D-B4F9-924C-9072-0B777CB6BEE3}"/>
            </c:ext>
          </c:extLst>
        </c:ser>
        <c:ser>
          <c:idx val="46"/>
          <c:order val="46"/>
          <c:tx>
            <c:strRef>
              <c:f>'Breakfast Data'!$AV$1</c:f>
              <c:strCache>
                <c:ptCount val="1"/>
                <c:pt idx="0">
                  <c:v>Fri wk7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'Breakfast Data'!$A$2:$A$95</c:f>
              <c:numCache>
                <c:formatCode>0</c:formatCode>
                <c:ptCount val="94"/>
                <c:pt idx="0">
                  <c:v>-240</c:v>
                </c:pt>
                <c:pt idx="1">
                  <c:v>-235</c:v>
                </c:pt>
                <c:pt idx="2">
                  <c:v>-230</c:v>
                </c:pt>
                <c:pt idx="3">
                  <c:v>-225</c:v>
                </c:pt>
                <c:pt idx="4">
                  <c:v>-220</c:v>
                </c:pt>
                <c:pt idx="5">
                  <c:v>-215</c:v>
                </c:pt>
                <c:pt idx="6">
                  <c:v>-210</c:v>
                </c:pt>
                <c:pt idx="7">
                  <c:v>-205</c:v>
                </c:pt>
                <c:pt idx="8">
                  <c:v>-200</c:v>
                </c:pt>
                <c:pt idx="9">
                  <c:v>-195</c:v>
                </c:pt>
                <c:pt idx="10">
                  <c:v>-190</c:v>
                </c:pt>
                <c:pt idx="11">
                  <c:v>-185</c:v>
                </c:pt>
                <c:pt idx="12">
                  <c:v>-180</c:v>
                </c:pt>
                <c:pt idx="13">
                  <c:v>-175</c:v>
                </c:pt>
                <c:pt idx="14">
                  <c:v>-170</c:v>
                </c:pt>
                <c:pt idx="15">
                  <c:v>-165</c:v>
                </c:pt>
                <c:pt idx="16">
                  <c:v>-160</c:v>
                </c:pt>
                <c:pt idx="17">
                  <c:v>-155</c:v>
                </c:pt>
                <c:pt idx="18">
                  <c:v>-150</c:v>
                </c:pt>
                <c:pt idx="19">
                  <c:v>-145</c:v>
                </c:pt>
                <c:pt idx="20">
                  <c:v>-140</c:v>
                </c:pt>
                <c:pt idx="21">
                  <c:v>-135</c:v>
                </c:pt>
                <c:pt idx="22">
                  <c:v>-130</c:v>
                </c:pt>
                <c:pt idx="23">
                  <c:v>-125</c:v>
                </c:pt>
                <c:pt idx="24">
                  <c:v>-120</c:v>
                </c:pt>
                <c:pt idx="25">
                  <c:v>-115</c:v>
                </c:pt>
                <c:pt idx="26">
                  <c:v>-110</c:v>
                </c:pt>
                <c:pt idx="27">
                  <c:v>-105</c:v>
                </c:pt>
                <c:pt idx="28">
                  <c:v>-100</c:v>
                </c:pt>
                <c:pt idx="29">
                  <c:v>-95</c:v>
                </c:pt>
                <c:pt idx="30">
                  <c:v>-90</c:v>
                </c:pt>
                <c:pt idx="31">
                  <c:v>-85</c:v>
                </c:pt>
                <c:pt idx="32">
                  <c:v>-80</c:v>
                </c:pt>
                <c:pt idx="33">
                  <c:v>-75</c:v>
                </c:pt>
                <c:pt idx="34">
                  <c:v>-70</c:v>
                </c:pt>
                <c:pt idx="35">
                  <c:v>-65</c:v>
                </c:pt>
                <c:pt idx="36">
                  <c:v>-60</c:v>
                </c:pt>
                <c:pt idx="37">
                  <c:v>-55</c:v>
                </c:pt>
                <c:pt idx="38">
                  <c:v>-50</c:v>
                </c:pt>
                <c:pt idx="39">
                  <c:v>-45</c:v>
                </c:pt>
                <c:pt idx="40">
                  <c:v>-40</c:v>
                </c:pt>
                <c:pt idx="41">
                  <c:v>-35</c:v>
                </c:pt>
                <c:pt idx="42">
                  <c:v>-30</c:v>
                </c:pt>
                <c:pt idx="43">
                  <c:v>-25</c:v>
                </c:pt>
                <c:pt idx="44">
                  <c:v>-20</c:v>
                </c:pt>
                <c:pt idx="45">
                  <c:v>-15</c:v>
                </c:pt>
                <c:pt idx="46">
                  <c:v>-10</c:v>
                </c:pt>
                <c:pt idx="47">
                  <c:v>-5</c:v>
                </c:pt>
                <c:pt idx="48">
                  <c:v>0</c:v>
                </c:pt>
                <c:pt idx="49">
                  <c:v>5</c:v>
                </c:pt>
                <c:pt idx="50">
                  <c:v>10</c:v>
                </c:pt>
                <c:pt idx="51">
                  <c:v>15</c:v>
                </c:pt>
                <c:pt idx="52">
                  <c:v>20</c:v>
                </c:pt>
                <c:pt idx="53">
                  <c:v>25</c:v>
                </c:pt>
                <c:pt idx="54">
                  <c:v>30</c:v>
                </c:pt>
                <c:pt idx="55">
                  <c:v>35</c:v>
                </c:pt>
                <c:pt idx="56">
                  <c:v>40</c:v>
                </c:pt>
                <c:pt idx="57">
                  <c:v>45</c:v>
                </c:pt>
                <c:pt idx="58">
                  <c:v>50</c:v>
                </c:pt>
                <c:pt idx="59">
                  <c:v>55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</c:numCache>
            </c:numRef>
          </c:xVal>
          <c:yVal>
            <c:numRef>
              <c:f>'Breakfast Data'!$AV$2:$AV$95</c:f>
              <c:numCache>
                <c:formatCode>General</c:formatCode>
                <c:ptCount val="9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E-B4F9-924C-9072-0B777CB6BEE3}"/>
            </c:ext>
          </c:extLst>
        </c:ser>
        <c:ser>
          <c:idx val="47"/>
          <c:order val="47"/>
          <c:tx>
            <c:strRef>
              <c:f>'Breakfast Data'!$AW$1</c:f>
              <c:strCache>
                <c:ptCount val="1"/>
                <c:pt idx="0">
                  <c:v>Sat wk7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'Breakfast Data'!$A$2:$A$95</c:f>
              <c:numCache>
                <c:formatCode>0</c:formatCode>
                <c:ptCount val="94"/>
                <c:pt idx="0">
                  <c:v>-240</c:v>
                </c:pt>
                <c:pt idx="1">
                  <c:v>-235</c:v>
                </c:pt>
                <c:pt idx="2">
                  <c:v>-230</c:v>
                </c:pt>
                <c:pt idx="3">
                  <c:v>-225</c:v>
                </c:pt>
                <c:pt idx="4">
                  <c:v>-220</c:v>
                </c:pt>
                <c:pt idx="5">
                  <c:v>-215</c:v>
                </c:pt>
                <c:pt idx="6">
                  <c:v>-210</c:v>
                </c:pt>
                <c:pt idx="7">
                  <c:v>-205</c:v>
                </c:pt>
                <c:pt idx="8">
                  <c:v>-200</c:v>
                </c:pt>
                <c:pt idx="9">
                  <c:v>-195</c:v>
                </c:pt>
                <c:pt idx="10">
                  <c:v>-190</c:v>
                </c:pt>
                <c:pt idx="11">
                  <c:v>-185</c:v>
                </c:pt>
                <c:pt idx="12">
                  <c:v>-180</c:v>
                </c:pt>
                <c:pt idx="13">
                  <c:v>-175</c:v>
                </c:pt>
                <c:pt idx="14">
                  <c:v>-170</c:v>
                </c:pt>
                <c:pt idx="15">
                  <c:v>-165</c:v>
                </c:pt>
                <c:pt idx="16">
                  <c:v>-160</c:v>
                </c:pt>
                <c:pt idx="17">
                  <c:v>-155</c:v>
                </c:pt>
                <c:pt idx="18">
                  <c:v>-150</c:v>
                </c:pt>
                <c:pt idx="19">
                  <c:v>-145</c:v>
                </c:pt>
                <c:pt idx="20">
                  <c:v>-140</c:v>
                </c:pt>
                <c:pt idx="21">
                  <c:v>-135</c:v>
                </c:pt>
                <c:pt idx="22">
                  <c:v>-130</c:v>
                </c:pt>
                <c:pt idx="23">
                  <c:v>-125</c:v>
                </c:pt>
                <c:pt idx="24">
                  <c:v>-120</c:v>
                </c:pt>
                <c:pt idx="25">
                  <c:v>-115</c:v>
                </c:pt>
                <c:pt idx="26">
                  <c:v>-110</c:v>
                </c:pt>
                <c:pt idx="27">
                  <c:v>-105</c:v>
                </c:pt>
                <c:pt idx="28">
                  <c:v>-100</c:v>
                </c:pt>
                <c:pt idx="29">
                  <c:v>-95</c:v>
                </c:pt>
                <c:pt idx="30">
                  <c:v>-90</c:v>
                </c:pt>
                <c:pt idx="31">
                  <c:v>-85</c:v>
                </c:pt>
                <c:pt idx="32">
                  <c:v>-80</c:v>
                </c:pt>
                <c:pt idx="33">
                  <c:v>-75</c:v>
                </c:pt>
                <c:pt idx="34">
                  <c:v>-70</c:v>
                </c:pt>
                <c:pt idx="35">
                  <c:v>-65</c:v>
                </c:pt>
                <c:pt idx="36">
                  <c:v>-60</c:v>
                </c:pt>
                <c:pt idx="37">
                  <c:v>-55</c:v>
                </c:pt>
                <c:pt idx="38">
                  <c:v>-50</c:v>
                </c:pt>
                <c:pt idx="39">
                  <c:v>-45</c:v>
                </c:pt>
                <c:pt idx="40">
                  <c:v>-40</c:v>
                </c:pt>
                <c:pt idx="41">
                  <c:v>-35</c:v>
                </c:pt>
                <c:pt idx="42">
                  <c:v>-30</c:v>
                </c:pt>
                <c:pt idx="43">
                  <c:v>-25</c:v>
                </c:pt>
                <c:pt idx="44">
                  <c:v>-20</c:v>
                </c:pt>
                <c:pt idx="45">
                  <c:v>-15</c:v>
                </c:pt>
                <c:pt idx="46">
                  <c:v>-10</c:v>
                </c:pt>
                <c:pt idx="47">
                  <c:v>-5</c:v>
                </c:pt>
                <c:pt idx="48">
                  <c:v>0</c:v>
                </c:pt>
                <c:pt idx="49">
                  <c:v>5</c:v>
                </c:pt>
                <c:pt idx="50">
                  <c:v>10</c:v>
                </c:pt>
                <c:pt idx="51">
                  <c:v>15</c:v>
                </c:pt>
                <c:pt idx="52">
                  <c:v>20</c:v>
                </c:pt>
                <c:pt idx="53">
                  <c:v>25</c:v>
                </c:pt>
                <c:pt idx="54">
                  <c:v>30</c:v>
                </c:pt>
                <c:pt idx="55">
                  <c:v>35</c:v>
                </c:pt>
                <c:pt idx="56">
                  <c:v>40</c:v>
                </c:pt>
                <c:pt idx="57">
                  <c:v>45</c:v>
                </c:pt>
                <c:pt idx="58">
                  <c:v>50</c:v>
                </c:pt>
                <c:pt idx="59">
                  <c:v>55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</c:numCache>
            </c:numRef>
          </c:xVal>
          <c:yVal>
            <c:numRef>
              <c:f>'Breakfast Data'!$AW$2:$AW$95</c:f>
              <c:numCache>
                <c:formatCode>General</c:formatCode>
                <c:ptCount val="9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F-B4F9-924C-9072-0B777CB6BEE3}"/>
            </c:ext>
          </c:extLst>
        </c:ser>
        <c:ser>
          <c:idx val="48"/>
          <c:order val="48"/>
          <c:tx>
            <c:strRef>
              <c:f>'Breakfast Data'!$AX$1</c:f>
              <c:strCache>
                <c:ptCount val="1"/>
                <c:pt idx="0">
                  <c:v>Sun wk7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'Breakfast Data'!$A$2:$A$95</c:f>
              <c:numCache>
                <c:formatCode>0</c:formatCode>
                <c:ptCount val="94"/>
                <c:pt idx="0">
                  <c:v>-240</c:v>
                </c:pt>
                <c:pt idx="1">
                  <c:v>-235</c:v>
                </c:pt>
                <c:pt idx="2">
                  <c:v>-230</c:v>
                </c:pt>
                <c:pt idx="3">
                  <c:v>-225</c:v>
                </c:pt>
                <c:pt idx="4">
                  <c:v>-220</c:v>
                </c:pt>
                <c:pt idx="5">
                  <c:v>-215</c:v>
                </c:pt>
                <c:pt idx="6">
                  <c:v>-210</c:v>
                </c:pt>
                <c:pt idx="7">
                  <c:v>-205</c:v>
                </c:pt>
                <c:pt idx="8">
                  <c:v>-200</c:v>
                </c:pt>
                <c:pt idx="9">
                  <c:v>-195</c:v>
                </c:pt>
                <c:pt idx="10">
                  <c:v>-190</c:v>
                </c:pt>
                <c:pt idx="11">
                  <c:v>-185</c:v>
                </c:pt>
                <c:pt idx="12">
                  <c:v>-180</c:v>
                </c:pt>
                <c:pt idx="13">
                  <c:v>-175</c:v>
                </c:pt>
                <c:pt idx="14">
                  <c:v>-170</c:v>
                </c:pt>
                <c:pt idx="15">
                  <c:v>-165</c:v>
                </c:pt>
                <c:pt idx="16">
                  <c:v>-160</c:v>
                </c:pt>
                <c:pt idx="17">
                  <c:v>-155</c:v>
                </c:pt>
                <c:pt idx="18">
                  <c:v>-150</c:v>
                </c:pt>
                <c:pt idx="19">
                  <c:v>-145</c:v>
                </c:pt>
                <c:pt idx="20">
                  <c:v>-140</c:v>
                </c:pt>
                <c:pt idx="21">
                  <c:v>-135</c:v>
                </c:pt>
                <c:pt idx="22">
                  <c:v>-130</c:v>
                </c:pt>
                <c:pt idx="23">
                  <c:v>-125</c:v>
                </c:pt>
                <c:pt idx="24">
                  <c:v>-120</c:v>
                </c:pt>
                <c:pt idx="25">
                  <c:v>-115</c:v>
                </c:pt>
                <c:pt idx="26">
                  <c:v>-110</c:v>
                </c:pt>
                <c:pt idx="27">
                  <c:v>-105</c:v>
                </c:pt>
                <c:pt idx="28">
                  <c:v>-100</c:v>
                </c:pt>
                <c:pt idx="29">
                  <c:v>-95</c:v>
                </c:pt>
                <c:pt idx="30">
                  <c:v>-90</c:v>
                </c:pt>
                <c:pt idx="31">
                  <c:v>-85</c:v>
                </c:pt>
                <c:pt idx="32">
                  <c:v>-80</c:v>
                </c:pt>
                <c:pt idx="33">
                  <c:v>-75</c:v>
                </c:pt>
                <c:pt idx="34">
                  <c:v>-70</c:v>
                </c:pt>
                <c:pt idx="35">
                  <c:v>-65</c:v>
                </c:pt>
                <c:pt idx="36">
                  <c:v>-60</c:v>
                </c:pt>
                <c:pt idx="37">
                  <c:v>-55</c:v>
                </c:pt>
                <c:pt idx="38">
                  <c:v>-50</c:v>
                </c:pt>
                <c:pt idx="39">
                  <c:v>-45</c:v>
                </c:pt>
                <c:pt idx="40">
                  <c:v>-40</c:v>
                </c:pt>
                <c:pt idx="41">
                  <c:v>-35</c:v>
                </c:pt>
                <c:pt idx="42">
                  <c:v>-30</c:v>
                </c:pt>
                <c:pt idx="43">
                  <c:v>-25</c:v>
                </c:pt>
                <c:pt idx="44">
                  <c:v>-20</c:v>
                </c:pt>
                <c:pt idx="45">
                  <c:v>-15</c:v>
                </c:pt>
                <c:pt idx="46">
                  <c:v>-10</c:v>
                </c:pt>
                <c:pt idx="47">
                  <c:v>-5</c:v>
                </c:pt>
                <c:pt idx="48">
                  <c:v>0</c:v>
                </c:pt>
                <c:pt idx="49">
                  <c:v>5</c:v>
                </c:pt>
                <c:pt idx="50">
                  <c:v>10</c:v>
                </c:pt>
                <c:pt idx="51">
                  <c:v>15</c:v>
                </c:pt>
                <c:pt idx="52">
                  <c:v>20</c:v>
                </c:pt>
                <c:pt idx="53">
                  <c:v>25</c:v>
                </c:pt>
                <c:pt idx="54">
                  <c:v>30</c:v>
                </c:pt>
                <c:pt idx="55">
                  <c:v>35</c:v>
                </c:pt>
                <c:pt idx="56">
                  <c:v>40</c:v>
                </c:pt>
                <c:pt idx="57">
                  <c:v>45</c:v>
                </c:pt>
                <c:pt idx="58">
                  <c:v>50</c:v>
                </c:pt>
                <c:pt idx="59">
                  <c:v>55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</c:numCache>
            </c:numRef>
          </c:xVal>
          <c:yVal>
            <c:numRef>
              <c:f>'Breakfast Data'!$AX$2:$AX$95</c:f>
              <c:numCache>
                <c:formatCode>General</c:formatCode>
                <c:ptCount val="9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B4F9-924C-9072-0B777CB6BEE3}"/>
            </c:ext>
          </c:extLst>
        </c:ser>
        <c:ser>
          <c:idx val="49"/>
          <c:order val="49"/>
          <c:tx>
            <c:strRef>
              <c:f>'Breakfast Data'!$AY$1</c:f>
              <c:strCache>
                <c:ptCount val="1"/>
                <c:pt idx="0">
                  <c:v>Mon wk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'Breakfast Data'!$A$2:$A$95</c:f>
              <c:numCache>
                <c:formatCode>0</c:formatCode>
                <c:ptCount val="94"/>
                <c:pt idx="0">
                  <c:v>-240</c:v>
                </c:pt>
                <c:pt idx="1">
                  <c:v>-235</c:v>
                </c:pt>
                <c:pt idx="2">
                  <c:v>-230</c:v>
                </c:pt>
                <c:pt idx="3">
                  <c:v>-225</c:v>
                </c:pt>
                <c:pt idx="4">
                  <c:v>-220</c:v>
                </c:pt>
                <c:pt idx="5">
                  <c:v>-215</c:v>
                </c:pt>
                <c:pt idx="6">
                  <c:v>-210</c:v>
                </c:pt>
                <c:pt idx="7">
                  <c:v>-205</c:v>
                </c:pt>
                <c:pt idx="8">
                  <c:v>-200</c:v>
                </c:pt>
                <c:pt idx="9">
                  <c:v>-195</c:v>
                </c:pt>
                <c:pt idx="10">
                  <c:v>-190</c:v>
                </c:pt>
                <c:pt idx="11">
                  <c:v>-185</c:v>
                </c:pt>
                <c:pt idx="12">
                  <c:v>-180</c:v>
                </c:pt>
                <c:pt idx="13">
                  <c:v>-175</c:v>
                </c:pt>
                <c:pt idx="14">
                  <c:v>-170</c:v>
                </c:pt>
                <c:pt idx="15">
                  <c:v>-165</c:v>
                </c:pt>
                <c:pt idx="16">
                  <c:v>-160</c:v>
                </c:pt>
                <c:pt idx="17">
                  <c:v>-155</c:v>
                </c:pt>
                <c:pt idx="18">
                  <c:v>-150</c:v>
                </c:pt>
                <c:pt idx="19">
                  <c:v>-145</c:v>
                </c:pt>
                <c:pt idx="20">
                  <c:v>-140</c:v>
                </c:pt>
                <c:pt idx="21">
                  <c:v>-135</c:v>
                </c:pt>
                <c:pt idx="22">
                  <c:v>-130</c:v>
                </c:pt>
                <c:pt idx="23">
                  <c:v>-125</c:v>
                </c:pt>
                <c:pt idx="24">
                  <c:v>-120</c:v>
                </c:pt>
                <c:pt idx="25">
                  <c:v>-115</c:v>
                </c:pt>
                <c:pt idx="26">
                  <c:v>-110</c:v>
                </c:pt>
                <c:pt idx="27">
                  <c:v>-105</c:v>
                </c:pt>
                <c:pt idx="28">
                  <c:v>-100</c:v>
                </c:pt>
                <c:pt idx="29">
                  <c:v>-95</c:v>
                </c:pt>
                <c:pt idx="30">
                  <c:v>-90</c:v>
                </c:pt>
                <c:pt idx="31">
                  <c:v>-85</c:v>
                </c:pt>
                <c:pt idx="32">
                  <c:v>-80</c:v>
                </c:pt>
                <c:pt idx="33">
                  <c:v>-75</c:v>
                </c:pt>
                <c:pt idx="34">
                  <c:v>-70</c:v>
                </c:pt>
                <c:pt idx="35">
                  <c:v>-65</c:v>
                </c:pt>
                <c:pt idx="36">
                  <c:v>-60</c:v>
                </c:pt>
                <c:pt idx="37">
                  <c:v>-55</c:v>
                </c:pt>
                <c:pt idx="38">
                  <c:v>-50</c:v>
                </c:pt>
                <c:pt idx="39">
                  <c:v>-45</c:v>
                </c:pt>
                <c:pt idx="40">
                  <c:v>-40</c:v>
                </c:pt>
                <c:pt idx="41">
                  <c:v>-35</c:v>
                </c:pt>
                <c:pt idx="42">
                  <c:v>-30</c:v>
                </c:pt>
                <c:pt idx="43">
                  <c:v>-25</c:v>
                </c:pt>
                <c:pt idx="44">
                  <c:v>-20</c:v>
                </c:pt>
                <c:pt idx="45">
                  <c:v>-15</c:v>
                </c:pt>
                <c:pt idx="46">
                  <c:v>-10</c:v>
                </c:pt>
                <c:pt idx="47">
                  <c:v>-5</c:v>
                </c:pt>
                <c:pt idx="48">
                  <c:v>0</c:v>
                </c:pt>
                <c:pt idx="49">
                  <c:v>5</c:v>
                </c:pt>
                <c:pt idx="50">
                  <c:v>10</c:v>
                </c:pt>
                <c:pt idx="51">
                  <c:v>15</c:v>
                </c:pt>
                <c:pt idx="52">
                  <c:v>20</c:v>
                </c:pt>
                <c:pt idx="53">
                  <c:v>25</c:v>
                </c:pt>
                <c:pt idx="54">
                  <c:v>30</c:v>
                </c:pt>
                <c:pt idx="55">
                  <c:v>35</c:v>
                </c:pt>
                <c:pt idx="56">
                  <c:v>40</c:v>
                </c:pt>
                <c:pt idx="57">
                  <c:v>45</c:v>
                </c:pt>
                <c:pt idx="58">
                  <c:v>50</c:v>
                </c:pt>
                <c:pt idx="59">
                  <c:v>55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</c:numCache>
            </c:numRef>
          </c:xVal>
          <c:yVal>
            <c:numRef>
              <c:f>'Breakfast Data'!$AY$2:$AY$95</c:f>
              <c:numCache>
                <c:formatCode>General</c:formatCode>
                <c:ptCount val="9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1-B4F9-924C-9072-0B777CB6BEE3}"/>
            </c:ext>
          </c:extLst>
        </c:ser>
        <c:ser>
          <c:idx val="50"/>
          <c:order val="50"/>
          <c:tx>
            <c:strRef>
              <c:f>'Breakfast Data'!$AZ$1</c:f>
              <c:strCache>
                <c:ptCount val="1"/>
                <c:pt idx="0">
                  <c:v>Tues wk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'Breakfast Data'!$A$2:$A$95</c:f>
              <c:numCache>
                <c:formatCode>0</c:formatCode>
                <c:ptCount val="94"/>
                <c:pt idx="0">
                  <c:v>-240</c:v>
                </c:pt>
                <c:pt idx="1">
                  <c:v>-235</c:v>
                </c:pt>
                <c:pt idx="2">
                  <c:v>-230</c:v>
                </c:pt>
                <c:pt idx="3">
                  <c:v>-225</c:v>
                </c:pt>
                <c:pt idx="4">
                  <c:v>-220</c:v>
                </c:pt>
                <c:pt idx="5">
                  <c:v>-215</c:v>
                </c:pt>
                <c:pt idx="6">
                  <c:v>-210</c:v>
                </c:pt>
                <c:pt idx="7">
                  <c:v>-205</c:v>
                </c:pt>
                <c:pt idx="8">
                  <c:v>-200</c:v>
                </c:pt>
                <c:pt idx="9">
                  <c:v>-195</c:v>
                </c:pt>
                <c:pt idx="10">
                  <c:v>-190</c:v>
                </c:pt>
                <c:pt idx="11">
                  <c:v>-185</c:v>
                </c:pt>
                <c:pt idx="12">
                  <c:v>-180</c:v>
                </c:pt>
                <c:pt idx="13">
                  <c:v>-175</c:v>
                </c:pt>
                <c:pt idx="14">
                  <c:v>-170</c:v>
                </c:pt>
                <c:pt idx="15">
                  <c:v>-165</c:v>
                </c:pt>
                <c:pt idx="16">
                  <c:v>-160</c:v>
                </c:pt>
                <c:pt idx="17">
                  <c:v>-155</c:v>
                </c:pt>
                <c:pt idx="18">
                  <c:v>-150</c:v>
                </c:pt>
                <c:pt idx="19">
                  <c:v>-145</c:v>
                </c:pt>
                <c:pt idx="20">
                  <c:v>-140</c:v>
                </c:pt>
                <c:pt idx="21">
                  <c:v>-135</c:v>
                </c:pt>
                <c:pt idx="22">
                  <c:v>-130</c:v>
                </c:pt>
                <c:pt idx="23">
                  <c:v>-125</c:v>
                </c:pt>
                <c:pt idx="24">
                  <c:v>-120</c:v>
                </c:pt>
                <c:pt idx="25">
                  <c:v>-115</c:v>
                </c:pt>
                <c:pt idx="26">
                  <c:v>-110</c:v>
                </c:pt>
                <c:pt idx="27">
                  <c:v>-105</c:v>
                </c:pt>
                <c:pt idx="28">
                  <c:v>-100</c:v>
                </c:pt>
                <c:pt idx="29">
                  <c:v>-95</c:v>
                </c:pt>
                <c:pt idx="30">
                  <c:v>-90</c:v>
                </c:pt>
                <c:pt idx="31">
                  <c:v>-85</c:v>
                </c:pt>
                <c:pt idx="32">
                  <c:v>-80</c:v>
                </c:pt>
                <c:pt idx="33">
                  <c:v>-75</c:v>
                </c:pt>
                <c:pt idx="34">
                  <c:v>-70</c:v>
                </c:pt>
                <c:pt idx="35">
                  <c:v>-65</c:v>
                </c:pt>
                <c:pt idx="36">
                  <c:v>-60</c:v>
                </c:pt>
                <c:pt idx="37">
                  <c:v>-55</c:v>
                </c:pt>
                <c:pt idx="38">
                  <c:v>-50</c:v>
                </c:pt>
                <c:pt idx="39">
                  <c:v>-45</c:v>
                </c:pt>
                <c:pt idx="40">
                  <c:v>-40</c:v>
                </c:pt>
                <c:pt idx="41">
                  <c:v>-35</c:v>
                </c:pt>
                <c:pt idx="42">
                  <c:v>-30</c:v>
                </c:pt>
                <c:pt idx="43">
                  <c:v>-25</c:v>
                </c:pt>
                <c:pt idx="44">
                  <c:v>-20</c:v>
                </c:pt>
                <c:pt idx="45">
                  <c:v>-15</c:v>
                </c:pt>
                <c:pt idx="46">
                  <c:v>-10</c:v>
                </c:pt>
                <c:pt idx="47">
                  <c:v>-5</c:v>
                </c:pt>
                <c:pt idx="48">
                  <c:v>0</c:v>
                </c:pt>
                <c:pt idx="49">
                  <c:v>5</c:v>
                </c:pt>
                <c:pt idx="50">
                  <c:v>10</c:v>
                </c:pt>
                <c:pt idx="51">
                  <c:v>15</c:v>
                </c:pt>
                <c:pt idx="52">
                  <c:v>20</c:v>
                </c:pt>
                <c:pt idx="53">
                  <c:v>25</c:v>
                </c:pt>
                <c:pt idx="54">
                  <c:v>30</c:v>
                </c:pt>
                <c:pt idx="55">
                  <c:v>35</c:v>
                </c:pt>
                <c:pt idx="56">
                  <c:v>40</c:v>
                </c:pt>
                <c:pt idx="57">
                  <c:v>45</c:v>
                </c:pt>
                <c:pt idx="58">
                  <c:v>50</c:v>
                </c:pt>
                <c:pt idx="59">
                  <c:v>55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</c:numCache>
            </c:numRef>
          </c:xVal>
          <c:yVal>
            <c:numRef>
              <c:f>'Breakfast Data'!$AZ$2:$AZ$95</c:f>
              <c:numCache>
                <c:formatCode>General</c:formatCode>
                <c:ptCount val="94"/>
                <c:pt idx="9" formatCode="0.0">
                  <c:v>7.3888888888888893</c:v>
                </c:pt>
                <c:pt idx="10" formatCode="0.0">
                  <c:v>7.333333333333333</c:v>
                </c:pt>
                <c:pt idx="11" formatCode="0.0">
                  <c:v>7.4444444444444446</c:v>
                </c:pt>
                <c:pt idx="12" formatCode="0.0">
                  <c:v>7.4444444444444446</c:v>
                </c:pt>
                <c:pt idx="13" formatCode="0.0">
                  <c:v>7.5</c:v>
                </c:pt>
                <c:pt idx="14" formatCode="0.0">
                  <c:v>7.5</c:v>
                </c:pt>
                <c:pt idx="15" formatCode="0.0">
                  <c:v>7.3888888888888893</c:v>
                </c:pt>
                <c:pt idx="16" formatCode="0.0">
                  <c:v>7.2777777777777777</c:v>
                </c:pt>
                <c:pt idx="17" formatCode="0.0">
                  <c:v>7</c:v>
                </c:pt>
                <c:pt idx="18" formatCode="0.0">
                  <c:v>6.9444444444444446</c:v>
                </c:pt>
                <c:pt idx="19" formatCode="0.0">
                  <c:v>6.7777777777777777</c:v>
                </c:pt>
                <c:pt idx="20" formatCode="0.0">
                  <c:v>6.7222222222222223</c:v>
                </c:pt>
                <c:pt idx="21" formatCode="0.0">
                  <c:v>6.666666666666667</c:v>
                </c:pt>
                <c:pt idx="22" formatCode="0.0">
                  <c:v>6.4444444444444446</c:v>
                </c:pt>
                <c:pt idx="23" formatCode="0.0">
                  <c:v>6.166666666666667</c:v>
                </c:pt>
                <c:pt idx="24" formatCode="0.0">
                  <c:v>5.9444444444444446</c:v>
                </c:pt>
                <c:pt idx="25" formatCode="0.0">
                  <c:v>5.8888888888888893</c:v>
                </c:pt>
                <c:pt idx="26" formatCode="0.0">
                  <c:v>5.666666666666667</c:v>
                </c:pt>
                <c:pt idx="27" formatCode="0.0">
                  <c:v>5.4444444444444446</c:v>
                </c:pt>
                <c:pt idx="28" formatCode="0.0">
                  <c:v>5.3888888888888893</c:v>
                </c:pt>
                <c:pt idx="29" formatCode="0.0">
                  <c:v>5.333333333333333</c:v>
                </c:pt>
                <c:pt idx="30" formatCode="0.0">
                  <c:v>5.333333333333333</c:v>
                </c:pt>
                <c:pt idx="31" formatCode="0.0">
                  <c:v>5.6111111111111107</c:v>
                </c:pt>
                <c:pt idx="32" formatCode="0.0">
                  <c:v>6.1111111111111107</c:v>
                </c:pt>
                <c:pt idx="33" formatCode="0.0">
                  <c:v>6.7777777777777777</c:v>
                </c:pt>
                <c:pt idx="34" formatCode="0.0">
                  <c:v>7.2777777777777777</c:v>
                </c:pt>
                <c:pt idx="35" formatCode="0.0">
                  <c:v>7.833333333333333</c:v>
                </c:pt>
                <c:pt idx="36" formatCode="0.0">
                  <c:v>8.3333333333333339</c:v>
                </c:pt>
                <c:pt idx="37" formatCode="0.0">
                  <c:v>8.7222222222222214</c:v>
                </c:pt>
                <c:pt idx="38" formatCode="0.0">
                  <c:v>8.8888888888888893</c:v>
                </c:pt>
                <c:pt idx="39" formatCode="0.0">
                  <c:v>8.8888888888888893</c:v>
                </c:pt>
                <c:pt idx="40" formatCode="0.0">
                  <c:v>8.8888888888888893</c:v>
                </c:pt>
                <c:pt idx="41" formatCode="0.0">
                  <c:v>8.7222222222222214</c:v>
                </c:pt>
                <c:pt idx="42" formatCode="0.0">
                  <c:v>8.5</c:v>
                </c:pt>
                <c:pt idx="43" formatCode="0.0">
                  <c:v>8.5555555555555554</c:v>
                </c:pt>
                <c:pt idx="44" formatCode="0.0">
                  <c:v>8.7222222222222214</c:v>
                </c:pt>
                <c:pt idx="45" formatCode="0.0">
                  <c:v>8.8888888888888893</c:v>
                </c:pt>
                <c:pt idx="46" formatCode="0.0">
                  <c:v>9.0555555555555554</c:v>
                </c:pt>
                <c:pt idx="47" formatCode="0.0">
                  <c:v>9.2777777777777786</c:v>
                </c:pt>
                <c:pt idx="48" formatCode="0.0">
                  <c:v>9.5555555555555554</c:v>
                </c:pt>
                <c:pt idx="49" formatCode="0.0">
                  <c:v>9.3888888888888893</c:v>
                </c:pt>
                <c:pt idx="50" formatCode="0.0">
                  <c:v>9</c:v>
                </c:pt>
                <c:pt idx="51" formatCode="0.0">
                  <c:v>8.4444444444444446</c:v>
                </c:pt>
                <c:pt idx="52" formatCode="0.0">
                  <c:v>7.7777777777777777</c:v>
                </c:pt>
                <c:pt idx="53" formatCode="0.0">
                  <c:v>7.166666666666667</c:v>
                </c:pt>
                <c:pt idx="54" formatCode="0.0">
                  <c:v>6.6111111111111107</c:v>
                </c:pt>
                <c:pt idx="55" formatCode="0.0">
                  <c:v>6.1111111111111107</c:v>
                </c:pt>
                <c:pt idx="56" formatCode="0.0">
                  <c:v>5.7222222222222223</c:v>
                </c:pt>
                <c:pt idx="57" formatCode="0.0">
                  <c:v>5.2777777777777777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2-B4F9-924C-9072-0B777CB6BEE3}"/>
            </c:ext>
          </c:extLst>
        </c:ser>
        <c:ser>
          <c:idx val="51"/>
          <c:order val="51"/>
          <c:tx>
            <c:strRef>
              <c:f>'Breakfast Data'!$BA$1</c:f>
              <c:strCache>
                <c:ptCount val="1"/>
                <c:pt idx="0">
                  <c:v>Wed wk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'Breakfast Data'!$A$2:$A$95</c:f>
              <c:numCache>
                <c:formatCode>0</c:formatCode>
                <c:ptCount val="94"/>
                <c:pt idx="0">
                  <c:v>-240</c:v>
                </c:pt>
                <c:pt idx="1">
                  <c:v>-235</c:v>
                </c:pt>
                <c:pt idx="2">
                  <c:v>-230</c:v>
                </c:pt>
                <c:pt idx="3">
                  <c:v>-225</c:v>
                </c:pt>
                <c:pt idx="4">
                  <c:v>-220</c:v>
                </c:pt>
                <c:pt idx="5">
                  <c:v>-215</c:v>
                </c:pt>
                <c:pt idx="6">
                  <c:v>-210</c:v>
                </c:pt>
                <c:pt idx="7">
                  <c:v>-205</c:v>
                </c:pt>
                <c:pt idx="8">
                  <c:v>-200</c:v>
                </c:pt>
                <c:pt idx="9">
                  <c:v>-195</c:v>
                </c:pt>
                <c:pt idx="10">
                  <c:v>-190</c:v>
                </c:pt>
                <c:pt idx="11">
                  <c:v>-185</c:v>
                </c:pt>
                <c:pt idx="12">
                  <c:v>-180</c:v>
                </c:pt>
                <c:pt idx="13">
                  <c:v>-175</c:v>
                </c:pt>
                <c:pt idx="14">
                  <c:v>-170</c:v>
                </c:pt>
                <c:pt idx="15">
                  <c:v>-165</c:v>
                </c:pt>
                <c:pt idx="16">
                  <c:v>-160</c:v>
                </c:pt>
                <c:pt idx="17">
                  <c:v>-155</c:v>
                </c:pt>
                <c:pt idx="18">
                  <c:v>-150</c:v>
                </c:pt>
                <c:pt idx="19">
                  <c:v>-145</c:v>
                </c:pt>
                <c:pt idx="20">
                  <c:v>-140</c:v>
                </c:pt>
                <c:pt idx="21">
                  <c:v>-135</c:v>
                </c:pt>
                <c:pt idx="22">
                  <c:v>-130</c:v>
                </c:pt>
                <c:pt idx="23">
                  <c:v>-125</c:v>
                </c:pt>
                <c:pt idx="24">
                  <c:v>-120</c:v>
                </c:pt>
                <c:pt idx="25">
                  <c:v>-115</c:v>
                </c:pt>
                <c:pt idx="26">
                  <c:v>-110</c:v>
                </c:pt>
                <c:pt idx="27">
                  <c:v>-105</c:v>
                </c:pt>
                <c:pt idx="28">
                  <c:v>-100</c:v>
                </c:pt>
                <c:pt idx="29">
                  <c:v>-95</c:v>
                </c:pt>
                <c:pt idx="30">
                  <c:v>-90</c:v>
                </c:pt>
                <c:pt idx="31">
                  <c:v>-85</c:v>
                </c:pt>
                <c:pt idx="32">
                  <c:v>-80</c:v>
                </c:pt>
                <c:pt idx="33">
                  <c:v>-75</c:v>
                </c:pt>
                <c:pt idx="34">
                  <c:v>-70</c:v>
                </c:pt>
                <c:pt idx="35">
                  <c:v>-65</c:v>
                </c:pt>
                <c:pt idx="36">
                  <c:v>-60</c:v>
                </c:pt>
                <c:pt idx="37">
                  <c:v>-55</c:v>
                </c:pt>
                <c:pt idx="38">
                  <c:v>-50</c:v>
                </c:pt>
                <c:pt idx="39">
                  <c:v>-45</c:v>
                </c:pt>
                <c:pt idx="40">
                  <c:v>-40</c:v>
                </c:pt>
                <c:pt idx="41">
                  <c:v>-35</c:v>
                </c:pt>
                <c:pt idx="42">
                  <c:v>-30</c:v>
                </c:pt>
                <c:pt idx="43">
                  <c:v>-25</c:v>
                </c:pt>
                <c:pt idx="44">
                  <c:v>-20</c:v>
                </c:pt>
                <c:pt idx="45">
                  <c:v>-15</c:v>
                </c:pt>
                <c:pt idx="46">
                  <c:v>-10</c:v>
                </c:pt>
                <c:pt idx="47">
                  <c:v>-5</c:v>
                </c:pt>
                <c:pt idx="48">
                  <c:v>0</c:v>
                </c:pt>
                <c:pt idx="49">
                  <c:v>5</c:v>
                </c:pt>
                <c:pt idx="50">
                  <c:v>10</c:v>
                </c:pt>
                <c:pt idx="51">
                  <c:v>15</c:v>
                </c:pt>
                <c:pt idx="52">
                  <c:v>20</c:v>
                </c:pt>
                <c:pt idx="53">
                  <c:v>25</c:v>
                </c:pt>
                <c:pt idx="54">
                  <c:v>30</c:v>
                </c:pt>
                <c:pt idx="55">
                  <c:v>35</c:v>
                </c:pt>
                <c:pt idx="56">
                  <c:v>40</c:v>
                </c:pt>
                <c:pt idx="57">
                  <c:v>45</c:v>
                </c:pt>
                <c:pt idx="58">
                  <c:v>50</c:v>
                </c:pt>
                <c:pt idx="59">
                  <c:v>55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</c:numCache>
            </c:numRef>
          </c:xVal>
          <c:yVal>
            <c:numRef>
              <c:f>'Breakfast Data'!$BA$2:$BA$95</c:f>
              <c:numCache>
                <c:formatCode>0.0</c:formatCode>
                <c:ptCount val="94"/>
                <c:pt idx="0">
                  <c:v>7.0555555555555554</c:v>
                </c:pt>
                <c:pt idx="1">
                  <c:v>6.7777777777777777</c:v>
                </c:pt>
                <c:pt idx="2">
                  <c:v>6.4444444444444446</c:v>
                </c:pt>
                <c:pt idx="3">
                  <c:v>6.0555555555555554</c:v>
                </c:pt>
                <c:pt idx="4">
                  <c:v>5.6111111111111107</c:v>
                </c:pt>
                <c:pt idx="5">
                  <c:v>5.1111111111111107</c:v>
                </c:pt>
                <c:pt idx="6">
                  <c:v>4.2777777777777777</c:v>
                </c:pt>
                <c:pt idx="7">
                  <c:v>4</c:v>
                </c:pt>
                <c:pt idx="8">
                  <c:v>3.7777777777777777</c:v>
                </c:pt>
                <c:pt idx="9">
                  <c:v>3.6666666666666665</c:v>
                </c:pt>
                <c:pt idx="10">
                  <c:v>3.6666666666666665</c:v>
                </c:pt>
                <c:pt idx="11">
                  <c:v>3.8888888888888888</c:v>
                </c:pt>
                <c:pt idx="12">
                  <c:v>4.1111111111111107</c:v>
                </c:pt>
                <c:pt idx="13">
                  <c:v>4.3888888888888893</c:v>
                </c:pt>
                <c:pt idx="14">
                  <c:v>4.5</c:v>
                </c:pt>
                <c:pt idx="15">
                  <c:v>4.6111111111111107</c:v>
                </c:pt>
                <c:pt idx="16">
                  <c:v>4.666666666666667</c:v>
                </c:pt>
                <c:pt idx="17">
                  <c:v>4.7777777777777777</c:v>
                </c:pt>
                <c:pt idx="18">
                  <c:v>4.833333333333333</c:v>
                </c:pt>
                <c:pt idx="19">
                  <c:v>4.8888888888888893</c:v>
                </c:pt>
                <c:pt idx="20">
                  <c:v>5</c:v>
                </c:pt>
                <c:pt idx="21">
                  <c:v>5.0555555555555554</c:v>
                </c:pt>
                <c:pt idx="22">
                  <c:v>5.1111111111111107</c:v>
                </c:pt>
                <c:pt idx="23">
                  <c:v>5.1111111111111107</c:v>
                </c:pt>
                <c:pt idx="24">
                  <c:v>5.1111111111111107</c:v>
                </c:pt>
                <c:pt idx="25">
                  <c:v>5</c:v>
                </c:pt>
                <c:pt idx="26">
                  <c:v>5.0555555555555554</c:v>
                </c:pt>
                <c:pt idx="27">
                  <c:v>5.166666666666667</c:v>
                </c:pt>
                <c:pt idx="28">
                  <c:v>5.166666666666667</c:v>
                </c:pt>
                <c:pt idx="29">
                  <c:v>5.1111111111111107</c:v>
                </c:pt>
                <c:pt idx="30">
                  <c:v>5.166666666666667</c:v>
                </c:pt>
                <c:pt idx="31">
                  <c:v>5.1111111111111107</c:v>
                </c:pt>
                <c:pt idx="32">
                  <c:v>4.9444444444444446</c:v>
                </c:pt>
                <c:pt idx="33">
                  <c:v>5</c:v>
                </c:pt>
                <c:pt idx="34">
                  <c:v>5.1111111111111107</c:v>
                </c:pt>
                <c:pt idx="35">
                  <c:v>5.2222222222222223</c:v>
                </c:pt>
                <c:pt idx="36">
                  <c:v>5.2777777777777777</c:v>
                </c:pt>
                <c:pt idx="37">
                  <c:v>5.3888888888888893</c:v>
                </c:pt>
                <c:pt idx="38">
                  <c:v>5.333333333333333</c:v>
                </c:pt>
                <c:pt idx="39">
                  <c:v>5.333333333333333</c:v>
                </c:pt>
                <c:pt idx="40">
                  <c:v>5.3888888888888893</c:v>
                </c:pt>
                <c:pt idx="41">
                  <c:v>5.7222222222222223</c:v>
                </c:pt>
                <c:pt idx="42">
                  <c:v>6</c:v>
                </c:pt>
                <c:pt idx="43">
                  <c:v>6.4444444444444446</c:v>
                </c:pt>
                <c:pt idx="44">
                  <c:v>7.166666666666667</c:v>
                </c:pt>
                <c:pt idx="45">
                  <c:v>7.6111111111111107</c:v>
                </c:pt>
                <c:pt idx="46">
                  <c:v>8</c:v>
                </c:pt>
                <c:pt idx="47">
                  <c:v>8.5</c:v>
                </c:pt>
                <c:pt idx="48">
                  <c:v>8.7777777777777786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3-B4F9-924C-9072-0B777CB6BEE3}"/>
            </c:ext>
          </c:extLst>
        </c:ser>
        <c:ser>
          <c:idx val="52"/>
          <c:order val="52"/>
          <c:tx>
            <c:strRef>
              <c:f>'Breakfast Data'!$BB$1</c:f>
              <c:strCache>
                <c:ptCount val="1"/>
                <c:pt idx="0">
                  <c:v>Thurs wk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'Breakfast Data'!$A$2:$A$95</c:f>
              <c:numCache>
                <c:formatCode>0</c:formatCode>
                <c:ptCount val="94"/>
                <c:pt idx="0">
                  <c:v>-240</c:v>
                </c:pt>
                <c:pt idx="1">
                  <c:v>-235</c:v>
                </c:pt>
                <c:pt idx="2">
                  <c:v>-230</c:v>
                </c:pt>
                <c:pt idx="3">
                  <c:v>-225</c:v>
                </c:pt>
                <c:pt idx="4">
                  <c:v>-220</c:v>
                </c:pt>
                <c:pt idx="5">
                  <c:v>-215</c:v>
                </c:pt>
                <c:pt idx="6">
                  <c:v>-210</c:v>
                </c:pt>
                <c:pt idx="7">
                  <c:v>-205</c:v>
                </c:pt>
                <c:pt idx="8">
                  <c:v>-200</c:v>
                </c:pt>
                <c:pt idx="9">
                  <c:v>-195</c:v>
                </c:pt>
                <c:pt idx="10">
                  <c:v>-190</c:v>
                </c:pt>
                <c:pt idx="11">
                  <c:v>-185</c:v>
                </c:pt>
                <c:pt idx="12">
                  <c:v>-180</c:v>
                </c:pt>
                <c:pt idx="13">
                  <c:v>-175</c:v>
                </c:pt>
                <c:pt idx="14">
                  <c:v>-170</c:v>
                </c:pt>
                <c:pt idx="15">
                  <c:v>-165</c:v>
                </c:pt>
                <c:pt idx="16">
                  <c:v>-160</c:v>
                </c:pt>
                <c:pt idx="17">
                  <c:v>-155</c:v>
                </c:pt>
                <c:pt idx="18">
                  <c:v>-150</c:v>
                </c:pt>
                <c:pt idx="19">
                  <c:v>-145</c:v>
                </c:pt>
                <c:pt idx="20">
                  <c:v>-140</c:v>
                </c:pt>
                <c:pt idx="21">
                  <c:v>-135</c:v>
                </c:pt>
                <c:pt idx="22">
                  <c:v>-130</c:v>
                </c:pt>
                <c:pt idx="23">
                  <c:v>-125</c:v>
                </c:pt>
                <c:pt idx="24">
                  <c:v>-120</c:v>
                </c:pt>
                <c:pt idx="25">
                  <c:v>-115</c:v>
                </c:pt>
                <c:pt idx="26">
                  <c:v>-110</c:v>
                </c:pt>
                <c:pt idx="27">
                  <c:v>-105</c:v>
                </c:pt>
                <c:pt idx="28">
                  <c:v>-100</c:v>
                </c:pt>
                <c:pt idx="29">
                  <c:v>-95</c:v>
                </c:pt>
                <c:pt idx="30">
                  <c:v>-90</c:v>
                </c:pt>
                <c:pt idx="31">
                  <c:v>-85</c:v>
                </c:pt>
                <c:pt idx="32">
                  <c:v>-80</c:v>
                </c:pt>
                <c:pt idx="33">
                  <c:v>-75</c:v>
                </c:pt>
                <c:pt idx="34">
                  <c:v>-70</c:v>
                </c:pt>
                <c:pt idx="35">
                  <c:v>-65</c:v>
                </c:pt>
                <c:pt idx="36">
                  <c:v>-60</c:v>
                </c:pt>
                <c:pt idx="37">
                  <c:v>-55</c:v>
                </c:pt>
                <c:pt idx="38">
                  <c:v>-50</c:v>
                </c:pt>
                <c:pt idx="39">
                  <c:v>-45</c:v>
                </c:pt>
                <c:pt idx="40">
                  <c:v>-40</c:v>
                </c:pt>
                <c:pt idx="41">
                  <c:v>-35</c:v>
                </c:pt>
                <c:pt idx="42">
                  <c:v>-30</c:v>
                </c:pt>
                <c:pt idx="43">
                  <c:v>-25</c:v>
                </c:pt>
                <c:pt idx="44">
                  <c:v>-20</c:v>
                </c:pt>
                <c:pt idx="45">
                  <c:v>-15</c:v>
                </c:pt>
                <c:pt idx="46">
                  <c:v>-10</c:v>
                </c:pt>
                <c:pt idx="47">
                  <c:v>-5</c:v>
                </c:pt>
                <c:pt idx="48">
                  <c:v>0</c:v>
                </c:pt>
                <c:pt idx="49">
                  <c:v>5</c:v>
                </c:pt>
                <c:pt idx="50">
                  <c:v>10</c:v>
                </c:pt>
                <c:pt idx="51">
                  <c:v>15</c:v>
                </c:pt>
                <c:pt idx="52">
                  <c:v>20</c:v>
                </c:pt>
                <c:pt idx="53">
                  <c:v>25</c:v>
                </c:pt>
                <c:pt idx="54">
                  <c:v>30</c:v>
                </c:pt>
                <c:pt idx="55">
                  <c:v>35</c:v>
                </c:pt>
                <c:pt idx="56">
                  <c:v>40</c:v>
                </c:pt>
                <c:pt idx="57">
                  <c:v>45</c:v>
                </c:pt>
                <c:pt idx="58">
                  <c:v>50</c:v>
                </c:pt>
                <c:pt idx="59">
                  <c:v>55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</c:numCache>
            </c:numRef>
          </c:xVal>
          <c:yVal>
            <c:numRef>
              <c:f>'Breakfast Data'!$BB$2:$BB$95</c:f>
              <c:numCache>
                <c:formatCode>General</c:formatCode>
                <c:ptCount val="94"/>
                <c:pt idx="2" formatCode="0.0">
                  <c:v>4.5555555555555554</c:v>
                </c:pt>
                <c:pt idx="3" formatCode="0.0">
                  <c:v>4.5</c:v>
                </c:pt>
                <c:pt idx="4" formatCode="0.0">
                  <c:v>4.4444444444444446</c:v>
                </c:pt>
                <c:pt idx="5" formatCode="0.0">
                  <c:v>4.3888888888888893</c:v>
                </c:pt>
                <c:pt idx="6" formatCode="0.0">
                  <c:v>4.333333333333333</c:v>
                </c:pt>
                <c:pt idx="7" formatCode="0.0">
                  <c:v>4.2222222222222223</c:v>
                </c:pt>
                <c:pt idx="8" formatCode="0.0">
                  <c:v>4.166666666666667</c:v>
                </c:pt>
                <c:pt idx="9" formatCode="0.0">
                  <c:v>4.166666666666667</c:v>
                </c:pt>
                <c:pt idx="10" formatCode="0.0">
                  <c:v>4.2222222222222223</c:v>
                </c:pt>
                <c:pt idx="11" formatCode="0.0">
                  <c:v>4.2222222222222223</c:v>
                </c:pt>
                <c:pt idx="12" formatCode="0.0">
                  <c:v>4.2222222222222223</c:v>
                </c:pt>
                <c:pt idx="13" formatCode="0.0">
                  <c:v>4.0555555555555554</c:v>
                </c:pt>
                <c:pt idx="14" formatCode="0.0">
                  <c:v>4.1111111111111107</c:v>
                </c:pt>
                <c:pt idx="15" formatCode="0.0">
                  <c:v>4.2777777777777777</c:v>
                </c:pt>
                <c:pt idx="16" formatCode="0.0">
                  <c:v>4.4444444444444446</c:v>
                </c:pt>
                <c:pt idx="17" formatCode="0.0">
                  <c:v>4.4444444444444446</c:v>
                </c:pt>
                <c:pt idx="18" formatCode="0.0">
                  <c:v>4.6111111111111107</c:v>
                </c:pt>
                <c:pt idx="19" formatCode="0.0">
                  <c:v>5.166666666666667</c:v>
                </c:pt>
                <c:pt idx="20" formatCode="0.0">
                  <c:v>5.7222222222222223</c:v>
                </c:pt>
                <c:pt idx="21" formatCode="0.0">
                  <c:v>6.3888888888888893</c:v>
                </c:pt>
                <c:pt idx="22" formatCode="0.0">
                  <c:v>7.1111111111111107</c:v>
                </c:pt>
                <c:pt idx="23" formatCode="0.0">
                  <c:v>8</c:v>
                </c:pt>
                <c:pt idx="24" formatCode="0.0">
                  <c:v>8.8333333333333339</c:v>
                </c:pt>
                <c:pt idx="25" formatCode="0.0">
                  <c:v>8.6666666666666661</c:v>
                </c:pt>
                <c:pt idx="26" formatCode="0.0">
                  <c:v>8.8888888888888893</c:v>
                </c:pt>
                <c:pt idx="27" formatCode="0.0">
                  <c:v>8.8888888888888893</c:v>
                </c:pt>
                <c:pt idx="28" formatCode="0.0">
                  <c:v>8.8333333333333339</c:v>
                </c:pt>
                <c:pt idx="29" formatCode="0.0">
                  <c:v>8.7222222222222214</c:v>
                </c:pt>
                <c:pt idx="30" formatCode="0.0">
                  <c:v>8.7222222222222214</c:v>
                </c:pt>
                <c:pt idx="31" formatCode="0.0">
                  <c:v>8.7777777777777786</c:v>
                </c:pt>
                <c:pt idx="32" formatCode="0.0">
                  <c:v>8.9444444444444446</c:v>
                </c:pt>
                <c:pt idx="33" formatCode="0.0">
                  <c:v>9.0555555555555554</c:v>
                </c:pt>
                <c:pt idx="34" formatCode="0.0">
                  <c:v>9.1111111111111107</c:v>
                </c:pt>
                <c:pt idx="35" formatCode="0.0">
                  <c:v>9.1111111111111107</c:v>
                </c:pt>
                <c:pt idx="36" formatCode="0.0">
                  <c:v>9.1111111111111107</c:v>
                </c:pt>
                <c:pt idx="37" formatCode="0.0">
                  <c:v>9.1111111111111107</c:v>
                </c:pt>
                <c:pt idx="38" formatCode="0.0">
                  <c:v>9.1111111111111107</c:v>
                </c:pt>
                <c:pt idx="39" formatCode="0.0">
                  <c:v>9.1111111111111107</c:v>
                </c:pt>
                <c:pt idx="40" formatCode="0.0">
                  <c:v>9.1111111111111107</c:v>
                </c:pt>
                <c:pt idx="41" formatCode="0.0">
                  <c:v>9.1666666666666661</c:v>
                </c:pt>
                <c:pt idx="42" formatCode="0.0">
                  <c:v>9.2777777777777786</c:v>
                </c:pt>
                <c:pt idx="43" formatCode="0.0">
                  <c:v>9.2222222222222214</c:v>
                </c:pt>
                <c:pt idx="44" formatCode="0.0">
                  <c:v>9.1666666666666661</c:v>
                </c:pt>
                <c:pt idx="45" formatCode="0.0">
                  <c:v>9.2222222222222214</c:v>
                </c:pt>
                <c:pt idx="46" formatCode="0.0">
                  <c:v>9.2222222222222214</c:v>
                </c:pt>
                <c:pt idx="47" formatCode="0.0">
                  <c:v>9.2222222222222214</c:v>
                </c:pt>
                <c:pt idx="48" formatCode="0.0">
                  <c:v>9.2777777777777786</c:v>
                </c:pt>
                <c:pt idx="49" formatCode="0.0">
                  <c:v>9.2777777777777786</c:v>
                </c:pt>
                <c:pt idx="50" formatCode="0.0">
                  <c:v>9.2222222222222214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4-B4F9-924C-9072-0B777CB6BEE3}"/>
            </c:ext>
          </c:extLst>
        </c:ser>
        <c:ser>
          <c:idx val="53"/>
          <c:order val="53"/>
          <c:tx>
            <c:strRef>
              <c:f>'Breakfast Data'!$BC$1</c:f>
              <c:strCache>
                <c:ptCount val="1"/>
                <c:pt idx="0">
                  <c:v>Fri wk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'Breakfast Data'!$A$2:$A$95</c:f>
              <c:numCache>
                <c:formatCode>0</c:formatCode>
                <c:ptCount val="94"/>
                <c:pt idx="0">
                  <c:v>-240</c:v>
                </c:pt>
                <c:pt idx="1">
                  <c:v>-235</c:v>
                </c:pt>
                <c:pt idx="2">
                  <c:v>-230</c:v>
                </c:pt>
                <c:pt idx="3">
                  <c:v>-225</c:v>
                </c:pt>
                <c:pt idx="4">
                  <c:v>-220</c:v>
                </c:pt>
                <c:pt idx="5">
                  <c:v>-215</c:v>
                </c:pt>
                <c:pt idx="6">
                  <c:v>-210</c:v>
                </c:pt>
                <c:pt idx="7">
                  <c:v>-205</c:v>
                </c:pt>
                <c:pt idx="8">
                  <c:v>-200</c:v>
                </c:pt>
                <c:pt idx="9">
                  <c:v>-195</c:v>
                </c:pt>
                <c:pt idx="10">
                  <c:v>-190</c:v>
                </c:pt>
                <c:pt idx="11">
                  <c:v>-185</c:v>
                </c:pt>
                <c:pt idx="12">
                  <c:v>-180</c:v>
                </c:pt>
                <c:pt idx="13">
                  <c:v>-175</c:v>
                </c:pt>
                <c:pt idx="14">
                  <c:v>-170</c:v>
                </c:pt>
                <c:pt idx="15">
                  <c:v>-165</c:v>
                </c:pt>
                <c:pt idx="16">
                  <c:v>-160</c:v>
                </c:pt>
                <c:pt idx="17">
                  <c:v>-155</c:v>
                </c:pt>
                <c:pt idx="18">
                  <c:v>-150</c:v>
                </c:pt>
                <c:pt idx="19">
                  <c:v>-145</c:v>
                </c:pt>
                <c:pt idx="20">
                  <c:v>-140</c:v>
                </c:pt>
                <c:pt idx="21">
                  <c:v>-135</c:v>
                </c:pt>
                <c:pt idx="22">
                  <c:v>-130</c:v>
                </c:pt>
                <c:pt idx="23">
                  <c:v>-125</c:v>
                </c:pt>
                <c:pt idx="24">
                  <c:v>-120</c:v>
                </c:pt>
                <c:pt idx="25">
                  <c:v>-115</c:v>
                </c:pt>
                <c:pt idx="26">
                  <c:v>-110</c:v>
                </c:pt>
                <c:pt idx="27">
                  <c:v>-105</c:v>
                </c:pt>
                <c:pt idx="28">
                  <c:v>-100</c:v>
                </c:pt>
                <c:pt idx="29">
                  <c:v>-95</c:v>
                </c:pt>
                <c:pt idx="30">
                  <c:v>-90</c:v>
                </c:pt>
                <c:pt idx="31">
                  <c:v>-85</c:v>
                </c:pt>
                <c:pt idx="32">
                  <c:v>-80</c:v>
                </c:pt>
                <c:pt idx="33">
                  <c:v>-75</c:v>
                </c:pt>
                <c:pt idx="34">
                  <c:v>-70</c:v>
                </c:pt>
                <c:pt idx="35">
                  <c:v>-65</c:v>
                </c:pt>
                <c:pt idx="36">
                  <c:v>-60</c:v>
                </c:pt>
                <c:pt idx="37">
                  <c:v>-55</c:v>
                </c:pt>
                <c:pt idx="38">
                  <c:v>-50</c:v>
                </c:pt>
                <c:pt idx="39">
                  <c:v>-45</c:v>
                </c:pt>
                <c:pt idx="40">
                  <c:v>-40</c:v>
                </c:pt>
                <c:pt idx="41">
                  <c:v>-35</c:v>
                </c:pt>
                <c:pt idx="42">
                  <c:v>-30</c:v>
                </c:pt>
                <c:pt idx="43">
                  <c:v>-25</c:v>
                </c:pt>
                <c:pt idx="44">
                  <c:v>-20</c:v>
                </c:pt>
                <c:pt idx="45">
                  <c:v>-15</c:v>
                </c:pt>
                <c:pt idx="46">
                  <c:v>-10</c:v>
                </c:pt>
                <c:pt idx="47">
                  <c:v>-5</c:v>
                </c:pt>
                <c:pt idx="48">
                  <c:v>0</c:v>
                </c:pt>
                <c:pt idx="49">
                  <c:v>5</c:v>
                </c:pt>
                <c:pt idx="50">
                  <c:v>10</c:v>
                </c:pt>
                <c:pt idx="51">
                  <c:v>15</c:v>
                </c:pt>
                <c:pt idx="52">
                  <c:v>20</c:v>
                </c:pt>
                <c:pt idx="53">
                  <c:v>25</c:v>
                </c:pt>
                <c:pt idx="54">
                  <c:v>30</c:v>
                </c:pt>
                <c:pt idx="55">
                  <c:v>35</c:v>
                </c:pt>
                <c:pt idx="56">
                  <c:v>40</c:v>
                </c:pt>
                <c:pt idx="57">
                  <c:v>45</c:v>
                </c:pt>
                <c:pt idx="58">
                  <c:v>50</c:v>
                </c:pt>
                <c:pt idx="59">
                  <c:v>55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</c:numCache>
            </c:numRef>
          </c:xVal>
          <c:yVal>
            <c:numRef>
              <c:f>'Breakfast Data'!$BC$2:$BC$95</c:f>
              <c:numCache>
                <c:formatCode>General</c:formatCode>
                <c:ptCount val="94"/>
                <c:pt idx="47" formatCode="0.0">
                  <c:v>13.833333333333334</c:v>
                </c:pt>
                <c:pt idx="48" formatCode="0.0">
                  <c:v>13.888888888888889</c:v>
                </c:pt>
                <c:pt idx="49" formatCode="0.0">
                  <c:v>13.833333333333334</c:v>
                </c:pt>
                <c:pt idx="50" formatCode="0.0">
                  <c:v>13.666666666666666</c:v>
                </c:pt>
                <c:pt idx="51" formatCode="0.0">
                  <c:v>13.611111111111111</c:v>
                </c:pt>
                <c:pt idx="52" formatCode="0.0">
                  <c:v>13.5</c:v>
                </c:pt>
                <c:pt idx="53" formatCode="0.0">
                  <c:v>13.333333333333334</c:v>
                </c:pt>
                <c:pt idx="54" formatCode="0.0">
                  <c:v>13.111111111111111</c:v>
                </c:pt>
                <c:pt idx="55" formatCode="0.0">
                  <c:v>12.944444444444445</c:v>
                </c:pt>
                <c:pt idx="56" formatCode="0.0">
                  <c:v>12.722222222222221</c:v>
                </c:pt>
                <c:pt idx="57" formatCode="0.0">
                  <c:v>12.5</c:v>
                </c:pt>
                <c:pt idx="58" formatCode="0.0">
                  <c:v>12.388888888888889</c:v>
                </c:pt>
                <c:pt idx="59" formatCode="0.0">
                  <c:v>12.333333333333334</c:v>
                </c:pt>
                <c:pt idx="60" formatCode="0.0">
                  <c:v>12.166666666666666</c:v>
                </c:pt>
                <c:pt idx="61" formatCode="0.0">
                  <c:v>11.944444444444445</c:v>
                </c:pt>
                <c:pt idx="62" formatCode="0.0">
                  <c:v>11.833333333333334</c:v>
                </c:pt>
                <c:pt idx="63" formatCode="0.0">
                  <c:v>11.722222222222221</c:v>
                </c:pt>
                <c:pt idx="64" formatCode="0.0">
                  <c:v>11.611111111111111</c:v>
                </c:pt>
                <c:pt idx="65" formatCode="0.0">
                  <c:v>11.5</c:v>
                </c:pt>
                <c:pt idx="66" formatCode="0.0">
                  <c:v>11.444444444444445</c:v>
                </c:pt>
                <c:pt idx="67" formatCode="0.0">
                  <c:v>11.222222222222221</c:v>
                </c:pt>
                <c:pt idx="68" formatCode="0.0">
                  <c:v>11.111111111111111</c:v>
                </c:pt>
                <c:pt idx="69" formatCode="0.0">
                  <c:v>11.111111111111111</c:v>
                </c:pt>
                <c:pt idx="70" formatCode="0.0">
                  <c:v>9.2777777777777786</c:v>
                </c:pt>
                <c:pt idx="71" formatCode="0.0">
                  <c:v>9.1666666666666661</c:v>
                </c:pt>
                <c:pt idx="72" formatCode="0.0">
                  <c:v>9.4444444444444446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5-B4F9-924C-9072-0B777CB6BEE3}"/>
            </c:ext>
          </c:extLst>
        </c:ser>
        <c:ser>
          <c:idx val="54"/>
          <c:order val="54"/>
          <c:tx>
            <c:strRef>
              <c:f>'Breakfast Data'!$BD$1</c:f>
              <c:strCache>
                <c:ptCount val="1"/>
                <c:pt idx="0">
                  <c:v>Sat wk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'Breakfast Data'!$A$2:$A$95</c:f>
              <c:numCache>
                <c:formatCode>0</c:formatCode>
                <c:ptCount val="94"/>
                <c:pt idx="0">
                  <c:v>-240</c:v>
                </c:pt>
                <c:pt idx="1">
                  <c:v>-235</c:v>
                </c:pt>
                <c:pt idx="2">
                  <c:v>-230</c:v>
                </c:pt>
                <c:pt idx="3">
                  <c:v>-225</c:v>
                </c:pt>
                <c:pt idx="4">
                  <c:v>-220</c:v>
                </c:pt>
                <c:pt idx="5">
                  <c:v>-215</c:v>
                </c:pt>
                <c:pt idx="6">
                  <c:v>-210</c:v>
                </c:pt>
                <c:pt idx="7">
                  <c:v>-205</c:v>
                </c:pt>
                <c:pt idx="8">
                  <c:v>-200</c:v>
                </c:pt>
                <c:pt idx="9">
                  <c:v>-195</c:v>
                </c:pt>
                <c:pt idx="10">
                  <c:v>-190</c:v>
                </c:pt>
                <c:pt idx="11">
                  <c:v>-185</c:v>
                </c:pt>
                <c:pt idx="12">
                  <c:v>-180</c:v>
                </c:pt>
                <c:pt idx="13">
                  <c:v>-175</c:v>
                </c:pt>
                <c:pt idx="14">
                  <c:v>-170</c:v>
                </c:pt>
                <c:pt idx="15">
                  <c:v>-165</c:v>
                </c:pt>
                <c:pt idx="16">
                  <c:v>-160</c:v>
                </c:pt>
                <c:pt idx="17">
                  <c:v>-155</c:v>
                </c:pt>
                <c:pt idx="18">
                  <c:v>-150</c:v>
                </c:pt>
                <c:pt idx="19">
                  <c:v>-145</c:v>
                </c:pt>
                <c:pt idx="20">
                  <c:v>-140</c:v>
                </c:pt>
                <c:pt idx="21">
                  <c:v>-135</c:v>
                </c:pt>
                <c:pt idx="22">
                  <c:v>-130</c:v>
                </c:pt>
                <c:pt idx="23">
                  <c:v>-125</c:v>
                </c:pt>
                <c:pt idx="24">
                  <c:v>-120</c:v>
                </c:pt>
                <c:pt idx="25">
                  <c:v>-115</c:v>
                </c:pt>
                <c:pt idx="26">
                  <c:v>-110</c:v>
                </c:pt>
                <c:pt idx="27">
                  <c:v>-105</c:v>
                </c:pt>
                <c:pt idx="28">
                  <c:v>-100</c:v>
                </c:pt>
                <c:pt idx="29">
                  <c:v>-95</c:v>
                </c:pt>
                <c:pt idx="30">
                  <c:v>-90</c:v>
                </c:pt>
                <c:pt idx="31">
                  <c:v>-85</c:v>
                </c:pt>
                <c:pt idx="32">
                  <c:v>-80</c:v>
                </c:pt>
                <c:pt idx="33">
                  <c:v>-75</c:v>
                </c:pt>
                <c:pt idx="34">
                  <c:v>-70</c:v>
                </c:pt>
                <c:pt idx="35">
                  <c:v>-65</c:v>
                </c:pt>
                <c:pt idx="36">
                  <c:v>-60</c:v>
                </c:pt>
                <c:pt idx="37">
                  <c:v>-55</c:v>
                </c:pt>
                <c:pt idx="38">
                  <c:v>-50</c:v>
                </c:pt>
                <c:pt idx="39">
                  <c:v>-45</c:v>
                </c:pt>
                <c:pt idx="40">
                  <c:v>-40</c:v>
                </c:pt>
                <c:pt idx="41">
                  <c:v>-35</c:v>
                </c:pt>
                <c:pt idx="42">
                  <c:v>-30</c:v>
                </c:pt>
                <c:pt idx="43">
                  <c:v>-25</c:v>
                </c:pt>
                <c:pt idx="44">
                  <c:v>-20</c:v>
                </c:pt>
                <c:pt idx="45">
                  <c:v>-15</c:v>
                </c:pt>
                <c:pt idx="46">
                  <c:v>-10</c:v>
                </c:pt>
                <c:pt idx="47">
                  <c:v>-5</c:v>
                </c:pt>
                <c:pt idx="48">
                  <c:v>0</c:v>
                </c:pt>
                <c:pt idx="49">
                  <c:v>5</c:v>
                </c:pt>
                <c:pt idx="50">
                  <c:v>10</c:v>
                </c:pt>
                <c:pt idx="51">
                  <c:v>15</c:v>
                </c:pt>
                <c:pt idx="52">
                  <c:v>20</c:v>
                </c:pt>
                <c:pt idx="53">
                  <c:v>25</c:v>
                </c:pt>
                <c:pt idx="54">
                  <c:v>30</c:v>
                </c:pt>
                <c:pt idx="55">
                  <c:v>35</c:v>
                </c:pt>
                <c:pt idx="56">
                  <c:v>40</c:v>
                </c:pt>
                <c:pt idx="57">
                  <c:v>45</c:v>
                </c:pt>
                <c:pt idx="58">
                  <c:v>50</c:v>
                </c:pt>
                <c:pt idx="59">
                  <c:v>55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</c:numCache>
            </c:numRef>
          </c:xVal>
          <c:yVal>
            <c:numRef>
              <c:f>'Breakfast Data'!$BD$2:$BD$95</c:f>
              <c:numCache>
                <c:formatCode>General</c:formatCode>
                <c:ptCount val="9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B4F9-924C-9072-0B777CB6BEE3}"/>
            </c:ext>
          </c:extLst>
        </c:ser>
        <c:ser>
          <c:idx val="55"/>
          <c:order val="55"/>
          <c:tx>
            <c:strRef>
              <c:f>'Breakfast Data'!$BE$1</c:f>
              <c:strCache>
                <c:ptCount val="1"/>
                <c:pt idx="0">
                  <c:v>Sun wk 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'Breakfast Data'!$A$2:$A$95</c:f>
              <c:numCache>
                <c:formatCode>0</c:formatCode>
                <c:ptCount val="94"/>
                <c:pt idx="0">
                  <c:v>-240</c:v>
                </c:pt>
                <c:pt idx="1">
                  <c:v>-235</c:v>
                </c:pt>
                <c:pt idx="2">
                  <c:v>-230</c:v>
                </c:pt>
                <c:pt idx="3">
                  <c:v>-225</c:v>
                </c:pt>
                <c:pt idx="4">
                  <c:v>-220</c:v>
                </c:pt>
                <c:pt idx="5">
                  <c:v>-215</c:v>
                </c:pt>
                <c:pt idx="6">
                  <c:v>-210</c:v>
                </c:pt>
                <c:pt idx="7">
                  <c:v>-205</c:v>
                </c:pt>
                <c:pt idx="8">
                  <c:v>-200</c:v>
                </c:pt>
                <c:pt idx="9">
                  <c:v>-195</c:v>
                </c:pt>
                <c:pt idx="10">
                  <c:v>-190</c:v>
                </c:pt>
                <c:pt idx="11">
                  <c:v>-185</c:v>
                </c:pt>
                <c:pt idx="12">
                  <c:v>-180</c:v>
                </c:pt>
                <c:pt idx="13">
                  <c:v>-175</c:v>
                </c:pt>
                <c:pt idx="14">
                  <c:v>-170</c:v>
                </c:pt>
                <c:pt idx="15">
                  <c:v>-165</c:v>
                </c:pt>
                <c:pt idx="16">
                  <c:v>-160</c:v>
                </c:pt>
                <c:pt idx="17">
                  <c:v>-155</c:v>
                </c:pt>
                <c:pt idx="18">
                  <c:v>-150</c:v>
                </c:pt>
                <c:pt idx="19">
                  <c:v>-145</c:v>
                </c:pt>
                <c:pt idx="20">
                  <c:v>-140</c:v>
                </c:pt>
                <c:pt idx="21">
                  <c:v>-135</c:v>
                </c:pt>
                <c:pt idx="22">
                  <c:v>-130</c:v>
                </c:pt>
                <c:pt idx="23">
                  <c:v>-125</c:v>
                </c:pt>
                <c:pt idx="24">
                  <c:v>-120</c:v>
                </c:pt>
                <c:pt idx="25">
                  <c:v>-115</c:v>
                </c:pt>
                <c:pt idx="26">
                  <c:v>-110</c:v>
                </c:pt>
                <c:pt idx="27">
                  <c:v>-105</c:v>
                </c:pt>
                <c:pt idx="28">
                  <c:v>-100</c:v>
                </c:pt>
                <c:pt idx="29">
                  <c:v>-95</c:v>
                </c:pt>
                <c:pt idx="30">
                  <c:v>-90</c:v>
                </c:pt>
                <c:pt idx="31">
                  <c:v>-85</c:v>
                </c:pt>
                <c:pt idx="32">
                  <c:v>-80</c:v>
                </c:pt>
                <c:pt idx="33">
                  <c:v>-75</c:v>
                </c:pt>
                <c:pt idx="34">
                  <c:v>-70</c:v>
                </c:pt>
                <c:pt idx="35">
                  <c:v>-65</c:v>
                </c:pt>
                <c:pt idx="36">
                  <c:v>-60</c:v>
                </c:pt>
                <c:pt idx="37">
                  <c:v>-55</c:v>
                </c:pt>
                <c:pt idx="38">
                  <c:v>-50</c:v>
                </c:pt>
                <c:pt idx="39">
                  <c:v>-45</c:v>
                </c:pt>
                <c:pt idx="40">
                  <c:v>-40</c:v>
                </c:pt>
                <c:pt idx="41">
                  <c:v>-35</c:v>
                </c:pt>
                <c:pt idx="42">
                  <c:v>-30</c:v>
                </c:pt>
                <c:pt idx="43">
                  <c:v>-25</c:v>
                </c:pt>
                <c:pt idx="44">
                  <c:v>-20</c:v>
                </c:pt>
                <c:pt idx="45">
                  <c:v>-15</c:v>
                </c:pt>
                <c:pt idx="46">
                  <c:v>-10</c:v>
                </c:pt>
                <c:pt idx="47">
                  <c:v>-5</c:v>
                </c:pt>
                <c:pt idx="48">
                  <c:v>0</c:v>
                </c:pt>
                <c:pt idx="49">
                  <c:v>5</c:v>
                </c:pt>
                <c:pt idx="50">
                  <c:v>10</c:v>
                </c:pt>
                <c:pt idx="51">
                  <c:v>15</c:v>
                </c:pt>
                <c:pt idx="52">
                  <c:v>20</c:v>
                </c:pt>
                <c:pt idx="53">
                  <c:v>25</c:v>
                </c:pt>
                <c:pt idx="54">
                  <c:v>30</c:v>
                </c:pt>
                <c:pt idx="55">
                  <c:v>35</c:v>
                </c:pt>
                <c:pt idx="56">
                  <c:v>40</c:v>
                </c:pt>
                <c:pt idx="57">
                  <c:v>45</c:v>
                </c:pt>
                <c:pt idx="58">
                  <c:v>50</c:v>
                </c:pt>
                <c:pt idx="59">
                  <c:v>55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</c:numCache>
            </c:numRef>
          </c:xVal>
          <c:yVal>
            <c:numRef>
              <c:f>'Breakfast Data'!$BE$2:$BE$95</c:f>
              <c:numCache>
                <c:formatCode>General</c:formatCode>
                <c:ptCount val="9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B4F9-924C-9072-0B777CB6BEE3}"/>
            </c:ext>
          </c:extLst>
        </c:ser>
        <c:ser>
          <c:idx val="56"/>
          <c:order val="56"/>
          <c:tx>
            <c:strRef>
              <c:f>'Breakfast Data'!$BF$1</c:f>
              <c:strCache>
                <c:ptCount val="1"/>
                <c:pt idx="0">
                  <c:v>Mon wk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'Breakfast Data'!$A$2:$A$95</c:f>
              <c:numCache>
                <c:formatCode>0</c:formatCode>
                <c:ptCount val="94"/>
                <c:pt idx="0">
                  <c:v>-240</c:v>
                </c:pt>
                <c:pt idx="1">
                  <c:v>-235</c:v>
                </c:pt>
                <c:pt idx="2">
                  <c:v>-230</c:v>
                </c:pt>
                <c:pt idx="3">
                  <c:v>-225</c:v>
                </c:pt>
                <c:pt idx="4">
                  <c:v>-220</c:v>
                </c:pt>
                <c:pt idx="5">
                  <c:v>-215</c:v>
                </c:pt>
                <c:pt idx="6">
                  <c:v>-210</c:v>
                </c:pt>
                <c:pt idx="7">
                  <c:v>-205</c:v>
                </c:pt>
                <c:pt idx="8">
                  <c:v>-200</c:v>
                </c:pt>
                <c:pt idx="9">
                  <c:v>-195</c:v>
                </c:pt>
                <c:pt idx="10">
                  <c:v>-190</c:v>
                </c:pt>
                <c:pt idx="11">
                  <c:v>-185</c:v>
                </c:pt>
                <c:pt idx="12">
                  <c:v>-180</c:v>
                </c:pt>
                <c:pt idx="13">
                  <c:v>-175</c:v>
                </c:pt>
                <c:pt idx="14">
                  <c:v>-170</c:v>
                </c:pt>
                <c:pt idx="15">
                  <c:v>-165</c:v>
                </c:pt>
                <c:pt idx="16">
                  <c:v>-160</c:v>
                </c:pt>
                <c:pt idx="17">
                  <c:v>-155</c:v>
                </c:pt>
                <c:pt idx="18">
                  <c:v>-150</c:v>
                </c:pt>
                <c:pt idx="19">
                  <c:v>-145</c:v>
                </c:pt>
                <c:pt idx="20">
                  <c:v>-140</c:v>
                </c:pt>
                <c:pt idx="21">
                  <c:v>-135</c:v>
                </c:pt>
                <c:pt idx="22">
                  <c:v>-130</c:v>
                </c:pt>
                <c:pt idx="23">
                  <c:v>-125</c:v>
                </c:pt>
                <c:pt idx="24">
                  <c:v>-120</c:v>
                </c:pt>
                <c:pt idx="25">
                  <c:v>-115</c:v>
                </c:pt>
                <c:pt idx="26">
                  <c:v>-110</c:v>
                </c:pt>
                <c:pt idx="27">
                  <c:v>-105</c:v>
                </c:pt>
                <c:pt idx="28">
                  <c:v>-100</c:v>
                </c:pt>
                <c:pt idx="29">
                  <c:v>-95</c:v>
                </c:pt>
                <c:pt idx="30">
                  <c:v>-90</c:v>
                </c:pt>
                <c:pt idx="31">
                  <c:v>-85</c:v>
                </c:pt>
                <c:pt idx="32">
                  <c:v>-80</c:v>
                </c:pt>
                <c:pt idx="33">
                  <c:v>-75</c:v>
                </c:pt>
                <c:pt idx="34">
                  <c:v>-70</c:v>
                </c:pt>
                <c:pt idx="35">
                  <c:v>-65</c:v>
                </c:pt>
                <c:pt idx="36">
                  <c:v>-60</c:v>
                </c:pt>
                <c:pt idx="37">
                  <c:v>-55</c:v>
                </c:pt>
                <c:pt idx="38">
                  <c:v>-50</c:v>
                </c:pt>
                <c:pt idx="39">
                  <c:v>-45</c:v>
                </c:pt>
                <c:pt idx="40">
                  <c:v>-40</c:v>
                </c:pt>
                <c:pt idx="41">
                  <c:v>-35</c:v>
                </c:pt>
                <c:pt idx="42">
                  <c:v>-30</c:v>
                </c:pt>
                <c:pt idx="43">
                  <c:v>-25</c:v>
                </c:pt>
                <c:pt idx="44">
                  <c:v>-20</c:v>
                </c:pt>
                <c:pt idx="45">
                  <c:v>-15</c:v>
                </c:pt>
                <c:pt idx="46">
                  <c:v>-10</c:v>
                </c:pt>
                <c:pt idx="47">
                  <c:v>-5</c:v>
                </c:pt>
                <c:pt idx="48">
                  <c:v>0</c:v>
                </c:pt>
                <c:pt idx="49">
                  <c:v>5</c:v>
                </c:pt>
                <c:pt idx="50">
                  <c:v>10</c:v>
                </c:pt>
                <c:pt idx="51">
                  <c:v>15</c:v>
                </c:pt>
                <c:pt idx="52">
                  <c:v>20</c:v>
                </c:pt>
                <c:pt idx="53">
                  <c:v>25</c:v>
                </c:pt>
                <c:pt idx="54">
                  <c:v>30</c:v>
                </c:pt>
                <c:pt idx="55">
                  <c:v>35</c:v>
                </c:pt>
                <c:pt idx="56">
                  <c:v>40</c:v>
                </c:pt>
                <c:pt idx="57">
                  <c:v>45</c:v>
                </c:pt>
                <c:pt idx="58">
                  <c:v>50</c:v>
                </c:pt>
                <c:pt idx="59">
                  <c:v>55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</c:numCache>
            </c:numRef>
          </c:xVal>
          <c:yVal>
            <c:numRef>
              <c:f>'Breakfast Data'!$BF$2:$BF$95</c:f>
              <c:numCache>
                <c:formatCode>General</c:formatCode>
                <c:ptCount val="9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B4F9-924C-9072-0B777CB6BEE3}"/>
            </c:ext>
          </c:extLst>
        </c:ser>
        <c:ser>
          <c:idx val="57"/>
          <c:order val="57"/>
          <c:tx>
            <c:strRef>
              <c:f>'Breakfast Data'!$BG$1</c:f>
              <c:strCache>
                <c:ptCount val="1"/>
                <c:pt idx="0">
                  <c:v>Tues wk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'Breakfast Data'!$A$2:$A$95</c:f>
              <c:numCache>
                <c:formatCode>0</c:formatCode>
                <c:ptCount val="94"/>
                <c:pt idx="0">
                  <c:v>-240</c:v>
                </c:pt>
                <c:pt idx="1">
                  <c:v>-235</c:v>
                </c:pt>
                <c:pt idx="2">
                  <c:v>-230</c:v>
                </c:pt>
                <c:pt idx="3">
                  <c:v>-225</c:v>
                </c:pt>
                <c:pt idx="4">
                  <c:v>-220</c:v>
                </c:pt>
                <c:pt idx="5">
                  <c:v>-215</c:v>
                </c:pt>
                <c:pt idx="6">
                  <c:v>-210</c:v>
                </c:pt>
                <c:pt idx="7">
                  <c:v>-205</c:v>
                </c:pt>
                <c:pt idx="8">
                  <c:v>-200</c:v>
                </c:pt>
                <c:pt idx="9">
                  <c:v>-195</c:v>
                </c:pt>
                <c:pt idx="10">
                  <c:v>-190</c:v>
                </c:pt>
                <c:pt idx="11">
                  <c:v>-185</c:v>
                </c:pt>
                <c:pt idx="12">
                  <c:v>-180</c:v>
                </c:pt>
                <c:pt idx="13">
                  <c:v>-175</c:v>
                </c:pt>
                <c:pt idx="14">
                  <c:v>-170</c:v>
                </c:pt>
                <c:pt idx="15">
                  <c:v>-165</c:v>
                </c:pt>
                <c:pt idx="16">
                  <c:v>-160</c:v>
                </c:pt>
                <c:pt idx="17">
                  <c:v>-155</c:v>
                </c:pt>
                <c:pt idx="18">
                  <c:v>-150</c:v>
                </c:pt>
                <c:pt idx="19">
                  <c:v>-145</c:v>
                </c:pt>
                <c:pt idx="20">
                  <c:v>-140</c:v>
                </c:pt>
                <c:pt idx="21">
                  <c:v>-135</c:v>
                </c:pt>
                <c:pt idx="22">
                  <c:v>-130</c:v>
                </c:pt>
                <c:pt idx="23">
                  <c:v>-125</c:v>
                </c:pt>
                <c:pt idx="24">
                  <c:v>-120</c:v>
                </c:pt>
                <c:pt idx="25">
                  <c:v>-115</c:v>
                </c:pt>
                <c:pt idx="26">
                  <c:v>-110</c:v>
                </c:pt>
                <c:pt idx="27">
                  <c:v>-105</c:v>
                </c:pt>
                <c:pt idx="28">
                  <c:v>-100</c:v>
                </c:pt>
                <c:pt idx="29">
                  <c:v>-95</c:v>
                </c:pt>
                <c:pt idx="30">
                  <c:v>-90</c:v>
                </c:pt>
                <c:pt idx="31">
                  <c:v>-85</c:v>
                </c:pt>
                <c:pt idx="32">
                  <c:v>-80</c:v>
                </c:pt>
                <c:pt idx="33">
                  <c:v>-75</c:v>
                </c:pt>
                <c:pt idx="34">
                  <c:v>-70</c:v>
                </c:pt>
                <c:pt idx="35">
                  <c:v>-65</c:v>
                </c:pt>
                <c:pt idx="36">
                  <c:v>-60</c:v>
                </c:pt>
                <c:pt idx="37">
                  <c:v>-55</c:v>
                </c:pt>
                <c:pt idx="38">
                  <c:v>-50</c:v>
                </c:pt>
                <c:pt idx="39">
                  <c:v>-45</c:v>
                </c:pt>
                <c:pt idx="40">
                  <c:v>-40</c:v>
                </c:pt>
                <c:pt idx="41">
                  <c:v>-35</c:v>
                </c:pt>
                <c:pt idx="42">
                  <c:v>-30</c:v>
                </c:pt>
                <c:pt idx="43">
                  <c:v>-25</c:v>
                </c:pt>
                <c:pt idx="44">
                  <c:v>-20</c:v>
                </c:pt>
                <c:pt idx="45">
                  <c:v>-15</c:v>
                </c:pt>
                <c:pt idx="46">
                  <c:v>-10</c:v>
                </c:pt>
                <c:pt idx="47">
                  <c:v>-5</c:v>
                </c:pt>
                <c:pt idx="48">
                  <c:v>0</c:v>
                </c:pt>
                <c:pt idx="49">
                  <c:v>5</c:v>
                </c:pt>
                <c:pt idx="50">
                  <c:v>10</c:v>
                </c:pt>
                <c:pt idx="51">
                  <c:v>15</c:v>
                </c:pt>
                <c:pt idx="52">
                  <c:v>20</c:v>
                </c:pt>
                <c:pt idx="53">
                  <c:v>25</c:v>
                </c:pt>
                <c:pt idx="54">
                  <c:v>30</c:v>
                </c:pt>
                <c:pt idx="55">
                  <c:v>35</c:v>
                </c:pt>
                <c:pt idx="56">
                  <c:v>40</c:v>
                </c:pt>
                <c:pt idx="57">
                  <c:v>45</c:v>
                </c:pt>
                <c:pt idx="58">
                  <c:v>50</c:v>
                </c:pt>
                <c:pt idx="59">
                  <c:v>55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</c:numCache>
            </c:numRef>
          </c:xVal>
          <c:yVal>
            <c:numRef>
              <c:f>'Breakfast Data'!$BG$2:$BG$95</c:f>
              <c:numCache>
                <c:formatCode>General</c:formatCode>
                <c:ptCount val="9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9-B4F9-924C-9072-0B777CB6BEE3}"/>
            </c:ext>
          </c:extLst>
        </c:ser>
        <c:ser>
          <c:idx val="58"/>
          <c:order val="58"/>
          <c:tx>
            <c:strRef>
              <c:f>'Breakfast Data'!$BH$1</c:f>
              <c:strCache>
                <c:ptCount val="1"/>
                <c:pt idx="0">
                  <c:v>Wed wk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'Breakfast Data'!$A$2:$A$95</c:f>
              <c:numCache>
                <c:formatCode>0</c:formatCode>
                <c:ptCount val="94"/>
                <c:pt idx="0">
                  <c:v>-240</c:v>
                </c:pt>
                <c:pt idx="1">
                  <c:v>-235</c:v>
                </c:pt>
                <c:pt idx="2">
                  <c:v>-230</c:v>
                </c:pt>
                <c:pt idx="3">
                  <c:v>-225</c:v>
                </c:pt>
                <c:pt idx="4">
                  <c:v>-220</c:v>
                </c:pt>
                <c:pt idx="5">
                  <c:v>-215</c:v>
                </c:pt>
                <c:pt idx="6">
                  <c:v>-210</c:v>
                </c:pt>
                <c:pt idx="7">
                  <c:v>-205</c:v>
                </c:pt>
                <c:pt idx="8">
                  <c:v>-200</c:v>
                </c:pt>
                <c:pt idx="9">
                  <c:v>-195</c:v>
                </c:pt>
                <c:pt idx="10">
                  <c:v>-190</c:v>
                </c:pt>
                <c:pt idx="11">
                  <c:v>-185</c:v>
                </c:pt>
                <c:pt idx="12">
                  <c:v>-180</c:v>
                </c:pt>
                <c:pt idx="13">
                  <c:v>-175</c:v>
                </c:pt>
                <c:pt idx="14">
                  <c:v>-170</c:v>
                </c:pt>
                <c:pt idx="15">
                  <c:v>-165</c:v>
                </c:pt>
                <c:pt idx="16">
                  <c:v>-160</c:v>
                </c:pt>
                <c:pt idx="17">
                  <c:v>-155</c:v>
                </c:pt>
                <c:pt idx="18">
                  <c:v>-150</c:v>
                </c:pt>
                <c:pt idx="19">
                  <c:v>-145</c:v>
                </c:pt>
                <c:pt idx="20">
                  <c:v>-140</c:v>
                </c:pt>
                <c:pt idx="21">
                  <c:v>-135</c:v>
                </c:pt>
                <c:pt idx="22">
                  <c:v>-130</c:v>
                </c:pt>
                <c:pt idx="23">
                  <c:v>-125</c:v>
                </c:pt>
                <c:pt idx="24">
                  <c:v>-120</c:v>
                </c:pt>
                <c:pt idx="25">
                  <c:v>-115</c:v>
                </c:pt>
                <c:pt idx="26">
                  <c:v>-110</c:v>
                </c:pt>
                <c:pt idx="27">
                  <c:v>-105</c:v>
                </c:pt>
                <c:pt idx="28">
                  <c:v>-100</c:v>
                </c:pt>
                <c:pt idx="29">
                  <c:v>-95</c:v>
                </c:pt>
                <c:pt idx="30">
                  <c:v>-90</c:v>
                </c:pt>
                <c:pt idx="31">
                  <c:v>-85</c:v>
                </c:pt>
                <c:pt idx="32">
                  <c:v>-80</c:v>
                </c:pt>
                <c:pt idx="33">
                  <c:v>-75</c:v>
                </c:pt>
                <c:pt idx="34">
                  <c:v>-70</c:v>
                </c:pt>
                <c:pt idx="35">
                  <c:v>-65</c:v>
                </c:pt>
                <c:pt idx="36">
                  <c:v>-60</c:v>
                </c:pt>
                <c:pt idx="37">
                  <c:v>-55</c:v>
                </c:pt>
                <c:pt idx="38">
                  <c:v>-50</c:v>
                </c:pt>
                <c:pt idx="39">
                  <c:v>-45</c:v>
                </c:pt>
                <c:pt idx="40">
                  <c:v>-40</c:v>
                </c:pt>
                <c:pt idx="41">
                  <c:v>-35</c:v>
                </c:pt>
                <c:pt idx="42">
                  <c:v>-30</c:v>
                </c:pt>
                <c:pt idx="43">
                  <c:v>-25</c:v>
                </c:pt>
                <c:pt idx="44">
                  <c:v>-20</c:v>
                </c:pt>
                <c:pt idx="45">
                  <c:v>-15</c:v>
                </c:pt>
                <c:pt idx="46">
                  <c:v>-10</c:v>
                </c:pt>
                <c:pt idx="47">
                  <c:v>-5</c:v>
                </c:pt>
                <c:pt idx="48">
                  <c:v>0</c:v>
                </c:pt>
                <c:pt idx="49">
                  <c:v>5</c:v>
                </c:pt>
                <c:pt idx="50">
                  <c:v>10</c:v>
                </c:pt>
                <c:pt idx="51">
                  <c:v>15</c:v>
                </c:pt>
                <c:pt idx="52">
                  <c:v>20</c:v>
                </c:pt>
                <c:pt idx="53">
                  <c:v>25</c:v>
                </c:pt>
                <c:pt idx="54">
                  <c:v>30</c:v>
                </c:pt>
                <c:pt idx="55">
                  <c:v>35</c:v>
                </c:pt>
                <c:pt idx="56">
                  <c:v>40</c:v>
                </c:pt>
                <c:pt idx="57">
                  <c:v>45</c:v>
                </c:pt>
                <c:pt idx="58">
                  <c:v>50</c:v>
                </c:pt>
                <c:pt idx="59">
                  <c:v>55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</c:numCache>
            </c:numRef>
          </c:xVal>
          <c:yVal>
            <c:numRef>
              <c:f>'Breakfast Data'!$BH$2:$BH$95</c:f>
              <c:numCache>
                <c:formatCode>General</c:formatCode>
                <c:ptCount val="9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B4F9-924C-9072-0B777CB6BEE3}"/>
            </c:ext>
          </c:extLst>
        </c:ser>
        <c:ser>
          <c:idx val="59"/>
          <c:order val="59"/>
          <c:tx>
            <c:strRef>
              <c:f>'Breakfast Data'!$BI$1</c:f>
              <c:strCache>
                <c:ptCount val="1"/>
                <c:pt idx="0">
                  <c:v>Thurs wk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'Breakfast Data'!$A$2:$A$95</c:f>
              <c:numCache>
                <c:formatCode>0</c:formatCode>
                <c:ptCount val="94"/>
                <c:pt idx="0">
                  <c:v>-240</c:v>
                </c:pt>
                <c:pt idx="1">
                  <c:v>-235</c:v>
                </c:pt>
                <c:pt idx="2">
                  <c:v>-230</c:v>
                </c:pt>
                <c:pt idx="3">
                  <c:v>-225</c:v>
                </c:pt>
                <c:pt idx="4">
                  <c:v>-220</c:v>
                </c:pt>
                <c:pt idx="5">
                  <c:v>-215</c:v>
                </c:pt>
                <c:pt idx="6">
                  <c:v>-210</c:v>
                </c:pt>
                <c:pt idx="7">
                  <c:v>-205</c:v>
                </c:pt>
                <c:pt idx="8">
                  <c:v>-200</c:v>
                </c:pt>
                <c:pt idx="9">
                  <c:v>-195</c:v>
                </c:pt>
                <c:pt idx="10">
                  <c:v>-190</c:v>
                </c:pt>
                <c:pt idx="11">
                  <c:v>-185</c:v>
                </c:pt>
                <c:pt idx="12">
                  <c:v>-180</c:v>
                </c:pt>
                <c:pt idx="13">
                  <c:v>-175</c:v>
                </c:pt>
                <c:pt idx="14">
                  <c:v>-170</c:v>
                </c:pt>
                <c:pt idx="15">
                  <c:v>-165</c:v>
                </c:pt>
                <c:pt idx="16">
                  <c:v>-160</c:v>
                </c:pt>
                <c:pt idx="17">
                  <c:v>-155</c:v>
                </c:pt>
                <c:pt idx="18">
                  <c:v>-150</c:v>
                </c:pt>
                <c:pt idx="19">
                  <c:v>-145</c:v>
                </c:pt>
                <c:pt idx="20">
                  <c:v>-140</c:v>
                </c:pt>
                <c:pt idx="21">
                  <c:v>-135</c:v>
                </c:pt>
                <c:pt idx="22">
                  <c:v>-130</c:v>
                </c:pt>
                <c:pt idx="23">
                  <c:v>-125</c:v>
                </c:pt>
                <c:pt idx="24">
                  <c:v>-120</c:v>
                </c:pt>
                <c:pt idx="25">
                  <c:v>-115</c:v>
                </c:pt>
                <c:pt idx="26">
                  <c:v>-110</c:v>
                </c:pt>
                <c:pt idx="27">
                  <c:v>-105</c:v>
                </c:pt>
                <c:pt idx="28">
                  <c:v>-100</c:v>
                </c:pt>
                <c:pt idx="29">
                  <c:v>-95</c:v>
                </c:pt>
                <c:pt idx="30">
                  <c:v>-90</c:v>
                </c:pt>
                <c:pt idx="31">
                  <c:v>-85</c:v>
                </c:pt>
                <c:pt idx="32">
                  <c:v>-80</c:v>
                </c:pt>
                <c:pt idx="33">
                  <c:v>-75</c:v>
                </c:pt>
                <c:pt idx="34">
                  <c:v>-70</c:v>
                </c:pt>
                <c:pt idx="35">
                  <c:v>-65</c:v>
                </c:pt>
                <c:pt idx="36">
                  <c:v>-60</c:v>
                </c:pt>
                <c:pt idx="37">
                  <c:v>-55</c:v>
                </c:pt>
                <c:pt idx="38">
                  <c:v>-50</c:v>
                </c:pt>
                <c:pt idx="39">
                  <c:v>-45</c:v>
                </c:pt>
                <c:pt idx="40">
                  <c:v>-40</c:v>
                </c:pt>
                <c:pt idx="41">
                  <c:v>-35</c:v>
                </c:pt>
                <c:pt idx="42">
                  <c:v>-30</c:v>
                </c:pt>
                <c:pt idx="43">
                  <c:v>-25</c:v>
                </c:pt>
                <c:pt idx="44">
                  <c:v>-20</c:v>
                </c:pt>
                <c:pt idx="45">
                  <c:v>-15</c:v>
                </c:pt>
                <c:pt idx="46">
                  <c:v>-10</c:v>
                </c:pt>
                <c:pt idx="47">
                  <c:v>-5</c:v>
                </c:pt>
                <c:pt idx="48">
                  <c:v>0</c:v>
                </c:pt>
                <c:pt idx="49">
                  <c:v>5</c:v>
                </c:pt>
                <c:pt idx="50">
                  <c:v>10</c:v>
                </c:pt>
                <c:pt idx="51">
                  <c:v>15</c:v>
                </c:pt>
                <c:pt idx="52">
                  <c:v>20</c:v>
                </c:pt>
                <c:pt idx="53">
                  <c:v>25</c:v>
                </c:pt>
                <c:pt idx="54">
                  <c:v>30</c:v>
                </c:pt>
                <c:pt idx="55">
                  <c:v>35</c:v>
                </c:pt>
                <c:pt idx="56">
                  <c:v>40</c:v>
                </c:pt>
                <c:pt idx="57">
                  <c:v>45</c:v>
                </c:pt>
                <c:pt idx="58">
                  <c:v>50</c:v>
                </c:pt>
                <c:pt idx="59">
                  <c:v>55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</c:numCache>
            </c:numRef>
          </c:xVal>
          <c:yVal>
            <c:numRef>
              <c:f>'Breakfast Data'!$BI$2:$BI$95</c:f>
              <c:numCache>
                <c:formatCode>General</c:formatCode>
                <c:ptCount val="9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B-B4F9-924C-9072-0B777CB6BEE3}"/>
            </c:ext>
          </c:extLst>
        </c:ser>
        <c:ser>
          <c:idx val="60"/>
          <c:order val="60"/>
          <c:tx>
            <c:strRef>
              <c:f>'Breakfast Data'!$BJ$1</c:f>
              <c:strCache>
                <c:ptCount val="1"/>
                <c:pt idx="0">
                  <c:v>Fri wk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'Breakfast Data'!$A$2:$A$95</c:f>
              <c:numCache>
                <c:formatCode>0</c:formatCode>
                <c:ptCount val="94"/>
                <c:pt idx="0">
                  <c:v>-240</c:v>
                </c:pt>
                <c:pt idx="1">
                  <c:v>-235</c:v>
                </c:pt>
                <c:pt idx="2">
                  <c:v>-230</c:v>
                </c:pt>
                <c:pt idx="3">
                  <c:v>-225</c:v>
                </c:pt>
                <c:pt idx="4">
                  <c:v>-220</c:v>
                </c:pt>
                <c:pt idx="5">
                  <c:v>-215</c:v>
                </c:pt>
                <c:pt idx="6">
                  <c:v>-210</c:v>
                </c:pt>
                <c:pt idx="7">
                  <c:v>-205</c:v>
                </c:pt>
                <c:pt idx="8">
                  <c:v>-200</c:v>
                </c:pt>
                <c:pt idx="9">
                  <c:v>-195</c:v>
                </c:pt>
                <c:pt idx="10">
                  <c:v>-190</c:v>
                </c:pt>
                <c:pt idx="11">
                  <c:v>-185</c:v>
                </c:pt>
                <c:pt idx="12">
                  <c:v>-180</c:v>
                </c:pt>
                <c:pt idx="13">
                  <c:v>-175</c:v>
                </c:pt>
                <c:pt idx="14">
                  <c:v>-170</c:v>
                </c:pt>
                <c:pt idx="15">
                  <c:v>-165</c:v>
                </c:pt>
                <c:pt idx="16">
                  <c:v>-160</c:v>
                </c:pt>
                <c:pt idx="17">
                  <c:v>-155</c:v>
                </c:pt>
                <c:pt idx="18">
                  <c:v>-150</c:v>
                </c:pt>
                <c:pt idx="19">
                  <c:v>-145</c:v>
                </c:pt>
                <c:pt idx="20">
                  <c:v>-140</c:v>
                </c:pt>
                <c:pt idx="21">
                  <c:v>-135</c:v>
                </c:pt>
                <c:pt idx="22">
                  <c:v>-130</c:v>
                </c:pt>
                <c:pt idx="23">
                  <c:v>-125</c:v>
                </c:pt>
                <c:pt idx="24">
                  <c:v>-120</c:v>
                </c:pt>
                <c:pt idx="25">
                  <c:v>-115</c:v>
                </c:pt>
                <c:pt idx="26">
                  <c:v>-110</c:v>
                </c:pt>
                <c:pt idx="27">
                  <c:v>-105</c:v>
                </c:pt>
                <c:pt idx="28">
                  <c:v>-100</c:v>
                </c:pt>
                <c:pt idx="29">
                  <c:v>-95</c:v>
                </c:pt>
                <c:pt idx="30">
                  <c:v>-90</c:v>
                </c:pt>
                <c:pt idx="31">
                  <c:v>-85</c:v>
                </c:pt>
                <c:pt idx="32">
                  <c:v>-80</c:v>
                </c:pt>
                <c:pt idx="33">
                  <c:v>-75</c:v>
                </c:pt>
                <c:pt idx="34">
                  <c:v>-70</c:v>
                </c:pt>
                <c:pt idx="35">
                  <c:v>-65</c:v>
                </c:pt>
                <c:pt idx="36">
                  <c:v>-60</c:v>
                </c:pt>
                <c:pt idx="37">
                  <c:v>-55</c:v>
                </c:pt>
                <c:pt idx="38">
                  <c:v>-50</c:v>
                </c:pt>
                <c:pt idx="39">
                  <c:v>-45</c:v>
                </c:pt>
                <c:pt idx="40">
                  <c:v>-40</c:v>
                </c:pt>
                <c:pt idx="41">
                  <c:v>-35</c:v>
                </c:pt>
                <c:pt idx="42">
                  <c:v>-30</c:v>
                </c:pt>
                <c:pt idx="43">
                  <c:v>-25</c:v>
                </c:pt>
                <c:pt idx="44">
                  <c:v>-20</c:v>
                </c:pt>
                <c:pt idx="45">
                  <c:v>-15</c:v>
                </c:pt>
                <c:pt idx="46">
                  <c:v>-10</c:v>
                </c:pt>
                <c:pt idx="47">
                  <c:v>-5</c:v>
                </c:pt>
                <c:pt idx="48">
                  <c:v>0</c:v>
                </c:pt>
                <c:pt idx="49">
                  <c:v>5</c:v>
                </c:pt>
                <c:pt idx="50">
                  <c:v>10</c:v>
                </c:pt>
                <c:pt idx="51">
                  <c:v>15</c:v>
                </c:pt>
                <c:pt idx="52">
                  <c:v>20</c:v>
                </c:pt>
                <c:pt idx="53">
                  <c:v>25</c:v>
                </c:pt>
                <c:pt idx="54">
                  <c:v>30</c:v>
                </c:pt>
                <c:pt idx="55">
                  <c:v>35</c:v>
                </c:pt>
                <c:pt idx="56">
                  <c:v>40</c:v>
                </c:pt>
                <c:pt idx="57">
                  <c:v>45</c:v>
                </c:pt>
                <c:pt idx="58">
                  <c:v>50</c:v>
                </c:pt>
                <c:pt idx="59">
                  <c:v>55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</c:numCache>
            </c:numRef>
          </c:xVal>
          <c:yVal>
            <c:numRef>
              <c:f>'Breakfast Data'!$BJ$2:$BJ$95</c:f>
              <c:numCache>
                <c:formatCode>General</c:formatCode>
                <c:ptCount val="9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B4F9-924C-9072-0B777CB6BEE3}"/>
            </c:ext>
          </c:extLst>
        </c:ser>
        <c:ser>
          <c:idx val="61"/>
          <c:order val="61"/>
          <c:tx>
            <c:strRef>
              <c:f>'Breakfast Data'!$BK$1</c:f>
              <c:strCache>
                <c:ptCount val="1"/>
                <c:pt idx="0">
                  <c:v>Sat wk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'Breakfast Data'!$A$2:$A$95</c:f>
              <c:numCache>
                <c:formatCode>0</c:formatCode>
                <c:ptCount val="94"/>
                <c:pt idx="0">
                  <c:v>-240</c:v>
                </c:pt>
                <c:pt idx="1">
                  <c:v>-235</c:v>
                </c:pt>
                <c:pt idx="2">
                  <c:v>-230</c:v>
                </c:pt>
                <c:pt idx="3">
                  <c:v>-225</c:v>
                </c:pt>
                <c:pt idx="4">
                  <c:v>-220</c:v>
                </c:pt>
                <c:pt idx="5">
                  <c:v>-215</c:v>
                </c:pt>
                <c:pt idx="6">
                  <c:v>-210</c:v>
                </c:pt>
                <c:pt idx="7">
                  <c:v>-205</c:v>
                </c:pt>
                <c:pt idx="8">
                  <c:v>-200</c:v>
                </c:pt>
                <c:pt idx="9">
                  <c:v>-195</c:v>
                </c:pt>
                <c:pt idx="10">
                  <c:v>-190</c:v>
                </c:pt>
                <c:pt idx="11">
                  <c:v>-185</c:v>
                </c:pt>
                <c:pt idx="12">
                  <c:v>-180</c:v>
                </c:pt>
                <c:pt idx="13">
                  <c:v>-175</c:v>
                </c:pt>
                <c:pt idx="14">
                  <c:v>-170</c:v>
                </c:pt>
                <c:pt idx="15">
                  <c:v>-165</c:v>
                </c:pt>
                <c:pt idx="16">
                  <c:v>-160</c:v>
                </c:pt>
                <c:pt idx="17">
                  <c:v>-155</c:v>
                </c:pt>
                <c:pt idx="18">
                  <c:v>-150</c:v>
                </c:pt>
                <c:pt idx="19">
                  <c:v>-145</c:v>
                </c:pt>
                <c:pt idx="20">
                  <c:v>-140</c:v>
                </c:pt>
                <c:pt idx="21">
                  <c:v>-135</c:v>
                </c:pt>
                <c:pt idx="22">
                  <c:v>-130</c:v>
                </c:pt>
                <c:pt idx="23">
                  <c:v>-125</c:v>
                </c:pt>
                <c:pt idx="24">
                  <c:v>-120</c:v>
                </c:pt>
                <c:pt idx="25">
                  <c:v>-115</c:v>
                </c:pt>
                <c:pt idx="26">
                  <c:v>-110</c:v>
                </c:pt>
                <c:pt idx="27">
                  <c:v>-105</c:v>
                </c:pt>
                <c:pt idx="28">
                  <c:v>-100</c:v>
                </c:pt>
                <c:pt idx="29">
                  <c:v>-95</c:v>
                </c:pt>
                <c:pt idx="30">
                  <c:v>-90</c:v>
                </c:pt>
                <c:pt idx="31">
                  <c:v>-85</c:v>
                </c:pt>
                <c:pt idx="32">
                  <c:v>-80</c:v>
                </c:pt>
                <c:pt idx="33">
                  <c:v>-75</c:v>
                </c:pt>
                <c:pt idx="34">
                  <c:v>-70</c:v>
                </c:pt>
                <c:pt idx="35">
                  <c:v>-65</c:v>
                </c:pt>
                <c:pt idx="36">
                  <c:v>-60</c:v>
                </c:pt>
                <c:pt idx="37">
                  <c:v>-55</c:v>
                </c:pt>
                <c:pt idx="38">
                  <c:v>-50</c:v>
                </c:pt>
                <c:pt idx="39">
                  <c:v>-45</c:v>
                </c:pt>
                <c:pt idx="40">
                  <c:v>-40</c:v>
                </c:pt>
                <c:pt idx="41">
                  <c:v>-35</c:v>
                </c:pt>
                <c:pt idx="42">
                  <c:v>-30</c:v>
                </c:pt>
                <c:pt idx="43">
                  <c:v>-25</c:v>
                </c:pt>
                <c:pt idx="44">
                  <c:v>-20</c:v>
                </c:pt>
                <c:pt idx="45">
                  <c:v>-15</c:v>
                </c:pt>
                <c:pt idx="46">
                  <c:v>-10</c:v>
                </c:pt>
                <c:pt idx="47">
                  <c:v>-5</c:v>
                </c:pt>
                <c:pt idx="48">
                  <c:v>0</c:v>
                </c:pt>
                <c:pt idx="49">
                  <c:v>5</c:v>
                </c:pt>
                <c:pt idx="50">
                  <c:v>10</c:v>
                </c:pt>
                <c:pt idx="51">
                  <c:v>15</c:v>
                </c:pt>
                <c:pt idx="52">
                  <c:v>20</c:v>
                </c:pt>
                <c:pt idx="53">
                  <c:v>25</c:v>
                </c:pt>
                <c:pt idx="54">
                  <c:v>30</c:v>
                </c:pt>
                <c:pt idx="55">
                  <c:v>35</c:v>
                </c:pt>
                <c:pt idx="56">
                  <c:v>40</c:v>
                </c:pt>
                <c:pt idx="57">
                  <c:v>45</c:v>
                </c:pt>
                <c:pt idx="58">
                  <c:v>50</c:v>
                </c:pt>
                <c:pt idx="59">
                  <c:v>55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</c:numCache>
            </c:numRef>
          </c:xVal>
          <c:yVal>
            <c:numRef>
              <c:f>'Breakfast Data'!$BK$2:$BK$95</c:f>
              <c:numCache>
                <c:formatCode>General</c:formatCode>
                <c:ptCount val="9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B4F9-924C-9072-0B777CB6BEE3}"/>
            </c:ext>
          </c:extLst>
        </c:ser>
        <c:ser>
          <c:idx val="62"/>
          <c:order val="62"/>
          <c:tx>
            <c:strRef>
              <c:f>'Breakfast Data'!$BL$1</c:f>
              <c:strCache>
                <c:ptCount val="1"/>
                <c:pt idx="0">
                  <c:v>Sun wk 9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'Breakfast Data'!$A$2:$A$95</c:f>
              <c:numCache>
                <c:formatCode>0</c:formatCode>
                <c:ptCount val="94"/>
                <c:pt idx="0">
                  <c:v>-240</c:v>
                </c:pt>
                <c:pt idx="1">
                  <c:v>-235</c:v>
                </c:pt>
                <c:pt idx="2">
                  <c:v>-230</c:v>
                </c:pt>
                <c:pt idx="3">
                  <c:v>-225</c:v>
                </c:pt>
                <c:pt idx="4">
                  <c:v>-220</c:v>
                </c:pt>
                <c:pt idx="5">
                  <c:v>-215</c:v>
                </c:pt>
                <c:pt idx="6">
                  <c:v>-210</c:v>
                </c:pt>
                <c:pt idx="7">
                  <c:v>-205</c:v>
                </c:pt>
                <c:pt idx="8">
                  <c:v>-200</c:v>
                </c:pt>
                <c:pt idx="9">
                  <c:v>-195</c:v>
                </c:pt>
                <c:pt idx="10">
                  <c:v>-190</c:v>
                </c:pt>
                <c:pt idx="11">
                  <c:v>-185</c:v>
                </c:pt>
                <c:pt idx="12">
                  <c:v>-180</c:v>
                </c:pt>
                <c:pt idx="13">
                  <c:v>-175</c:v>
                </c:pt>
                <c:pt idx="14">
                  <c:v>-170</c:v>
                </c:pt>
                <c:pt idx="15">
                  <c:v>-165</c:v>
                </c:pt>
                <c:pt idx="16">
                  <c:v>-160</c:v>
                </c:pt>
                <c:pt idx="17">
                  <c:v>-155</c:v>
                </c:pt>
                <c:pt idx="18">
                  <c:v>-150</c:v>
                </c:pt>
                <c:pt idx="19">
                  <c:v>-145</c:v>
                </c:pt>
                <c:pt idx="20">
                  <c:v>-140</c:v>
                </c:pt>
                <c:pt idx="21">
                  <c:v>-135</c:v>
                </c:pt>
                <c:pt idx="22">
                  <c:v>-130</c:v>
                </c:pt>
                <c:pt idx="23">
                  <c:v>-125</c:v>
                </c:pt>
                <c:pt idx="24">
                  <c:v>-120</c:v>
                </c:pt>
                <c:pt idx="25">
                  <c:v>-115</c:v>
                </c:pt>
                <c:pt idx="26">
                  <c:v>-110</c:v>
                </c:pt>
                <c:pt idx="27">
                  <c:v>-105</c:v>
                </c:pt>
                <c:pt idx="28">
                  <c:v>-100</c:v>
                </c:pt>
                <c:pt idx="29">
                  <c:v>-95</c:v>
                </c:pt>
                <c:pt idx="30">
                  <c:v>-90</c:v>
                </c:pt>
                <c:pt idx="31">
                  <c:v>-85</c:v>
                </c:pt>
                <c:pt idx="32">
                  <c:v>-80</c:v>
                </c:pt>
                <c:pt idx="33">
                  <c:v>-75</c:v>
                </c:pt>
                <c:pt idx="34">
                  <c:v>-70</c:v>
                </c:pt>
                <c:pt idx="35">
                  <c:v>-65</c:v>
                </c:pt>
                <c:pt idx="36">
                  <c:v>-60</c:v>
                </c:pt>
                <c:pt idx="37">
                  <c:v>-55</c:v>
                </c:pt>
                <c:pt idx="38">
                  <c:v>-50</c:v>
                </c:pt>
                <c:pt idx="39">
                  <c:v>-45</c:v>
                </c:pt>
                <c:pt idx="40">
                  <c:v>-40</c:v>
                </c:pt>
                <c:pt idx="41">
                  <c:v>-35</c:v>
                </c:pt>
                <c:pt idx="42">
                  <c:v>-30</c:v>
                </c:pt>
                <c:pt idx="43">
                  <c:v>-25</c:v>
                </c:pt>
                <c:pt idx="44">
                  <c:v>-20</c:v>
                </c:pt>
                <c:pt idx="45">
                  <c:v>-15</c:v>
                </c:pt>
                <c:pt idx="46">
                  <c:v>-10</c:v>
                </c:pt>
                <c:pt idx="47">
                  <c:v>-5</c:v>
                </c:pt>
                <c:pt idx="48">
                  <c:v>0</c:v>
                </c:pt>
                <c:pt idx="49">
                  <c:v>5</c:v>
                </c:pt>
                <c:pt idx="50">
                  <c:v>10</c:v>
                </c:pt>
                <c:pt idx="51">
                  <c:v>15</c:v>
                </c:pt>
                <c:pt idx="52">
                  <c:v>20</c:v>
                </c:pt>
                <c:pt idx="53">
                  <c:v>25</c:v>
                </c:pt>
                <c:pt idx="54">
                  <c:v>30</c:v>
                </c:pt>
                <c:pt idx="55">
                  <c:v>35</c:v>
                </c:pt>
                <c:pt idx="56">
                  <c:v>40</c:v>
                </c:pt>
                <c:pt idx="57">
                  <c:v>45</c:v>
                </c:pt>
                <c:pt idx="58">
                  <c:v>50</c:v>
                </c:pt>
                <c:pt idx="59">
                  <c:v>55</c:v>
                </c:pt>
                <c:pt idx="60">
                  <c:v>60</c:v>
                </c:pt>
                <c:pt idx="61">
                  <c:v>65</c:v>
                </c:pt>
                <c:pt idx="62">
                  <c:v>70</c:v>
                </c:pt>
                <c:pt idx="63">
                  <c:v>75</c:v>
                </c:pt>
                <c:pt idx="64">
                  <c:v>80</c:v>
                </c:pt>
                <c:pt idx="65">
                  <c:v>85</c:v>
                </c:pt>
                <c:pt idx="66">
                  <c:v>90</c:v>
                </c:pt>
                <c:pt idx="67">
                  <c:v>95</c:v>
                </c:pt>
                <c:pt idx="68">
                  <c:v>100</c:v>
                </c:pt>
                <c:pt idx="69">
                  <c:v>105</c:v>
                </c:pt>
                <c:pt idx="70">
                  <c:v>110</c:v>
                </c:pt>
                <c:pt idx="71">
                  <c:v>115</c:v>
                </c:pt>
                <c:pt idx="72">
                  <c:v>120</c:v>
                </c:pt>
                <c:pt idx="73">
                  <c:v>125</c:v>
                </c:pt>
                <c:pt idx="74">
                  <c:v>130</c:v>
                </c:pt>
                <c:pt idx="75">
                  <c:v>135</c:v>
                </c:pt>
                <c:pt idx="76">
                  <c:v>140</c:v>
                </c:pt>
                <c:pt idx="77">
                  <c:v>145</c:v>
                </c:pt>
                <c:pt idx="78">
                  <c:v>150</c:v>
                </c:pt>
                <c:pt idx="79">
                  <c:v>155</c:v>
                </c:pt>
                <c:pt idx="80">
                  <c:v>160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180</c:v>
                </c:pt>
                <c:pt idx="85">
                  <c:v>185</c:v>
                </c:pt>
                <c:pt idx="86">
                  <c:v>190</c:v>
                </c:pt>
                <c:pt idx="87">
                  <c:v>195</c:v>
                </c:pt>
                <c:pt idx="88">
                  <c:v>200</c:v>
                </c:pt>
                <c:pt idx="89">
                  <c:v>205</c:v>
                </c:pt>
                <c:pt idx="90">
                  <c:v>210</c:v>
                </c:pt>
                <c:pt idx="91">
                  <c:v>215</c:v>
                </c:pt>
                <c:pt idx="92">
                  <c:v>220</c:v>
                </c:pt>
                <c:pt idx="93">
                  <c:v>225</c:v>
                </c:pt>
              </c:numCache>
            </c:numRef>
          </c:xVal>
          <c:yVal>
            <c:numRef>
              <c:f>'Breakfast Data'!$BL$2:$BL$95</c:f>
              <c:numCache>
                <c:formatCode>General</c:formatCode>
                <c:ptCount val="9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B4F9-924C-9072-0B777CB6B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118112"/>
        <c:axId val="1316119760"/>
      </c:scatterChart>
      <c:valAx>
        <c:axId val="131611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119760"/>
        <c:crosses val="autoZero"/>
        <c:crossBetween val="midCat"/>
      </c:valAx>
      <c:valAx>
        <c:axId val="131611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118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62</xdr:col>
      <xdr:colOff>791308</xdr:colOff>
      <xdr:row>73</xdr:row>
      <xdr:rowOff>19539</xdr:rowOff>
    </xdr:from>
    <xdr:to>
      <xdr:col>71</xdr:col>
      <xdr:colOff>166077</xdr:colOff>
      <xdr:row>102</xdr:row>
      <xdr:rowOff>78155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74416D-59C4-404B-AD8E-F5A5C05F8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58</xdr:col>
      <xdr:colOff>311726</xdr:colOff>
      <xdr:row>40</xdr:row>
      <xdr:rowOff>196277</xdr:rowOff>
    </xdr:from>
    <xdr:to>
      <xdr:col>72</xdr:col>
      <xdr:colOff>496454</xdr:colOff>
      <xdr:row>90</xdr:row>
      <xdr:rowOff>138546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8C711B-4B93-974E-9556-F32F7ACA2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93BAC-782A-C746-83A5-42A33F9637F7}">
  <dimension ref="A1:J11445"/>
  <sheetViews>
    <sheetView zoomScale="130" zoomScaleNormal="130" workbookViewId="0">
      <selection activeCell="C13" sqref="C13"/>
    </sheetView>
  </sheetViews>
  <sheetFormatPr baseColWidth="10" defaultRowHeight="16" x14ac:dyDescent="0.2"/>
  <cols>
    <col min="1" max="1" width="23.1640625" bestFit="1" customWidth="1"/>
    <col min="2" max="2" width="26.1640625" bestFit="1" customWidth="1"/>
    <col min="3" max="3" width="19.83203125" bestFit="1" customWidth="1"/>
    <col min="5" max="5" width="18.1640625" bestFit="1" customWidth="1"/>
    <col min="6" max="6" width="13.5" bestFit="1" customWidth="1"/>
    <col min="8" max="9" width="18.1640625" bestFit="1" customWidth="1"/>
    <col min="10" max="10" width="10.1640625" bestFit="1" customWidth="1"/>
  </cols>
  <sheetData>
    <row r="1" spans="1:10" x14ac:dyDescent="0.2">
      <c r="A1" s="1" t="s">
        <v>6</v>
      </c>
      <c r="B1" s="1" t="s">
        <v>7</v>
      </c>
      <c r="C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</row>
    <row r="2" spans="1:10" x14ac:dyDescent="0.2">
      <c r="A2" s="4">
        <v>43937.470196759263</v>
      </c>
      <c r="B2">
        <v>95</v>
      </c>
      <c r="C2" s="3">
        <f>(B2/18)</f>
        <v>5.2777777777777777</v>
      </c>
      <c r="D2">
        <v>30</v>
      </c>
      <c r="E2" s="4">
        <v>43937.75</v>
      </c>
      <c r="F2" t="s">
        <v>2</v>
      </c>
      <c r="G2">
        <v>1.5</v>
      </c>
      <c r="H2" s="4">
        <v>43937.283888888887</v>
      </c>
      <c r="I2" s="4">
        <v>43937.283888888887</v>
      </c>
      <c r="J2" t="s">
        <v>0</v>
      </c>
    </row>
    <row r="3" spans="1:10" x14ac:dyDescent="0.2">
      <c r="A3" s="4">
        <v>43937.473668981482</v>
      </c>
      <c r="B3">
        <v>86</v>
      </c>
      <c r="C3" s="3">
        <f t="shared" ref="C3:C66" si="0">(B3/18)</f>
        <v>4.7777777777777777</v>
      </c>
      <c r="D3">
        <v>1</v>
      </c>
      <c r="E3" s="4">
        <v>43937.793055555558</v>
      </c>
      <c r="F3" t="s">
        <v>2</v>
      </c>
      <c r="G3">
        <v>1.1000000000000001</v>
      </c>
      <c r="H3" s="4">
        <v>43937.314722222225</v>
      </c>
      <c r="I3" s="4">
        <v>43937.314722222225</v>
      </c>
      <c r="J3" t="s">
        <v>0</v>
      </c>
    </row>
    <row r="4" spans="1:10" x14ac:dyDescent="0.2">
      <c r="A4" s="4">
        <v>43937.477141203701</v>
      </c>
      <c r="B4">
        <v>81</v>
      </c>
      <c r="C4" s="3">
        <f t="shared" si="0"/>
        <v>4.5</v>
      </c>
      <c r="D4">
        <v>25</v>
      </c>
      <c r="E4" s="4">
        <v>43937.909722222219</v>
      </c>
      <c r="F4" t="s">
        <v>4</v>
      </c>
      <c r="G4">
        <v>8.5</v>
      </c>
      <c r="H4" s="4">
        <v>43937.337314814817</v>
      </c>
      <c r="I4" s="4">
        <v>43937.337314814817</v>
      </c>
      <c r="J4" t="s">
        <v>0</v>
      </c>
    </row>
    <row r="5" spans="1:10" x14ac:dyDescent="0.2">
      <c r="A5" s="4">
        <v>43937.480613425927</v>
      </c>
      <c r="B5">
        <v>81</v>
      </c>
      <c r="C5" s="3">
        <f t="shared" si="0"/>
        <v>4.5</v>
      </c>
      <c r="D5">
        <v>75</v>
      </c>
      <c r="E5" s="4">
        <v>43938.314583333333</v>
      </c>
      <c r="F5" t="s">
        <v>1</v>
      </c>
      <c r="G5">
        <v>1.5</v>
      </c>
      <c r="H5" s="4">
        <v>43937.400891203702</v>
      </c>
      <c r="I5" s="4">
        <v>43937.400891203702</v>
      </c>
      <c r="J5" t="s">
        <v>0</v>
      </c>
    </row>
    <row r="6" spans="1:10" x14ac:dyDescent="0.2">
      <c r="A6" s="4">
        <v>43937.484085648146</v>
      </c>
      <c r="B6">
        <v>82</v>
      </c>
      <c r="C6" s="3">
        <f t="shared" si="0"/>
        <v>4.5555555555555554</v>
      </c>
      <c r="D6">
        <v>26</v>
      </c>
      <c r="E6" s="4">
        <v>43938.420138888891</v>
      </c>
      <c r="F6" t="s">
        <v>4</v>
      </c>
      <c r="G6">
        <v>2.1</v>
      </c>
      <c r="H6" s="4">
        <v>43937.696226851855</v>
      </c>
      <c r="I6" s="4">
        <v>43937.696226851855</v>
      </c>
      <c r="J6" t="s">
        <v>0</v>
      </c>
    </row>
    <row r="7" spans="1:10" x14ac:dyDescent="0.2">
      <c r="A7" s="4">
        <v>43937.487557870372</v>
      </c>
      <c r="B7">
        <v>82</v>
      </c>
      <c r="C7" s="3">
        <f t="shared" si="0"/>
        <v>4.5555555555555554</v>
      </c>
      <c r="D7">
        <v>72</v>
      </c>
      <c r="E7" s="4">
        <v>43938.53125</v>
      </c>
      <c r="F7" t="s">
        <v>5</v>
      </c>
      <c r="G7">
        <v>1.85</v>
      </c>
      <c r="H7" s="4">
        <v>43937.740949074076</v>
      </c>
      <c r="I7" s="4">
        <v>43937.740949074076</v>
      </c>
      <c r="J7" t="s">
        <v>0</v>
      </c>
    </row>
    <row r="8" spans="1:10" x14ac:dyDescent="0.2">
      <c r="A8" s="4">
        <v>43937.491030092591</v>
      </c>
      <c r="B8">
        <v>84</v>
      </c>
      <c r="C8" s="3">
        <f t="shared" si="0"/>
        <v>4.666666666666667</v>
      </c>
      <c r="D8">
        <v>72</v>
      </c>
      <c r="E8" s="4">
        <v>43938.722222222219</v>
      </c>
      <c r="F8" t="s">
        <v>2</v>
      </c>
      <c r="G8">
        <v>1.5</v>
      </c>
      <c r="H8" s="4">
        <v>43937.74560185185</v>
      </c>
      <c r="I8" s="4">
        <v>43937.74560185185</v>
      </c>
      <c r="J8" t="s">
        <v>0</v>
      </c>
    </row>
    <row r="9" spans="1:10" x14ac:dyDescent="0.2">
      <c r="A9" s="4">
        <v>43937.494502314818</v>
      </c>
      <c r="B9">
        <v>88</v>
      </c>
      <c r="C9" s="3">
        <f t="shared" si="0"/>
        <v>4.8888888888888893</v>
      </c>
      <c r="D9">
        <v>68</v>
      </c>
      <c r="E9" s="4">
        <v>43938.805555555555</v>
      </c>
      <c r="F9" t="s">
        <v>4</v>
      </c>
      <c r="G9">
        <v>4.2</v>
      </c>
      <c r="H9" s="4">
        <v>43937.776585648149</v>
      </c>
      <c r="I9" s="4">
        <v>43937.776585648149</v>
      </c>
      <c r="J9" t="s">
        <v>0</v>
      </c>
    </row>
    <row r="10" spans="1:10" x14ac:dyDescent="0.2">
      <c r="A10" s="4">
        <v>43937.497974537036</v>
      </c>
      <c r="B10">
        <v>98</v>
      </c>
      <c r="C10" s="3">
        <f t="shared" si="0"/>
        <v>5.4444444444444446</v>
      </c>
      <c r="D10">
        <v>100</v>
      </c>
      <c r="E10" s="4">
        <v>43939.319444444445</v>
      </c>
      <c r="F10" t="s">
        <v>1</v>
      </c>
      <c r="G10">
        <v>1.7</v>
      </c>
      <c r="H10" s="4">
        <v>43937.830578703702</v>
      </c>
      <c r="I10" s="4">
        <v>43937.830578703702</v>
      </c>
      <c r="J10" t="s">
        <v>0</v>
      </c>
    </row>
    <row r="11" spans="1:10" x14ac:dyDescent="0.2">
      <c r="A11" s="4">
        <v>43937.501446759263</v>
      </c>
      <c r="B11">
        <v>110</v>
      </c>
      <c r="C11" s="3">
        <f t="shared" si="0"/>
        <v>6.1111111111111107</v>
      </c>
      <c r="D11">
        <v>30</v>
      </c>
      <c r="E11" s="4">
        <v>43939.333333333336</v>
      </c>
      <c r="F11" t="s">
        <v>1</v>
      </c>
      <c r="G11">
        <v>1.3</v>
      </c>
      <c r="H11" s="4">
        <v>43937.856192129628</v>
      </c>
      <c r="I11" s="4">
        <v>43937.856192129628</v>
      </c>
      <c r="J11" t="s">
        <v>0</v>
      </c>
    </row>
    <row r="12" spans="1:10" x14ac:dyDescent="0.2">
      <c r="A12" s="4">
        <v>43937.504918981482</v>
      </c>
      <c r="B12">
        <v>96</v>
      </c>
      <c r="C12" s="3">
        <f t="shared" si="0"/>
        <v>5.333333333333333</v>
      </c>
      <c r="D12">
        <v>88</v>
      </c>
      <c r="E12" s="4">
        <v>43939.469444444447</v>
      </c>
      <c r="F12" t="s">
        <v>4</v>
      </c>
      <c r="G12">
        <v>2.1</v>
      </c>
      <c r="H12" s="4">
        <v>43937.92564814815</v>
      </c>
      <c r="I12" s="4">
        <v>43937.92564814815</v>
      </c>
      <c r="J12" t="s">
        <v>0</v>
      </c>
    </row>
    <row r="13" spans="1:10" x14ac:dyDescent="0.2">
      <c r="A13" s="4">
        <v>43937.508391203701</v>
      </c>
      <c r="B13">
        <v>97</v>
      </c>
      <c r="C13" s="3">
        <f t="shared" si="0"/>
        <v>5.3888888888888893</v>
      </c>
      <c r="D13">
        <v>70</v>
      </c>
      <c r="E13" s="4">
        <v>43939.822916666664</v>
      </c>
      <c r="F13" t="s">
        <v>2</v>
      </c>
      <c r="G13">
        <v>9.8000000000000007</v>
      </c>
      <c r="H13" s="4">
        <v>43938.315833333334</v>
      </c>
      <c r="I13" s="4">
        <v>43938.315833333334</v>
      </c>
      <c r="J13" t="s">
        <v>0</v>
      </c>
    </row>
    <row r="14" spans="1:10" x14ac:dyDescent="0.2">
      <c r="A14" s="4">
        <v>43937.511863425927</v>
      </c>
      <c r="B14">
        <v>97</v>
      </c>
      <c r="C14" s="3">
        <f t="shared" si="0"/>
        <v>5.3888888888888893</v>
      </c>
      <c r="D14">
        <v>20</v>
      </c>
      <c r="E14" s="4">
        <v>43940.357638888891</v>
      </c>
      <c r="F14" t="s">
        <v>3</v>
      </c>
      <c r="G14">
        <v>2.1</v>
      </c>
      <c r="H14" s="4">
        <v>43938.37908564815</v>
      </c>
      <c r="I14" s="4">
        <v>43938.37908564815</v>
      </c>
      <c r="J14" t="s">
        <v>0</v>
      </c>
    </row>
    <row r="15" spans="1:10" x14ac:dyDescent="0.2">
      <c r="A15" s="4">
        <v>43937.515335648146</v>
      </c>
      <c r="B15">
        <v>95</v>
      </c>
      <c r="C15" s="3">
        <f t="shared" si="0"/>
        <v>5.2777777777777777</v>
      </c>
      <c r="D15">
        <v>82</v>
      </c>
      <c r="E15" s="4">
        <v>43940.458333333336</v>
      </c>
      <c r="F15" t="s">
        <v>1</v>
      </c>
      <c r="G15">
        <v>1.1000000000000001</v>
      </c>
      <c r="H15" s="4">
        <v>43938.411481481482</v>
      </c>
      <c r="I15" s="4">
        <v>43938.411481481482</v>
      </c>
      <c r="J15" t="s">
        <v>0</v>
      </c>
    </row>
    <row r="16" spans="1:10" x14ac:dyDescent="0.2">
      <c r="A16" s="4">
        <v>43937.518807870372</v>
      </c>
      <c r="B16">
        <v>94</v>
      </c>
      <c r="C16" s="3">
        <f t="shared" si="0"/>
        <v>5.2222222222222223</v>
      </c>
      <c r="D16">
        <v>45</v>
      </c>
      <c r="E16" s="4">
        <v>43940.6875</v>
      </c>
      <c r="F16" t="s">
        <v>5</v>
      </c>
      <c r="G16">
        <v>2.2999999999999998</v>
      </c>
      <c r="H16" s="4">
        <v>43938.426435185182</v>
      </c>
      <c r="I16" s="4">
        <v>43938.426435185182</v>
      </c>
      <c r="J16" t="s">
        <v>0</v>
      </c>
    </row>
    <row r="17" spans="1:10" x14ac:dyDescent="0.2">
      <c r="A17" s="4">
        <v>43937.522280092591</v>
      </c>
      <c r="B17">
        <v>95</v>
      </c>
      <c r="C17" s="3">
        <f t="shared" si="0"/>
        <v>5.2777777777777777</v>
      </c>
      <c r="D17">
        <v>35</v>
      </c>
      <c r="E17" s="4">
        <v>43940.836111111108</v>
      </c>
      <c r="F17" t="s">
        <v>2</v>
      </c>
      <c r="G17">
        <v>1</v>
      </c>
      <c r="H17" s="4">
        <v>43938.439351851855</v>
      </c>
      <c r="I17" s="4">
        <v>43938.439351851855</v>
      </c>
      <c r="J17" t="s">
        <v>0</v>
      </c>
    </row>
    <row r="18" spans="1:10" x14ac:dyDescent="0.2">
      <c r="A18" s="4">
        <v>43937.525752314818</v>
      </c>
      <c r="B18">
        <v>98</v>
      </c>
      <c r="C18" s="3">
        <f t="shared" si="0"/>
        <v>5.4444444444444446</v>
      </c>
      <c r="D18">
        <v>45</v>
      </c>
      <c r="E18" s="4">
        <v>43941.422222222223</v>
      </c>
      <c r="F18" t="s">
        <v>1</v>
      </c>
      <c r="G18">
        <v>9.4</v>
      </c>
      <c r="H18" s="4">
        <v>43938.558576388888</v>
      </c>
      <c r="I18" s="4">
        <v>43938.558576388888</v>
      </c>
      <c r="J18" t="s">
        <v>0</v>
      </c>
    </row>
    <row r="19" spans="1:10" x14ac:dyDescent="0.2">
      <c r="A19" s="4">
        <v>43937.529224537036</v>
      </c>
      <c r="B19">
        <v>99</v>
      </c>
      <c r="C19" s="3">
        <f t="shared" si="0"/>
        <v>5.5</v>
      </c>
      <c r="D19">
        <v>45</v>
      </c>
      <c r="E19" s="4">
        <v>43941.644444444442</v>
      </c>
      <c r="F19" t="s">
        <v>5</v>
      </c>
      <c r="G19">
        <v>2.6</v>
      </c>
      <c r="H19" s="4">
        <v>43938.572685185187</v>
      </c>
      <c r="I19" s="4">
        <v>43938.572685185187</v>
      </c>
      <c r="J19" t="s">
        <v>0</v>
      </c>
    </row>
    <row r="20" spans="1:10" x14ac:dyDescent="0.2">
      <c r="A20" s="4">
        <v>43937.532696759263</v>
      </c>
      <c r="B20">
        <v>98</v>
      </c>
      <c r="C20" s="3">
        <f t="shared" si="0"/>
        <v>5.4444444444444446</v>
      </c>
      <c r="D20">
        <v>108</v>
      </c>
      <c r="E20" s="4">
        <v>43941.802083333336</v>
      </c>
      <c r="F20" t="s">
        <v>2</v>
      </c>
      <c r="G20">
        <v>2.2000000000000002</v>
      </c>
      <c r="H20" s="4">
        <v>43938.629143518519</v>
      </c>
      <c r="I20" s="4">
        <v>43938.629143518519</v>
      </c>
      <c r="J20" t="s">
        <v>0</v>
      </c>
    </row>
    <row r="21" spans="1:10" x14ac:dyDescent="0.2">
      <c r="A21" s="4">
        <v>43937.536168981482</v>
      </c>
      <c r="B21">
        <v>100</v>
      </c>
      <c r="C21" s="3">
        <f t="shared" si="0"/>
        <v>5.5555555555555554</v>
      </c>
      <c r="D21">
        <v>114</v>
      </c>
      <c r="E21" s="4">
        <v>43942.304861111108</v>
      </c>
      <c r="F21" t="s">
        <v>1</v>
      </c>
      <c r="G21">
        <v>2.8</v>
      </c>
      <c r="H21" s="4">
        <v>43938.665497685186</v>
      </c>
      <c r="I21" s="4">
        <v>43938.665497685186</v>
      </c>
      <c r="J21" t="s">
        <v>0</v>
      </c>
    </row>
    <row r="22" spans="1:10" x14ac:dyDescent="0.2">
      <c r="A22" s="4">
        <v>43937.539641203701</v>
      </c>
      <c r="B22">
        <v>104</v>
      </c>
      <c r="C22" s="3">
        <f t="shared" si="0"/>
        <v>5.7777777777777777</v>
      </c>
      <c r="D22">
        <v>100</v>
      </c>
      <c r="E22" s="4">
        <v>43942.5</v>
      </c>
      <c r="F22" t="s">
        <v>5</v>
      </c>
      <c r="G22">
        <v>1.5</v>
      </c>
      <c r="H22" s="4">
        <v>43938.706574074073</v>
      </c>
      <c r="I22" s="4">
        <v>43938.706574074073</v>
      </c>
      <c r="J22" t="s">
        <v>0</v>
      </c>
    </row>
    <row r="23" spans="1:10" x14ac:dyDescent="0.2">
      <c r="A23" s="4">
        <v>43937.543113425927</v>
      </c>
      <c r="B23">
        <v>106</v>
      </c>
      <c r="C23" s="3">
        <f t="shared" si="0"/>
        <v>5.8888888888888893</v>
      </c>
      <c r="D23">
        <v>65</v>
      </c>
      <c r="E23" s="4">
        <v>43942.708333333336</v>
      </c>
      <c r="F23" t="s">
        <v>2</v>
      </c>
      <c r="G23">
        <v>6.7</v>
      </c>
      <c r="H23" s="4">
        <v>43938.727442129632</v>
      </c>
      <c r="I23" s="4">
        <v>43938.727442129632</v>
      </c>
      <c r="J23" t="s">
        <v>0</v>
      </c>
    </row>
    <row r="24" spans="1:10" x14ac:dyDescent="0.2">
      <c r="A24" s="4">
        <v>43937.546585648146</v>
      </c>
      <c r="B24">
        <v>106</v>
      </c>
      <c r="C24" s="3">
        <f t="shared" si="0"/>
        <v>5.8888888888888893</v>
      </c>
      <c r="D24">
        <v>120</v>
      </c>
      <c r="E24" s="4">
        <v>43943.354166666664</v>
      </c>
      <c r="F24" t="s">
        <v>1</v>
      </c>
      <c r="G24">
        <v>8.4</v>
      </c>
      <c r="H24" s="4">
        <v>43938.786226851851</v>
      </c>
      <c r="I24" s="4">
        <v>43938.786226851851</v>
      </c>
      <c r="J24" t="s">
        <v>0</v>
      </c>
    </row>
    <row r="25" spans="1:10" x14ac:dyDescent="0.2">
      <c r="A25" s="4">
        <v>43937.550057870372</v>
      </c>
      <c r="B25">
        <v>104</v>
      </c>
      <c r="C25" s="3">
        <f t="shared" si="0"/>
        <v>5.7777777777777777</v>
      </c>
      <c r="D25">
        <v>12</v>
      </c>
      <c r="E25" s="4">
        <v>43943.509027777778</v>
      </c>
      <c r="F25" t="s">
        <v>5</v>
      </c>
      <c r="G25">
        <v>0.9</v>
      </c>
      <c r="H25" s="4">
        <v>43938.965717592589</v>
      </c>
      <c r="I25" s="4">
        <v>43938.965717592589</v>
      </c>
      <c r="J25" t="s">
        <v>0</v>
      </c>
    </row>
    <row r="26" spans="1:10" x14ac:dyDescent="0.2">
      <c r="A26" s="4">
        <v>43937.553530092591</v>
      </c>
      <c r="B26">
        <v>100</v>
      </c>
      <c r="C26" s="3">
        <f t="shared" si="0"/>
        <v>5.5555555555555554</v>
      </c>
      <c r="D26">
        <v>60</v>
      </c>
      <c r="E26" s="4">
        <v>43943.756944444445</v>
      </c>
      <c r="F26" t="s">
        <v>2</v>
      </c>
      <c r="G26">
        <v>2.7</v>
      </c>
      <c r="H26" s="4">
        <v>43939.085266203707</v>
      </c>
      <c r="I26" s="4">
        <v>43939.085266203707</v>
      </c>
      <c r="J26" t="s">
        <v>0</v>
      </c>
    </row>
    <row r="27" spans="1:10" x14ac:dyDescent="0.2">
      <c r="A27" s="4">
        <v>43937.557002314818</v>
      </c>
      <c r="B27">
        <v>94</v>
      </c>
      <c r="C27" s="3">
        <f t="shared" si="0"/>
        <v>5.2222222222222223</v>
      </c>
      <c r="D27">
        <v>12</v>
      </c>
      <c r="E27" s="4">
        <v>43944.222222222219</v>
      </c>
      <c r="F27" t="s">
        <v>3</v>
      </c>
      <c r="G27">
        <v>2.2000000000000002</v>
      </c>
      <c r="H27" s="4">
        <v>43939.238159722219</v>
      </c>
      <c r="I27" s="4">
        <v>43939.238159722219</v>
      </c>
      <c r="J27" t="s">
        <v>0</v>
      </c>
    </row>
    <row r="28" spans="1:10" x14ac:dyDescent="0.2">
      <c r="A28" s="4">
        <v>43937.560474537036</v>
      </c>
      <c r="B28">
        <v>98</v>
      </c>
      <c r="C28" s="3">
        <f t="shared" si="0"/>
        <v>5.4444444444444446</v>
      </c>
      <c r="D28">
        <v>110</v>
      </c>
      <c r="E28" s="4">
        <v>43944.305555555555</v>
      </c>
      <c r="F28" t="s">
        <v>1</v>
      </c>
      <c r="G28">
        <v>2.8</v>
      </c>
      <c r="H28" s="4">
        <v>43939.303587962961</v>
      </c>
      <c r="I28" s="4">
        <v>43939.303587962961</v>
      </c>
      <c r="J28" t="s">
        <v>0</v>
      </c>
    </row>
    <row r="29" spans="1:10" x14ac:dyDescent="0.2">
      <c r="A29" s="4">
        <v>43937.563946759263</v>
      </c>
      <c r="B29">
        <v>101</v>
      </c>
      <c r="C29" s="3">
        <f t="shared" si="0"/>
        <v>5.6111111111111107</v>
      </c>
      <c r="D29">
        <v>15</v>
      </c>
      <c r="E29" s="4">
        <v>43944.541666666664</v>
      </c>
      <c r="F29" t="s">
        <v>3</v>
      </c>
      <c r="G29">
        <v>13.1</v>
      </c>
      <c r="H29" s="4">
        <v>43939.325428240743</v>
      </c>
      <c r="I29" s="4">
        <v>43939.325428240743</v>
      </c>
      <c r="J29" t="s">
        <v>0</v>
      </c>
    </row>
    <row r="30" spans="1:10" x14ac:dyDescent="0.2">
      <c r="A30" s="4">
        <v>43937.567418981482</v>
      </c>
      <c r="B30">
        <v>99</v>
      </c>
      <c r="C30" s="3">
        <f t="shared" si="0"/>
        <v>5.5</v>
      </c>
      <c r="D30">
        <v>60</v>
      </c>
      <c r="E30" s="4">
        <v>43944.604166666664</v>
      </c>
      <c r="F30" t="s">
        <v>5</v>
      </c>
      <c r="G30">
        <v>3.4</v>
      </c>
      <c r="H30" s="4">
        <v>43939.335185185184</v>
      </c>
      <c r="I30" s="4">
        <v>43939.335185185184</v>
      </c>
      <c r="J30" t="s">
        <v>0</v>
      </c>
    </row>
    <row r="31" spans="1:10" x14ac:dyDescent="0.2">
      <c r="A31" s="4">
        <v>43937.570891203701</v>
      </c>
      <c r="B31">
        <v>100</v>
      </c>
      <c r="C31" s="3">
        <f t="shared" si="0"/>
        <v>5.5555555555555554</v>
      </c>
      <c r="D31">
        <v>45</v>
      </c>
      <c r="E31" s="4">
        <v>43945.291666666664</v>
      </c>
      <c r="F31" t="s">
        <v>1</v>
      </c>
      <c r="G31">
        <v>11.5</v>
      </c>
      <c r="H31" s="4">
        <v>43939.452037037037</v>
      </c>
      <c r="I31" s="4">
        <v>43939.452037037037</v>
      </c>
      <c r="J31" t="s">
        <v>0</v>
      </c>
    </row>
    <row r="32" spans="1:10" x14ac:dyDescent="0.2">
      <c r="A32" s="4">
        <v>43937.574363425927</v>
      </c>
      <c r="B32">
        <v>95</v>
      </c>
      <c r="C32" s="3">
        <f t="shared" si="0"/>
        <v>5.2777777777777777</v>
      </c>
      <c r="D32">
        <v>20</v>
      </c>
      <c r="E32" s="4">
        <v>43946.063888888886</v>
      </c>
      <c r="F32" t="s">
        <v>3</v>
      </c>
      <c r="G32">
        <v>1.1000000000000001</v>
      </c>
      <c r="H32" s="4">
        <v>43939.562905092593</v>
      </c>
      <c r="I32" s="4">
        <v>43939.562905092593</v>
      </c>
      <c r="J32" t="s">
        <v>0</v>
      </c>
    </row>
    <row r="33" spans="1:10" x14ac:dyDescent="0.2">
      <c r="A33" s="4">
        <v>43937.577835648146</v>
      </c>
      <c r="B33">
        <v>93</v>
      </c>
      <c r="C33" s="3">
        <f t="shared" si="0"/>
        <v>5.166666666666667</v>
      </c>
      <c r="D33">
        <v>68</v>
      </c>
      <c r="E33" s="4">
        <v>43946.416666666664</v>
      </c>
      <c r="F33" t="s">
        <v>1</v>
      </c>
      <c r="G33">
        <v>2.7</v>
      </c>
      <c r="H33" s="4">
        <v>43939.766840277778</v>
      </c>
      <c r="I33" s="4">
        <v>43939.766840277778</v>
      </c>
      <c r="J33" t="s">
        <v>0</v>
      </c>
    </row>
    <row r="34" spans="1:10" x14ac:dyDescent="0.2">
      <c r="A34" s="4">
        <v>43937.581307870372</v>
      </c>
      <c r="B34">
        <v>96</v>
      </c>
      <c r="C34" s="3">
        <f t="shared" si="0"/>
        <v>5.333333333333333</v>
      </c>
      <c r="D34">
        <v>65</v>
      </c>
      <c r="E34" s="4">
        <v>43947.409722222219</v>
      </c>
      <c r="F34" t="s">
        <v>1</v>
      </c>
      <c r="G34">
        <v>9.1999999999999993</v>
      </c>
      <c r="H34" s="4">
        <v>43939.830706018518</v>
      </c>
      <c r="I34" s="4">
        <v>43939.830706018518</v>
      </c>
      <c r="J34" t="s">
        <v>0</v>
      </c>
    </row>
    <row r="35" spans="1:10" x14ac:dyDescent="0.2">
      <c r="A35" s="4">
        <v>43937.584780092591</v>
      </c>
      <c r="B35">
        <v>97</v>
      </c>
      <c r="C35" s="3">
        <f t="shared" si="0"/>
        <v>5.3888888888888893</v>
      </c>
      <c r="D35">
        <v>140</v>
      </c>
      <c r="E35" s="4">
        <v>43947.5625</v>
      </c>
      <c r="F35" t="s">
        <v>5</v>
      </c>
      <c r="G35">
        <v>11.3</v>
      </c>
      <c r="H35" s="4">
        <v>43940.47855324074</v>
      </c>
      <c r="I35" s="4">
        <v>43940.47855324074</v>
      </c>
      <c r="J35" t="s">
        <v>0</v>
      </c>
    </row>
    <row r="36" spans="1:10" x14ac:dyDescent="0.2">
      <c r="A36" s="4">
        <v>43937.588252314818</v>
      </c>
      <c r="B36">
        <v>94</v>
      </c>
      <c r="C36" s="3">
        <f t="shared" si="0"/>
        <v>5.2222222222222223</v>
      </c>
      <c r="D36">
        <v>40</v>
      </c>
      <c r="E36" s="4">
        <v>43947.833333333336</v>
      </c>
      <c r="F36" t="s">
        <v>2</v>
      </c>
      <c r="G36">
        <v>1.6</v>
      </c>
      <c r="H36" s="4">
        <v>43940.604907407411</v>
      </c>
      <c r="I36" s="4">
        <v>43940.604907407411</v>
      </c>
      <c r="J36" t="s">
        <v>0</v>
      </c>
    </row>
    <row r="37" spans="1:10" x14ac:dyDescent="0.2">
      <c r="A37" s="4">
        <v>43937.591724537036</v>
      </c>
      <c r="B37">
        <v>90</v>
      </c>
      <c r="C37" s="3">
        <f t="shared" si="0"/>
        <v>5</v>
      </c>
      <c r="D37">
        <v>40</v>
      </c>
      <c r="E37" s="4">
        <v>43948.416666666664</v>
      </c>
      <c r="F37" t="s">
        <v>1</v>
      </c>
      <c r="G37">
        <v>0.6</v>
      </c>
      <c r="H37" s="4">
        <v>43940.618449074071</v>
      </c>
      <c r="I37" s="4">
        <v>43940.618449074071</v>
      </c>
      <c r="J37" t="s">
        <v>0</v>
      </c>
    </row>
    <row r="38" spans="1:10" x14ac:dyDescent="0.2">
      <c r="A38" s="4">
        <v>43937.595196759263</v>
      </c>
      <c r="B38">
        <v>88</v>
      </c>
      <c r="C38" s="3">
        <f t="shared" si="0"/>
        <v>4.8888888888888893</v>
      </c>
      <c r="D38">
        <v>30</v>
      </c>
      <c r="E38" s="4">
        <v>43949.75</v>
      </c>
      <c r="F38" t="s">
        <v>2</v>
      </c>
      <c r="G38">
        <v>5.3</v>
      </c>
      <c r="H38" s="4">
        <v>43940.718657407408</v>
      </c>
      <c r="I38" s="4">
        <v>43940.718657407408</v>
      </c>
      <c r="J38" t="s">
        <v>0</v>
      </c>
    </row>
    <row r="39" spans="1:10" x14ac:dyDescent="0.2">
      <c r="A39" s="4">
        <v>43937.598668981482</v>
      </c>
      <c r="B39">
        <v>89</v>
      </c>
      <c r="C39" s="3">
        <f t="shared" si="0"/>
        <v>4.9444444444444446</v>
      </c>
      <c r="D39">
        <v>118</v>
      </c>
      <c r="E39" s="4">
        <v>43950.333333333336</v>
      </c>
      <c r="F39" t="s">
        <v>1</v>
      </c>
      <c r="G39">
        <v>3.4</v>
      </c>
      <c r="H39" s="4">
        <v>43940.754143518519</v>
      </c>
      <c r="I39" s="4">
        <v>43940.754143518519</v>
      </c>
      <c r="J39" t="s">
        <v>0</v>
      </c>
    </row>
    <row r="40" spans="1:10" x14ac:dyDescent="0.2">
      <c r="A40" s="4">
        <v>43937.602141203701</v>
      </c>
      <c r="B40">
        <v>87</v>
      </c>
      <c r="C40" s="3">
        <f t="shared" si="0"/>
        <v>4.833333333333333</v>
      </c>
      <c r="D40">
        <v>106</v>
      </c>
      <c r="E40" s="4">
        <v>43950.522916666669</v>
      </c>
      <c r="F40" t="s">
        <v>5</v>
      </c>
      <c r="G40">
        <v>2.2000000000000002</v>
      </c>
      <c r="H40" s="4">
        <v>43940.862164351849</v>
      </c>
      <c r="I40" s="4">
        <v>43940.862164351849</v>
      </c>
      <c r="J40" t="s">
        <v>0</v>
      </c>
    </row>
    <row r="41" spans="1:10" x14ac:dyDescent="0.2">
      <c r="A41" s="4">
        <v>43937.605613425927</v>
      </c>
      <c r="B41">
        <v>84</v>
      </c>
      <c r="C41" s="3">
        <f t="shared" si="0"/>
        <v>4.666666666666667</v>
      </c>
      <c r="D41">
        <v>75</v>
      </c>
      <c r="E41" s="4">
        <v>43950.76666666667</v>
      </c>
      <c r="F41" t="s">
        <v>2</v>
      </c>
      <c r="G41">
        <v>0.7</v>
      </c>
      <c r="H41" s="4">
        <v>43940.948854166665</v>
      </c>
      <c r="I41" s="4">
        <v>43940.948854166665</v>
      </c>
      <c r="J41" t="s">
        <v>0</v>
      </c>
    </row>
    <row r="42" spans="1:10" x14ac:dyDescent="0.2">
      <c r="A42" s="4">
        <v>43937.609085648146</v>
      </c>
      <c r="B42">
        <v>81</v>
      </c>
      <c r="C42" s="3">
        <f t="shared" si="0"/>
        <v>4.5</v>
      </c>
      <c r="D42">
        <v>130</v>
      </c>
      <c r="E42" s="4">
        <v>43951.288194444445</v>
      </c>
      <c r="F42" t="s">
        <v>1</v>
      </c>
      <c r="G42">
        <v>0.3</v>
      </c>
      <c r="H42" s="4">
        <v>43941.21297453704</v>
      </c>
      <c r="I42" s="4">
        <v>43941.21297453704</v>
      </c>
      <c r="J42" t="s">
        <v>0</v>
      </c>
    </row>
    <row r="43" spans="1:10" x14ac:dyDescent="0.2">
      <c r="A43" s="4">
        <v>43937.612557870372</v>
      </c>
      <c r="B43">
        <v>80</v>
      </c>
      <c r="C43" s="3">
        <f t="shared" si="0"/>
        <v>4.4444444444444446</v>
      </c>
      <c r="D43">
        <v>12</v>
      </c>
      <c r="E43" s="4">
        <v>43951.753472222219</v>
      </c>
      <c r="F43" t="s">
        <v>2</v>
      </c>
      <c r="G43">
        <v>7.6</v>
      </c>
      <c r="H43" s="4">
        <v>43941.4534375</v>
      </c>
      <c r="I43" s="4">
        <v>43941.4534375</v>
      </c>
      <c r="J43" t="s">
        <v>0</v>
      </c>
    </row>
    <row r="44" spans="1:10" x14ac:dyDescent="0.2">
      <c r="A44" s="4">
        <v>43937.616041666668</v>
      </c>
      <c r="B44">
        <v>80</v>
      </c>
      <c r="C44" s="3">
        <f t="shared" si="0"/>
        <v>4.4444444444444446</v>
      </c>
      <c r="D44">
        <v>75</v>
      </c>
      <c r="E44" s="4">
        <v>43953.51458333333</v>
      </c>
      <c r="F44" t="s">
        <v>5</v>
      </c>
      <c r="G44">
        <v>2.6</v>
      </c>
      <c r="H44" s="4">
        <v>43941.507372685184</v>
      </c>
      <c r="I44" s="4">
        <v>43941.507372685184</v>
      </c>
      <c r="J44" t="s">
        <v>0</v>
      </c>
    </row>
    <row r="45" spans="1:10" x14ac:dyDescent="0.2">
      <c r="A45" s="4">
        <v>43937.619513888887</v>
      </c>
      <c r="B45">
        <v>83</v>
      </c>
      <c r="C45" s="3">
        <f t="shared" si="0"/>
        <v>4.6111111111111107</v>
      </c>
      <c r="D45">
        <v>45</v>
      </c>
      <c r="E45" s="4">
        <v>43953.76458333333</v>
      </c>
      <c r="F45" t="s">
        <v>2</v>
      </c>
      <c r="G45">
        <v>4.2</v>
      </c>
      <c r="H45" s="4">
        <v>43941.634166666663</v>
      </c>
      <c r="I45" s="4">
        <v>43941.634166666663</v>
      </c>
      <c r="J45" t="s">
        <v>0</v>
      </c>
    </row>
    <row r="46" spans="1:10" x14ac:dyDescent="0.2">
      <c r="A46" s="4">
        <v>43937.622986111113</v>
      </c>
      <c r="B46">
        <v>87</v>
      </c>
      <c r="C46" s="3">
        <f t="shared" si="0"/>
        <v>4.833333333333333</v>
      </c>
      <c r="D46">
        <v>20</v>
      </c>
      <c r="E46" s="4">
        <v>43954.293749999997</v>
      </c>
      <c r="F46" t="s">
        <v>3</v>
      </c>
      <c r="G46">
        <v>2.1</v>
      </c>
      <c r="H46" s="4">
        <v>43941.698344907411</v>
      </c>
      <c r="I46" s="4">
        <v>43941.698344907411</v>
      </c>
      <c r="J46" t="s">
        <v>0</v>
      </c>
    </row>
    <row r="47" spans="1:10" x14ac:dyDescent="0.2">
      <c r="A47" s="4">
        <v>43937.626458333332</v>
      </c>
      <c r="B47">
        <v>88</v>
      </c>
      <c r="C47" s="3">
        <f t="shared" si="0"/>
        <v>4.8888888888888893</v>
      </c>
      <c r="D47">
        <v>65</v>
      </c>
      <c r="E47" s="4">
        <v>43954.42291666667</v>
      </c>
      <c r="F47" t="s">
        <v>1</v>
      </c>
      <c r="G47">
        <v>3.8</v>
      </c>
      <c r="H47" s="4">
        <v>43941.743472222224</v>
      </c>
      <c r="I47" s="4">
        <v>43941.743472222224</v>
      </c>
      <c r="J47" t="s">
        <v>0</v>
      </c>
    </row>
    <row r="48" spans="1:10" x14ac:dyDescent="0.2">
      <c r="A48" s="4">
        <v>43937.629930555559</v>
      </c>
      <c r="B48">
        <v>88</v>
      </c>
      <c r="C48" s="3">
        <f t="shared" si="0"/>
        <v>4.8888888888888893</v>
      </c>
      <c r="D48">
        <v>40</v>
      </c>
      <c r="E48" s="4">
        <v>43954.630555555559</v>
      </c>
      <c r="F48" t="s">
        <v>5</v>
      </c>
      <c r="G48">
        <v>1</v>
      </c>
      <c r="H48" s="4">
        <v>43941.791724537034</v>
      </c>
      <c r="I48" s="4">
        <v>43941.791724537034</v>
      </c>
      <c r="J48" t="s">
        <v>0</v>
      </c>
    </row>
    <row r="49" spans="1:10" x14ac:dyDescent="0.2">
      <c r="A49" s="4">
        <v>43937.633402777778</v>
      </c>
      <c r="B49">
        <v>87</v>
      </c>
      <c r="C49" s="3">
        <f t="shared" si="0"/>
        <v>4.833333333333333</v>
      </c>
      <c r="D49">
        <v>80</v>
      </c>
      <c r="E49" s="4">
        <v>43954.78125</v>
      </c>
      <c r="F49" t="s">
        <v>2</v>
      </c>
      <c r="G49">
        <v>8.8000000000000007</v>
      </c>
      <c r="H49" s="4">
        <v>43941.812395833331</v>
      </c>
      <c r="I49" s="4">
        <v>43941.812395833331</v>
      </c>
      <c r="J49" t="s">
        <v>0</v>
      </c>
    </row>
    <row r="50" spans="1:10" x14ac:dyDescent="0.2">
      <c r="A50" s="4">
        <v>43937.636874999997</v>
      </c>
      <c r="B50">
        <v>90</v>
      </c>
      <c r="C50" s="3">
        <f t="shared" si="0"/>
        <v>5</v>
      </c>
      <c r="D50">
        <v>8</v>
      </c>
      <c r="E50" s="4">
        <v>43954.861111111109</v>
      </c>
      <c r="F50" t="s">
        <v>4</v>
      </c>
      <c r="G50">
        <v>2.2999999999999998</v>
      </c>
      <c r="H50" s="4">
        <v>43941.822627314818</v>
      </c>
      <c r="I50" s="4">
        <v>43941.822627314818</v>
      </c>
      <c r="J50" t="s">
        <v>0</v>
      </c>
    </row>
    <row r="51" spans="1:10" x14ac:dyDescent="0.2">
      <c r="A51" s="4">
        <v>43937.640347222223</v>
      </c>
      <c r="B51">
        <v>88</v>
      </c>
      <c r="C51" s="3">
        <f t="shared" si="0"/>
        <v>4.8888888888888893</v>
      </c>
      <c r="D51">
        <v>45</v>
      </c>
      <c r="E51" s="4">
        <v>43956.784722222219</v>
      </c>
      <c r="F51" t="s">
        <v>2</v>
      </c>
      <c r="G51">
        <v>6.9</v>
      </c>
      <c r="H51" s="4">
        <v>43941.826331018521</v>
      </c>
      <c r="I51" s="4">
        <v>43941.826331018521</v>
      </c>
      <c r="J51" t="s">
        <v>0</v>
      </c>
    </row>
    <row r="52" spans="1:10" x14ac:dyDescent="0.2">
      <c r="A52" s="4">
        <v>43937.643819444442</v>
      </c>
      <c r="B52">
        <v>82</v>
      </c>
      <c r="C52" s="3">
        <f t="shared" si="0"/>
        <v>4.5555555555555554</v>
      </c>
      <c r="D52">
        <v>45</v>
      </c>
      <c r="E52" s="4">
        <v>43957.329861111109</v>
      </c>
      <c r="F52" t="s">
        <v>1</v>
      </c>
      <c r="G52">
        <v>1</v>
      </c>
      <c r="H52" s="4">
        <v>43941.913958333331</v>
      </c>
      <c r="I52" s="4">
        <v>43941.913958333331</v>
      </c>
      <c r="J52" t="s">
        <v>0</v>
      </c>
    </row>
    <row r="53" spans="1:10" x14ac:dyDescent="0.2">
      <c r="A53" s="4">
        <v>43937.647291666668</v>
      </c>
      <c r="B53">
        <v>76</v>
      </c>
      <c r="C53" s="3">
        <f t="shared" si="0"/>
        <v>4.2222222222222223</v>
      </c>
      <c r="D53">
        <v>65</v>
      </c>
      <c r="E53" s="4">
        <v>43957.486111111109</v>
      </c>
      <c r="F53" t="s">
        <v>5</v>
      </c>
      <c r="G53">
        <v>2.6</v>
      </c>
      <c r="H53" s="4">
        <v>43941.920717592591</v>
      </c>
      <c r="I53" s="4">
        <v>43941.920717592591</v>
      </c>
      <c r="J53" t="s">
        <v>0</v>
      </c>
    </row>
    <row r="54" spans="1:10" x14ac:dyDescent="0.2">
      <c r="A54" s="4">
        <v>43937.650763888887</v>
      </c>
      <c r="B54">
        <v>80</v>
      </c>
      <c r="C54" s="3">
        <f t="shared" si="0"/>
        <v>4.4444444444444446</v>
      </c>
      <c r="D54">
        <v>45</v>
      </c>
      <c r="E54" s="4">
        <v>43958.518750000003</v>
      </c>
      <c r="F54" t="s">
        <v>5</v>
      </c>
      <c r="G54">
        <v>1.5</v>
      </c>
      <c r="H54" s="4">
        <v>43941.969097222223</v>
      </c>
      <c r="I54" s="4">
        <v>43941.969097222223</v>
      </c>
      <c r="J54" t="s">
        <v>0</v>
      </c>
    </row>
    <row r="55" spans="1:10" x14ac:dyDescent="0.2">
      <c r="A55" s="4">
        <v>43937.654236111113</v>
      </c>
      <c r="B55">
        <v>84</v>
      </c>
      <c r="C55" s="3">
        <f t="shared" si="0"/>
        <v>4.666666666666667</v>
      </c>
      <c r="D55">
        <v>10</v>
      </c>
      <c r="E55" s="4">
        <v>43958.770833333336</v>
      </c>
      <c r="F55" t="s">
        <v>2</v>
      </c>
      <c r="G55">
        <v>1.3</v>
      </c>
      <c r="H55" s="4">
        <v>43942.017118055555</v>
      </c>
      <c r="I55" s="4">
        <v>43942.017118055555</v>
      </c>
      <c r="J55" t="s">
        <v>0</v>
      </c>
    </row>
    <row r="56" spans="1:10" x14ac:dyDescent="0.2">
      <c r="A56" s="4">
        <v>43937.657708333332</v>
      </c>
      <c r="B56">
        <v>92</v>
      </c>
      <c r="C56" s="3">
        <f t="shared" si="0"/>
        <v>5.1111111111111107</v>
      </c>
      <c r="D56">
        <v>65</v>
      </c>
      <c r="E56" s="4">
        <v>43958.84375</v>
      </c>
      <c r="F56" t="s">
        <v>4</v>
      </c>
      <c r="G56">
        <v>15</v>
      </c>
      <c r="H56" s="4">
        <v>43942.305995370371</v>
      </c>
      <c r="I56" s="4">
        <v>43942.305995370371</v>
      </c>
      <c r="J56" t="s">
        <v>0</v>
      </c>
    </row>
    <row r="57" spans="1:10" x14ac:dyDescent="0.2">
      <c r="A57" s="4">
        <v>43937.661180555559</v>
      </c>
      <c r="B57">
        <v>100</v>
      </c>
      <c r="C57" s="3">
        <f t="shared" si="0"/>
        <v>5.5555555555555554</v>
      </c>
      <c r="D57">
        <v>100</v>
      </c>
      <c r="E57" s="4">
        <v>43959.521527777775</v>
      </c>
      <c r="F57" t="s">
        <v>5</v>
      </c>
      <c r="G57">
        <v>5.2</v>
      </c>
      <c r="H57" s="4">
        <v>43942.42633101852</v>
      </c>
      <c r="I57" s="4">
        <v>43942.42633101852</v>
      </c>
      <c r="J57" t="s">
        <v>0</v>
      </c>
    </row>
    <row r="58" spans="1:10" x14ac:dyDescent="0.2">
      <c r="A58" s="4">
        <v>43937.664652777778</v>
      </c>
      <c r="B58">
        <v>108</v>
      </c>
      <c r="C58" s="3">
        <f t="shared" si="0"/>
        <v>6</v>
      </c>
      <c r="D58">
        <v>12</v>
      </c>
      <c r="E58" s="4">
        <v>43959.813888888886</v>
      </c>
      <c r="F58" t="s">
        <v>2</v>
      </c>
      <c r="G58">
        <v>1.9</v>
      </c>
      <c r="H58" s="4">
        <v>43942.483599537038</v>
      </c>
      <c r="I58" s="4">
        <v>43942.483599537038</v>
      </c>
      <c r="J58" t="s">
        <v>0</v>
      </c>
    </row>
    <row r="59" spans="1:10" x14ac:dyDescent="0.2">
      <c r="A59" s="4">
        <v>43937.668124999997</v>
      </c>
      <c r="B59">
        <v>123</v>
      </c>
      <c r="C59" s="3">
        <f t="shared" si="0"/>
        <v>6.833333333333333</v>
      </c>
      <c r="D59">
        <v>75</v>
      </c>
      <c r="E59" s="4">
        <v>43960.35</v>
      </c>
      <c r="F59" t="s">
        <v>1</v>
      </c>
      <c r="G59">
        <v>9.4</v>
      </c>
      <c r="H59" s="4">
        <v>43942.539398148147</v>
      </c>
      <c r="I59" s="4">
        <v>43942.539398148147</v>
      </c>
      <c r="J59" t="s">
        <v>0</v>
      </c>
    </row>
    <row r="60" spans="1:10" x14ac:dyDescent="0.2">
      <c r="A60" s="4">
        <v>43937.671597222223</v>
      </c>
      <c r="B60">
        <v>135</v>
      </c>
      <c r="C60" s="3">
        <f t="shared" si="0"/>
        <v>7.5</v>
      </c>
      <c r="D60">
        <v>60</v>
      </c>
      <c r="E60" s="4">
        <v>43960.597222222219</v>
      </c>
      <c r="F60" t="s">
        <v>4</v>
      </c>
      <c r="G60">
        <v>3.1</v>
      </c>
      <c r="H60" s="4">
        <v>43942.641435185185</v>
      </c>
      <c r="I60" s="4">
        <v>43942.641435185185</v>
      </c>
      <c r="J60" t="s">
        <v>0</v>
      </c>
    </row>
    <row r="61" spans="1:10" x14ac:dyDescent="0.2">
      <c r="A61" s="4">
        <v>43937.675069444442</v>
      </c>
      <c r="B61">
        <v>127</v>
      </c>
      <c r="C61" s="3">
        <f t="shared" si="0"/>
        <v>7.0555555555555554</v>
      </c>
      <c r="D61">
        <v>30</v>
      </c>
      <c r="E61" s="4">
        <v>43961.791666666664</v>
      </c>
      <c r="F61" t="s">
        <v>2</v>
      </c>
      <c r="G61">
        <v>6.3</v>
      </c>
      <c r="H61" s="4">
        <v>43942.733101851853</v>
      </c>
      <c r="I61" s="4">
        <v>43942.733101851853</v>
      </c>
      <c r="J61" t="s">
        <v>0</v>
      </c>
    </row>
    <row r="62" spans="1:10" x14ac:dyDescent="0.2">
      <c r="A62" s="4">
        <v>43937.678541666668</v>
      </c>
      <c r="B62">
        <v>132</v>
      </c>
      <c r="C62" s="3">
        <f t="shared" si="0"/>
        <v>7.333333333333333</v>
      </c>
      <c r="D62">
        <v>74</v>
      </c>
      <c r="E62" s="4">
        <v>43962.503472222219</v>
      </c>
      <c r="F62" t="s">
        <v>5</v>
      </c>
      <c r="G62">
        <v>1</v>
      </c>
      <c r="H62" s="4">
        <v>43942.942893518521</v>
      </c>
      <c r="I62" s="4">
        <v>43942.942893518521</v>
      </c>
      <c r="J62" t="s">
        <v>0</v>
      </c>
    </row>
    <row r="63" spans="1:10" x14ac:dyDescent="0.2">
      <c r="A63" s="4">
        <v>43937.682013888887</v>
      </c>
      <c r="B63">
        <v>134</v>
      </c>
      <c r="C63" s="3">
        <f t="shared" si="0"/>
        <v>7.4444444444444446</v>
      </c>
      <c r="D63">
        <v>15</v>
      </c>
      <c r="E63" s="4">
        <v>43962.618055555555</v>
      </c>
      <c r="F63" t="s">
        <v>4</v>
      </c>
      <c r="G63">
        <v>15.7</v>
      </c>
      <c r="H63" s="4">
        <v>43943.358356481483</v>
      </c>
      <c r="I63" s="4">
        <v>43943.358356481483</v>
      </c>
      <c r="J63" t="s">
        <v>0</v>
      </c>
    </row>
    <row r="64" spans="1:10" x14ac:dyDescent="0.2">
      <c r="A64" s="4">
        <v>43937.685486111113</v>
      </c>
      <c r="B64">
        <v>139</v>
      </c>
      <c r="C64" s="3">
        <f t="shared" si="0"/>
        <v>7.7222222222222223</v>
      </c>
      <c r="D64">
        <v>75</v>
      </c>
      <c r="E64" s="4">
        <v>43962.736111111109</v>
      </c>
      <c r="F64" t="s">
        <v>2</v>
      </c>
      <c r="G64">
        <v>9.4</v>
      </c>
      <c r="H64" s="4">
        <v>43943.452997685185</v>
      </c>
      <c r="I64" s="4">
        <v>43943.452997685185</v>
      </c>
      <c r="J64" t="s">
        <v>0</v>
      </c>
    </row>
    <row r="65" spans="1:10" x14ac:dyDescent="0.2">
      <c r="A65" s="4">
        <v>43937.688958333332</v>
      </c>
      <c r="B65">
        <v>150</v>
      </c>
      <c r="C65" s="3">
        <f t="shared" si="0"/>
        <v>8.3333333333333339</v>
      </c>
      <c r="D65">
        <v>35</v>
      </c>
      <c r="E65" s="4">
        <v>43963.414583333331</v>
      </c>
      <c r="F65" t="s">
        <v>1</v>
      </c>
      <c r="G65">
        <v>6.5</v>
      </c>
      <c r="H65" s="4">
        <v>43943.458981481483</v>
      </c>
      <c r="I65" s="4">
        <v>43943.458981481483</v>
      </c>
      <c r="J65" t="s">
        <v>0</v>
      </c>
    </row>
    <row r="66" spans="1:10" x14ac:dyDescent="0.2">
      <c r="A66" s="4">
        <v>43937.692430555559</v>
      </c>
      <c r="B66">
        <v>161</v>
      </c>
      <c r="C66" s="3">
        <f t="shared" si="0"/>
        <v>8.9444444444444446</v>
      </c>
      <c r="D66">
        <v>45</v>
      </c>
      <c r="E66" s="4">
        <v>43963.802083333336</v>
      </c>
      <c r="F66" t="s">
        <v>2</v>
      </c>
      <c r="G66">
        <v>3.5</v>
      </c>
      <c r="H66" s="4">
        <v>43943.613159722219</v>
      </c>
      <c r="I66" s="4">
        <v>43943.613159722219</v>
      </c>
      <c r="J66" t="s">
        <v>0</v>
      </c>
    </row>
    <row r="67" spans="1:10" x14ac:dyDescent="0.2">
      <c r="A67" s="4">
        <v>43937.695902777778</v>
      </c>
      <c r="B67">
        <v>168</v>
      </c>
      <c r="C67" s="3">
        <f t="shared" ref="C67:C130" si="1">(B67/18)</f>
        <v>9.3333333333333339</v>
      </c>
      <c r="D67">
        <v>35</v>
      </c>
      <c r="E67" s="4">
        <v>43964.336805555555</v>
      </c>
      <c r="F67" t="s">
        <v>1</v>
      </c>
      <c r="G67">
        <v>3.9</v>
      </c>
      <c r="H67" s="4">
        <v>43943.636145833334</v>
      </c>
      <c r="I67" s="4">
        <v>43943.636145833334</v>
      </c>
      <c r="J67" t="s">
        <v>0</v>
      </c>
    </row>
    <row r="68" spans="1:10" x14ac:dyDescent="0.2">
      <c r="A68" s="4">
        <v>43937.699374999997</v>
      </c>
      <c r="B68">
        <v>174</v>
      </c>
      <c r="C68" s="3">
        <f t="shared" si="1"/>
        <v>9.6666666666666661</v>
      </c>
      <c r="D68">
        <v>85</v>
      </c>
      <c r="E68" s="4">
        <v>43964.802083333336</v>
      </c>
      <c r="F68" t="s">
        <v>4</v>
      </c>
      <c r="G68">
        <v>3.2</v>
      </c>
      <c r="H68" s="4">
        <v>43943.659016203703</v>
      </c>
      <c r="I68" s="4">
        <v>43943.659016203703</v>
      </c>
      <c r="J68" t="s">
        <v>0</v>
      </c>
    </row>
    <row r="69" spans="1:10" x14ac:dyDescent="0.2">
      <c r="A69" s="4">
        <v>43937.702847222223</v>
      </c>
      <c r="B69">
        <v>179</v>
      </c>
      <c r="C69" s="3">
        <f t="shared" si="1"/>
        <v>9.9444444444444446</v>
      </c>
      <c r="D69">
        <v>12</v>
      </c>
      <c r="E69" s="4">
        <v>43964.898611111108</v>
      </c>
      <c r="F69" t="s">
        <v>2</v>
      </c>
      <c r="G69">
        <v>1.9</v>
      </c>
      <c r="H69" s="4">
        <v>43943.667534722219</v>
      </c>
      <c r="I69" s="4">
        <v>43943.667534722219</v>
      </c>
      <c r="J69" t="s">
        <v>0</v>
      </c>
    </row>
    <row r="70" spans="1:10" x14ac:dyDescent="0.2">
      <c r="A70" s="4">
        <v>43937.706319444442</v>
      </c>
      <c r="B70">
        <v>182</v>
      </c>
      <c r="C70" s="3">
        <f t="shared" si="1"/>
        <v>10.111111111111111</v>
      </c>
      <c r="D70">
        <v>30</v>
      </c>
      <c r="E70" s="4">
        <v>43965.3125</v>
      </c>
      <c r="F70" t="s">
        <v>1</v>
      </c>
      <c r="G70">
        <v>2.1</v>
      </c>
      <c r="H70" s="4">
        <v>43943.726655092592</v>
      </c>
      <c r="I70" s="4">
        <v>43943.726655092592</v>
      </c>
      <c r="J70" t="s">
        <v>0</v>
      </c>
    </row>
    <row r="71" spans="1:10" x14ac:dyDescent="0.2">
      <c r="A71" s="4">
        <v>43937.709791666668</v>
      </c>
      <c r="B71">
        <v>182</v>
      </c>
      <c r="C71" s="3">
        <f t="shared" si="1"/>
        <v>10.111111111111111</v>
      </c>
      <c r="D71">
        <v>61</v>
      </c>
      <c r="E71" s="4">
        <v>43965.335416666669</v>
      </c>
      <c r="F71" t="s">
        <v>1</v>
      </c>
      <c r="G71">
        <v>7.1</v>
      </c>
      <c r="H71" s="4">
        <v>43943.775960648149</v>
      </c>
      <c r="I71" s="4">
        <v>43943.775960648149</v>
      </c>
      <c r="J71" t="s">
        <v>0</v>
      </c>
    </row>
    <row r="72" spans="1:10" x14ac:dyDescent="0.2">
      <c r="A72" s="4">
        <v>43937.713263888887</v>
      </c>
      <c r="B72">
        <v>181</v>
      </c>
      <c r="C72" s="3">
        <f t="shared" si="1"/>
        <v>10.055555555555555</v>
      </c>
      <c r="D72">
        <v>60</v>
      </c>
      <c r="E72" s="4">
        <v>43965.458333333336</v>
      </c>
      <c r="F72" t="s">
        <v>3</v>
      </c>
      <c r="G72">
        <v>2.7</v>
      </c>
      <c r="H72" s="4">
        <v>43943.889444444445</v>
      </c>
      <c r="I72" s="4">
        <v>43943.889444444445</v>
      </c>
      <c r="J72" t="s">
        <v>0</v>
      </c>
    </row>
    <row r="73" spans="1:10" x14ac:dyDescent="0.2">
      <c r="A73" s="4">
        <v>43937.716736111113</v>
      </c>
      <c r="B73">
        <v>184</v>
      </c>
      <c r="C73" s="3">
        <f t="shared" si="1"/>
        <v>10.222222222222221</v>
      </c>
      <c r="D73">
        <v>30</v>
      </c>
      <c r="E73" s="4">
        <v>43965.572916666664</v>
      </c>
      <c r="F73" t="s">
        <v>3</v>
      </c>
      <c r="G73">
        <v>3.4</v>
      </c>
      <c r="H73" s="4">
        <v>43943.946122685185</v>
      </c>
      <c r="I73" s="4">
        <v>43943.946122685185</v>
      </c>
      <c r="J73" t="s">
        <v>0</v>
      </c>
    </row>
    <row r="74" spans="1:10" x14ac:dyDescent="0.2">
      <c r="A74" s="4">
        <v>43937.720208333332</v>
      </c>
      <c r="B74">
        <v>191</v>
      </c>
      <c r="C74" s="3">
        <f t="shared" si="1"/>
        <v>10.611111111111111</v>
      </c>
      <c r="D74">
        <v>70</v>
      </c>
      <c r="E74" s="4">
        <v>43965.774305555555</v>
      </c>
      <c r="F74" t="s">
        <v>2</v>
      </c>
      <c r="G74">
        <v>0.9</v>
      </c>
      <c r="H74" s="4">
        <v>43943.980856481481</v>
      </c>
      <c r="I74" s="4">
        <v>43943.980856481481</v>
      </c>
      <c r="J74" t="s">
        <v>0</v>
      </c>
    </row>
    <row r="75" spans="1:10" x14ac:dyDescent="0.2">
      <c r="A75" s="4">
        <v>43937.723680555559</v>
      </c>
      <c r="B75">
        <v>192</v>
      </c>
      <c r="C75" s="3">
        <f t="shared" si="1"/>
        <v>10.666666666666666</v>
      </c>
      <c r="D75">
        <v>35</v>
      </c>
      <c r="E75" s="4">
        <v>43969.427083333336</v>
      </c>
      <c r="F75" t="s">
        <v>1</v>
      </c>
      <c r="G75">
        <v>1.4</v>
      </c>
      <c r="H75" s="4">
        <v>43944.276180555556</v>
      </c>
      <c r="I75" s="4">
        <v>43944.276180555556</v>
      </c>
      <c r="J75" t="s">
        <v>0</v>
      </c>
    </row>
    <row r="76" spans="1:10" x14ac:dyDescent="0.2">
      <c r="A76" s="4">
        <v>43937.727152777778</v>
      </c>
      <c r="B76">
        <v>193</v>
      </c>
      <c r="C76" s="3">
        <f t="shared" si="1"/>
        <v>10.722222222222221</v>
      </c>
      <c r="D76">
        <v>25</v>
      </c>
      <c r="E76" s="4">
        <v>43969.655555555553</v>
      </c>
      <c r="F76" t="s">
        <v>5</v>
      </c>
      <c r="G76">
        <v>10.6</v>
      </c>
      <c r="H76" s="4">
        <v>43944.318043981482</v>
      </c>
      <c r="I76" s="4">
        <v>43944.318043981482</v>
      </c>
      <c r="J76" t="s">
        <v>0</v>
      </c>
    </row>
    <row r="77" spans="1:10" x14ac:dyDescent="0.2">
      <c r="A77" s="4">
        <v>43937.730624999997</v>
      </c>
      <c r="B77">
        <v>198</v>
      </c>
      <c r="C77" s="3">
        <f t="shared" si="1"/>
        <v>11</v>
      </c>
      <c r="D77">
        <v>75</v>
      </c>
      <c r="E77" s="4">
        <v>43971.43472222222</v>
      </c>
      <c r="F77" t="s">
        <v>1</v>
      </c>
      <c r="G77">
        <v>3.9</v>
      </c>
      <c r="H77" s="4">
        <v>43944.342233796298</v>
      </c>
      <c r="I77" s="4">
        <v>43944.342233796298</v>
      </c>
      <c r="J77" t="s">
        <v>0</v>
      </c>
    </row>
    <row r="78" spans="1:10" x14ac:dyDescent="0.2">
      <c r="A78" s="4">
        <v>43937.734097222223</v>
      </c>
      <c r="B78">
        <v>203</v>
      </c>
      <c r="C78" s="3">
        <f t="shared" si="1"/>
        <v>11.277777777777779</v>
      </c>
      <c r="D78">
        <v>20</v>
      </c>
      <c r="E78" s="4">
        <v>43972.395833333336</v>
      </c>
      <c r="F78" t="s">
        <v>1</v>
      </c>
      <c r="G78">
        <v>1.9</v>
      </c>
      <c r="H78" s="4">
        <v>43944.438310185185</v>
      </c>
      <c r="I78" s="4">
        <v>43944.438310185185</v>
      </c>
      <c r="J78" t="s">
        <v>0</v>
      </c>
    </row>
    <row r="79" spans="1:10" x14ac:dyDescent="0.2">
      <c r="A79" s="4">
        <v>43937.737569444442</v>
      </c>
      <c r="B79">
        <v>203</v>
      </c>
      <c r="C79" s="3">
        <f t="shared" si="1"/>
        <v>11.277777777777779</v>
      </c>
      <c r="D79">
        <v>15</v>
      </c>
      <c r="E79" s="4">
        <v>43972.53125</v>
      </c>
      <c r="F79" t="s">
        <v>4</v>
      </c>
      <c r="G79">
        <v>9.3000000000000007</v>
      </c>
      <c r="H79" s="4">
        <v>43944.620416666665</v>
      </c>
      <c r="I79" s="4">
        <v>43944.620416666665</v>
      </c>
      <c r="J79" t="s">
        <v>0</v>
      </c>
    </row>
    <row r="80" spans="1:10" x14ac:dyDescent="0.2">
      <c r="A80" s="4">
        <v>43937.741041666668</v>
      </c>
      <c r="B80">
        <v>204</v>
      </c>
      <c r="C80" s="3">
        <f t="shared" si="1"/>
        <v>11.333333333333334</v>
      </c>
      <c r="D80">
        <v>60</v>
      </c>
      <c r="E80" s="4">
        <v>43977.302083333336</v>
      </c>
      <c r="F80" t="s">
        <v>1</v>
      </c>
      <c r="G80">
        <v>3.9</v>
      </c>
      <c r="H80" s="4">
        <v>43944.657164351855</v>
      </c>
      <c r="I80" s="4">
        <v>43944.657164351855</v>
      </c>
      <c r="J80" t="s">
        <v>0</v>
      </c>
    </row>
    <row r="81" spans="1:10" x14ac:dyDescent="0.2">
      <c r="A81" s="4">
        <v>43937.744513888887</v>
      </c>
      <c r="B81">
        <v>211</v>
      </c>
      <c r="C81" s="3">
        <f t="shared" si="1"/>
        <v>11.722222222222221</v>
      </c>
      <c r="D81">
        <v>10</v>
      </c>
      <c r="E81" s="4">
        <v>43977.762499999997</v>
      </c>
      <c r="F81" t="s">
        <v>2</v>
      </c>
      <c r="G81">
        <v>3.1</v>
      </c>
      <c r="H81" s="4">
        <v>43944.716249999998</v>
      </c>
      <c r="I81" s="4">
        <v>43944.716249999998</v>
      </c>
      <c r="J81" t="s">
        <v>0</v>
      </c>
    </row>
    <row r="82" spans="1:10" x14ac:dyDescent="0.2">
      <c r="A82" s="4">
        <v>43937.747986111113</v>
      </c>
      <c r="B82">
        <v>220</v>
      </c>
      <c r="C82" s="3">
        <f t="shared" si="1"/>
        <v>12.222222222222221</v>
      </c>
      <c r="D82">
        <v>80</v>
      </c>
      <c r="E82" s="4">
        <v>43978.354166666664</v>
      </c>
      <c r="F82" t="s">
        <v>1</v>
      </c>
      <c r="G82">
        <v>2.8</v>
      </c>
      <c r="H82" s="4">
        <v>43944.759016203701</v>
      </c>
      <c r="I82" s="4">
        <v>43944.759016203701</v>
      </c>
      <c r="J82" t="s">
        <v>0</v>
      </c>
    </row>
    <row r="83" spans="1:10" x14ac:dyDescent="0.2">
      <c r="A83" s="4">
        <v>43937.751458333332</v>
      </c>
      <c r="B83">
        <v>228</v>
      </c>
      <c r="C83" s="3">
        <f t="shared" si="1"/>
        <v>12.666666666666666</v>
      </c>
      <c r="D83">
        <v>25</v>
      </c>
      <c r="E83" s="4">
        <v>43978.857638888891</v>
      </c>
      <c r="F83" t="s">
        <v>2</v>
      </c>
      <c r="G83">
        <v>6.8</v>
      </c>
      <c r="H83" s="4">
        <v>43944.883668981478</v>
      </c>
      <c r="I83" s="4">
        <v>43944.883668981478</v>
      </c>
      <c r="J83" t="s">
        <v>0</v>
      </c>
    </row>
    <row r="84" spans="1:10" x14ac:dyDescent="0.2">
      <c r="A84" s="4">
        <v>43937.754930555559</v>
      </c>
      <c r="B84">
        <v>232</v>
      </c>
      <c r="C84" s="3">
        <f t="shared" si="1"/>
        <v>12.888888888888889</v>
      </c>
      <c r="D84">
        <v>13</v>
      </c>
      <c r="E84" s="4">
        <v>43980.090277777781</v>
      </c>
      <c r="F84" t="s">
        <v>3</v>
      </c>
      <c r="G84">
        <v>1</v>
      </c>
      <c r="H84" s="4">
        <v>43944.979803240742</v>
      </c>
      <c r="I84" s="4">
        <v>43944.979803240742</v>
      </c>
      <c r="J84" t="s">
        <v>0</v>
      </c>
    </row>
    <row r="85" spans="1:10" x14ac:dyDescent="0.2">
      <c r="A85" s="4">
        <v>43937.758402777778</v>
      </c>
      <c r="B85">
        <v>234</v>
      </c>
      <c r="C85" s="3">
        <f t="shared" si="1"/>
        <v>13</v>
      </c>
      <c r="D85">
        <v>90</v>
      </c>
      <c r="E85" s="4">
        <v>43980.347222222219</v>
      </c>
      <c r="F85" t="s">
        <v>1</v>
      </c>
      <c r="G85">
        <v>0.9</v>
      </c>
      <c r="H85" s="4">
        <v>43945.122303240743</v>
      </c>
      <c r="I85" s="4">
        <v>43945.122303240743</v>
      </c>
      <c r="J85" t="s">
        <v>0</v>
      </c>
    </row>
    <row r="86" spans="1:10" x14ac:dyDescent="0.2">
      <c r="A86" s="4">
        <v>43937.761874999997</v>
      </c>
      <c r="B86">
        <v>233</v>
      </c>
      <c r="C86" s="3">
        <f t="shared" si="1"/>
        <v>12.944444444444445</v>
      </c>
      <c r="D86">
        <v>26</v>
      </c>
      <c r="E86" s="4">
        <v>43980.46875</v>
      </c>
      <c r="F86" t="s">
        <v>3</v>
      </c>
      <c r="G86">
        <v>5.9</v>
      </c>
      <c r="H86" s="4">
        <v>43945.314293981479</v>
      </c>
      <c r="I86" s="4">
        <v>43945.314293981479</v>
      </c>
      <c r="J86" t="s">
        <v>0</v>
      </c>
    </row>
    <row r="87" spans="1:10" x14ac:dyDescent="0.2">
      <c r="A87" s="4">
        <v>43937.765347222223</v>
      </c>
      <c r="B87">
        <v>234</v>
      </c>
      <c r="C87" s="3">
        <f t="shared" si="1"/>
        <v>13</v>
      </c>
      <c r="D87">
        <v>95</v>
      </c>
      <c r="E87" s="4">
        <v>43980.555555555555</v>
      </c>
      <c r="F87" t="s">
        <v>4</v>
      </c>
      <c r="G87">
        <v>8.1</v>
      </c>
      <c r="H87" s="4">
        <v>43945.519409722219</v>
      </c>
      <c r="I87" s="4">
        <v>43945.519409722219</v>
      </c>
      <c r="J87" t="s">
        <v>0</v>
      </c>
    </row>
    <row r="88" spans="1:10" x14ac:dyDescent="0.2">
      <c r="A88" s="4">
        <v>43937.768819444442</v>
      </c>
      <c r="B88">
        <v>233</v>
      </c>
      <c r="C88" s="3">
        <f t="shared" si="1"/>
        <v>12.944444444444445</v>
      </c>
      <c r="D88">
        <v>60</v>
      </c>
      <c r="E88" s="4">
        <v>43980.78125</v>
      </c>
      <c r="F88" t="s">
        <v>2</v>
      </c>
      <c r="G88">
        <v>3.6</v>
      </c>
      <c r="H88" s="4">
        <v>43945.713796296295</v>
      </c>
      <c r="I88" s="4">
        <v>43945.713796296295</v>
      </c>
      <c r="J88" t="s">
        <v>0</v>
      </c>
    </row>
    <row r="89" spans="1:10" x14ac:dyDescent="0.2">
      <c r="A89" s="4">
        <v>43937.772291666668</v>
      </c>
      <c r="B89">
        <v>230</v>
      </c>
      <c r="C89" s="3">
        <f t="shared" si="1"/>
        <v>12.777777777777779</v>
      </c>
      <c r="D89">
        <v>18</v>
      </c>
      <c r="E89" s="4">
        <v>43984.286805555559</v>
      </c>
      <c r="F89" t="s">
        <v>4</v>
      </c>
      <c r="G89">
        <v>2.1</v>
      </c>
      <c r="H89" s="4">
        <v>43945.84815972222</v>
      </c>
      <c r="I89" s="4">
        <v>43945.84815972222</v>
      </c>
      <c r="J89" t="s">
        <v>0</v>
      </c>
    </row>
    <row r="90" spans="1:10" x14ac:dyDescent="0.2">
      <c r="A90" s="4">
        <v>43937.775763888887</v>
      </c>
      <c r="B90">
        <v>235</v>
      </c>
      <c r="C90" s="3">
        <f t="shared" si="1"/>
        <v>13.055555555555555</v>
      </c>
      <c r="D90">
        <v>125</v>
      </c>
      <c r="E90" s="4">
        <v>43984.334027777775</v>
      </c>
      <c r="F90" t="s">
        <v>1</v>
      </c>
      <c r="G90">
        <v>2.6</v>
      </c>
      <c r="H90" s="4">
        <v>43945.893113425926</v>
      </c>
      <c r="I90" s="4">
        <v>43945.893113425926</v>
      </c>
      <c r="J90" t="s">
        <v>0</v>
      </c>
    </row>
    <row r="91" spans="1:10" x14ac:dyDescent="0.2">
      <c r="A91" s="4">
        <v>43937.779236111113</v>
      </c>
      <c r="B91">
        <v>242</v>
      </c>
      <c r="C91" s="3">
        <f t="shared" si="1"/>
        <v>13.444444444444445</v>
      </c>
      <c r="D91">
        <v>64</v>
      </c>
      <c r="E91" s="4">
        <v>43984.738888888889</v>
      </c>
      <c r="F91" t="s">
        <v>2</v>
      </c>
      <c r="G91">
        <v>2.1</v>
      </c>
      <c r="H91" s="4">
        <v>43945.938344907408</v>
      </c>
      <c r="I91" s="4">
        <v>43945.938344907408</v>
      </c>
      <c r="J91" t="s">
        <v>0</v>
      </c>
    </row>
    <row r="92" spans="1:10" x14ac:dyDescent="0.2">
      <c r="A92" s="4">
        <v>43937.782708333332</v>
      </c>
      <c r="B92">
        <v>241</v>
      </c>
      <c r="C92" s="3">
        <f t="shared" si="1"/>
        <v>13.388888888888889</v>
      </c>
      <c r="D92">
        <v>30</v>
      </c>
      <c r="E92" s="4">
        <v>43985.395833333336</v>
      </c>
      <c r="F92" t="s">
        <v>1</v>
      </c>
      <c r="G92">
        <v>2.8</v>
      </c>
      <c r="H92" s="4">
        <v>43945.997766203705</v>
      </c>
      <c r="I92" s="4">
        <v>43945.997766203705</v>
      </c>
      <c r="J92" t="s">
        <v>0</v>
      </c>
    </row>
    <row r="93" spans="1:10" x14ac:dyDescent="0.2">
      <c r="A93" s="4">
        <v>43937.786180555559</v>
      </c>
      <c r="B93">
        <v>242</v>
      </c>
      <c r="C93" s="3">
        <f t="shared" si="1"/>
        <v>13.444444444444445</v>
      </c>
      <c r="D93">
        <v>125</v>
      </c>
      <c r="E93" s="4">
        <v>43985.4375</v>
      </c>
      <c r="F93" t="s">
        <v>1</v>
      </c>
      <c r="G93">
        <v>1</v>
      </c>
      <c r="H93" s="4">
        <v>43946.305949074071</v>
      </c>
      <c r="I93" s="4">
        <v>43946.305949074071</v>
      </c>
      <c r="J93" t="s">
        <v>0</v>
      </c>
    </row>
    <row r="94" spans="1:10" x14ac:dyDescent="0.2">
      <c r="A94" s="4">
        <v>43937.789652777778</v>
      </c>
      <c r="B94">
        <v>250</v>
      </c>
      <c r="C94" s="3">
        <f t="shared" si="1"/>
        <v>13.888888888888889</v>
      </c>
      <c r="D94">
        <v>65</v>
      </c>
      <c r="E94" s="4">
        <v>43985.819444444445</v>
      </c>
      <c r="F94" t="s">
        <v>4</v>
      </c>
      <c r="G94">
        <v>6.8</v>
      </c>
      <c r="H94" s="4">
        <v>43946.472997685189</v>
      </c>
      <c r="I94" s="4">
        <v>43946.472997685189</v>
      </c>
      <c r="J94" t="s">
        <v>0</v>
      </c>
    </row>
    <row r="95" spans="1:10" x14ac:dyDescent="0.2">
      <c r="A95" s="4">
        <v>43937.793124999997</v>
      </c>
      <c r="B95">
        <v>254</v>
      </c>
      <c r="C95" s="3">
        <f t="shared" si="1"/>
        <v>14.111111111111111</v>
      </c>
      <c r="D95">
        <v>25</v>
      </c>
      <c r="E95" s="4">
        <v>43985.852777777778</v>
      </c>
      <c r="F95" t="s">
        <v>2</v>
      </c>
      <c r="G95">
        <v>6.4</v>
      </c>
      <c r="H95" s="4">
        <v>43946.586574074077</v>
      </c>
      <c r="I95" s="4">
        <v>43946.586574074077</v>
      </c>
      <c r="J95" t="s">
        <v>0</v>
      </c>
    </row>
    <row r="96" spans="1:10" x14ac:dyDescent="0.2">
      <c r="A96" s="4">
        <v>43937.796597222223</v>
      </c>
      <c r="B96">
        <v>255</v>
      </c>
      <c r="C96" s="3">
        <f t="shared" si="1"/>
        <v>14.166666666666666</v>
      </c>
      <c r="D96">
        <v>30</v>
      </c>
      <c r="E96" s="4">
        <v>43986.436805555553</v>
      </c>
      <c r="F96" t="s">
        <v>1</v>
      </c>
      <c r="G96">
        <v>8.9</v>
      </c>
      <c r="H96" s="4">
        <v>43946.78361111111</v>
      </c>
      <c r="I96" s="4">
        <v>43946.78361111111</v>
      </c>
      <c r="J96" t="s">
        <v>0</v>
      </c>
    </row>
    <row r="97" spans="1:10" x14ac:dyDescent="0.2">
      <c r="A97" s="4">
        <v>43937.800069444442</v>
      </c>
      <c r="B97">
        <v>251</v>
      </c>
      <c r="C97" s="3">
        <f t="shared" si="1"/>
        <v>13.944444444444445</v>
      </c>
      <c r="D97">
        <v>45</v>
      </c>
      <c r="E97" s="4">
        <v>43986.743055555555</v>
      </c>
      <c r="F97" t="s">
        <v>2</v>
      </c>
      <c r="G97">
        <v>1.8</v>
      </c>
      <c r="H97" s="4">
        <v>43946.839004629626</v>
      </c>
      <c r="I97" s="4">
        <v>43946.839004629626</v>
      </c>
      <c r="J97" t="s">
        <v>0</v>
      </c>
    </row>
    <row r="98" spans="1:10" x14ac:dyDescent="0.2">
      <c r="A98" s="4">
        <v>43937.803541666668</v>
      </c>
      <c r="B98">
        <v>247</v>
      </c>
      <c r="C98" s="3">
        <f t="shared" si="1"/>
        <v>13.722222222222221</v>
      </c>
      <c r="D98">
        <v>45</v>
      </c>
      <c r="E98" s="4">
        <v>43987.333333333336</v>
      </c>
      <c r="F98" t="s">
        <v>1</v>
      </c>
      <c r="G98">
        <v>2.1</v>
      </c>
      <c r="H98" s="4">
        <v>43946.871979166666</v>
      </c>
      <c r="I98" s="4">
        <v>43946.871979166666</v>
      </c>
      <c r="J98" t="s">
        <v>0</v>
      </c>
    </row>
    <row r="99" spans="1:10" x14ac:dyDescent="0.2">
      <c r="A99" s="4">
        <v>43937.807013888887</v>
      </c>
      <c r="B99">
        <v>243</v>
      </c>
      <c r="C99" s="3">
        <f t="shared" si="1"/>
        <v>13.5</v>
      </c>
      <c r="D99">
        <v>0</v>
      </c>
      <c r="E99" s="4">
        <v>43987.427083333336</v>
      </c>
      <c r="F99" t="s">
        <v>3</v>
      </c>
      <c r="G99">
        <v>2.1</v>
      </c>
      <c r="H99" s="4">
        <v>43946.890127314815</v>
      </c>
      <c r="I99" s="4">
        <v>43946.890127314815</v>
      </c>
      <c r="J99" t="s">
        <v>0</v>
      </c>
    </row>
    <row r="100" spans="1:10" x14ac:dyDescent="0.2">
      <c r="A100" s="4">
        <v>43937.810486111113</v>
      </c>
      <c r="B100">
        <v>237</v>
      </c>
      <c r="C100" s="3">
        <f t="shared" si="1"/>
        <v>13.166666666666666</v>
      </c>
      <c r="D100">
        <v>35</v>
      </c>
      <c r="E100" s="4">
        <v>43987.541666666664</v>
      </c>
      <c r="F100" t="s">
        <v>4</v>
      </c>
      <c r="G100">
        <v>3</v>
      </c>
      <c r="H100" s="4">
        <v>43946.8984837963</v>
      </c>
      <c r="I100" s="4">
        <v>43946.8984837963</v>
      </c>
      <c r="J100" t="s">
        <v>0</v>
      </c>
    </row>
    <row r="101" spans="1:10" x14ac:dyDescent="0.2">
      <c r="A101" s="4">
        <v>43937.813958333332</v>
      </c>
      <c r="B101">
        <v>231</v>
      </c>
      <c r="C101" s="3">
        <f t="shared" si="1"/>
        <v>12.833333333333334</v>
      </c>
      <c r="G101">
        <v>3.1</v>
      </c>
      <c r="H101" s="4">
        <v>43946.970381944448</v>
      </c>
      <c r="I101" s="4">
        <v>43946.970381944448</v>
      </c>
      <c r="J101" t="s">
        <v>0</v>
      </c>
    </row>
    <row r="102" spans="1:10" x14ac:dyDescent="0.2">
      <c r="A102" s="4">
        <v>43937.817430555559</v>
      </c>
      <c r="B102">
        <v>226</v>
      </c>
      <c r="C102" s="3">
        <f t="shared" si="1"/>
        <v>12.555555555555555</v>
      </c>
      <c r="G102">
        <v>1.3</v>
      </c>
      <c r="H102" s="4">
        <v>43946.993761574071</v>
      </c>
      <c r="I102" s="4">
        <v>43946.993761574071</v>
      </c>
      <c r="J102" t="s">
        <v>0</v>
      </c>
    </row>
    <row r="103" spans="1:10" x14ac:dyDescent="0.2">
      <c r="A103" s="4">
        <v>43937.820902777778</v>
      </c>
      <c r="B103">
        <v>217</v>
      </c>
      <c r="C103" s="3">
        <f t="shared" si="1"/>
        <v>12.055555555555555</v>
      </c>
      <c r="G103">
        <v>0.3</v>
      </c>
      <c r="H103" s="4">
        <v>43947.275868055556</v>
      </c>
      <c r="I103" s="4">
        <v>43947.275868055556</v>
      </c>
      <c r="J103" t="s">
        <v>0</v>
      </c>
    </row>
    <row r="104" spans="1:10" x14ac:dyDescent="0.2">
      <c r="A104" s="4">
        <v>43937.824374999997</v>
      </c>
      <c r="B104">
        <v>211</v>
      </c>
      <c r="C104" s="3">
        <f t="shared" si="1"/>
        <v>11.722222222222221</v>
      </c>
      <c r="G104">
        <v>1.2</v>
      </c>
      <c r="H104" s="4">
        <v>43947.276539351849</v>
      </c>
      <c r="I104" s="4">
        <v>43947.276539351849</v>
      </c>
      <c r="J104" t="s">
        <v>0</v>
      </c>
    </row>
    <row r="105" spans="1:10" x14ac:dyDescent="0.2">
      <c r="A105" s="4">
        <v>43937.827847222223</v>
      </c>
      <c r="B105">
        <v>206</v>
      </c>
      <c r="C105" s="3">
        <f t="shared" si="1"/>
        <v>11.444444444444445</v>
      </c>
      <c r="G105">
        <v>6</v>
      </c>
      <c r="H105" s="4">
        <v>43947.452048611114</v>
      </c>
      <c r="I105" s="4">
        <v>43947.452048611114</v>
      </c>
      <c r="J105" t="s">
        <v>0</v>
      </c>
    </row>
    <row r="106" spans="1:10" x14ac:dyDescent="0.2">
      <c r="A106" s="4">
        <v>43937.831319444442</v>
      </c>
      <c r="B106">
        <v>202</v>
      </c>
      <c r="C106" s="3">
        <f t="shared" si="1"/>
        <v>11.222222222222221</v>
      </c>
      <c r="G106">
        <v>1.3</v>
      </c>
      <c r="H106" s="4">
        <v>43947.49722222222</v>
      </c>
      <c r="I106" s="4">
        <v>43947.49722222222</v>
      </c>
      <c r="J106" t="s">
        <v>0</v>
      </c>
    </row>
    <row r="107" spans="1:10" x14ac:dyDescent="0.2">
      <c r="A107" s="4">
        <v>43937.834791666668</v>
      </c>
      <c r="B107">
        <v>202</v>
      </c>
      <c r="C107" s="3">
        <f t="shared" si="1"/>
        <v>11.222222222222221</v>
      </c>
      <c r="G107">
        <v>8.5</v>
      </c>
      <c r="H107" s="4">
        <v>43947.565185185187</v>
      </c>
      <c r="I107" s="4">
        <v>43947.565185185187</v>
      </c>
      <c r="J107" t="s">
        <v>0</v>
      </c>
    </row>
    <row r="108" spans="1:10" x14ac:dyDescent="0.2">
      <c r="A108" s="4">
        <v>43937.838263888887</v>
      </c>
      <c r="B108">
        <v>201</v>
      </c>
      <c r="C108" s="3">
        <f t="shared" si="1"/>
        <v>11.166666666666666</v>
      </c>
      <c r="G108">
        <v>12.1</v>
      </c>
      <c r="H108" s="4">
        <v>43947.714131944442</v>
      </c>
      <c r="I108" s="4">
        <v>43947.714131944442</v>
      </c>
      <c r="J108" t="s">
        <v>0</v>
      </c>
    </row>
    <row r="109" spans="1:10" x14ac:dyDescent="0.2">
      <c r="A109" s="4">
        <v>43937.841736111113</v>
      </c>
      <c r="B109">
        <v>198</v>
      </c>
      <c r="C109" s="3">
        <f t="shared" si="1"/>
        <v>11</v>
      </c>
      <c r="G109">
        <v>2.8</v>
      </c>
      <c r="H109" s="4">
        <v>43947.83730324074</v>
      </c>
      <c r="I109" s="4">
        <v>43947.83730324074</v>
      </c>
      <c r="J109" t="s">
        <v>0</v>
      </c>
    </row>
    <row r="110" spans="1:10" x14ac:dyDescent="0.2">
      <c r="A110" s="4">
        <v>43937.845208333332</v>
      </c>
      <c r="B110">
        <v>194</v>
      </c>
      <c r="C110" s="3">
        <f t="shared" si="1"/>
        <v>10.777777777777779</v>
      </c>
      <c r="G110">
        <v>5.2</v>
      </c>
      <c r="H110" s="4">
        <v>43947.875706018516</v>
      </c>
      <c r="I110" s="4">
        <v>43947.875706018516</v>
      </c>
      <c r="J110" t="s">
        <v>0</v>
      </c>
    </row>
    <row r="111" spans="1:10" x14ac:dyDescent="0.2">
      <c r="A111" s="4">
        <v>43937.848680555559</v>
      </c>
      <c r="B111">
        <v>186</v>
      </c>
      <c r="C111" s="3">
        <f t="shared" si="1"/>
        <v>10.333333333333334</v>
      </c>
      <c r="G111">
        <v>1</v>
      </c>
      <c r="H111" s="4">
        <v>43947.988032407404</v>
      </c>
      <c r="I111" s="4">
        <v>43947.988032407404</v>
      </c>
      <c r="J111" t="s">
        <v>0</v>
      </c>
    </row>
    <row r="112" spans="1:10" x14ac:dyDescent="0.2">
      <c r="A112" s="4">
        <v>43937.852152777778</v>
      </c>
      <c r="B112">
        <v>180</v>
      </c>
      <c r="C112" s="3">
        <f t="shared" si="1"/>
        <v>10</v>
      </c>
      <c r="G112">
        <v>1</v>
      </c>
      <c r="H112" s="4">
        <v>43948.127395833333</v>
      </c>
      <c r="I112" s="4">
        <v>43948.127395833333</v>
      </c>
      <c r="J112" t="s">
        <v>0</v>
      </c>
    </row>
    <row r="113" spans="1:10" x14ac:dyDescent="0.2">
      <c r="A113" s="4">
        <v>43937.855624999997</v>
      </c>
      <c r="B113">
        <v>178</v>
      </c>
      <c r="C113" s="3">
        <f t="shared" si="1"/>
        <v>9.8888888888888893</v>
      </c>
      <c r="G113">
        <v>1.1000000000000001</v>
      </c>
      <c r="H113" s="4">
        <v>43948.171041666668</v>
      </c>
      <c r="I113" s="4">
        <v>43948.171041666668</v>
      </c>
      <c r="J113" t="s">
        <v>0</v>
      </c>
    </row>
    <row r="114" spans="1:10" x14ac:dyDescent="0.2">
      <c r="A114" s="4">
        <v>43937.859097222223</v>
      </c>
      <c r="B114">
        <v>177</v>
      </c>
      <c r="C114" s="3">
        <f t="shared" si="1"/>
        <v>9.8333333333333339</v>
      </c>
      <c r="G114">
        <v>4.7</v>
      </c>
      <c r="H114" s="4">
        <v>43948.459282407406</v>
      </c>
      <c r="I114" s="4">
        <v>43948.459282407406</v>
      </c>
      <c r="J114" t="s">
        <v>0</v>
      </c>
    </row>
    <row r="115" spans="1:10" x14ac:dyDescent="0.2">
      <c r="A115" s="4">
        <v>43937.862569444442</v>
      </c>
      <c r="B115">
        <v>176</v>
      </c>
      <c r="C115" s="3">
        <f t="shared" si="1"/>
        <v>9.7777777777777786</v>
      </c>
      <c r="G115">
        <v>2.6</v>
      </c>
      <c r="H115" s="4">
        <v>43948.504293981481</v>
      </c>
      <c r="I115" s="4">
        <v>43948.504293981481</v>
      </c>
      <c r="J115" t="s">
        <v>0</v>
      </c>
    </row>
    <row r="116" spans="1:10" x14ac:dyDescent="0.2">
      <c r="A116" s="4">
        <v>43937.866053240738</v>
      </c>
      <c r="B116">
        <v>170</v>
      </c>
      <c r="C116" s="3">
        <f t="shared" si="1"/>
        <v>9.4444444444444446</v>
      </c>
      <c r="G116">
        <v>5</v>
      </c>
      <c r="H116" s="4">
        <v>43948.773796296293</v>
      </c>
      <c r="I116" s="4">
        <v>43948.773796296293</v>
      </c>
      <c r="J116" t="s">
        <v>0</v>
      </c>
    </row>
    <row r="117" spans="1:10" x14ac:dyDescent="0.2">
      <c r="A117" s="4">
        <v>43937.869525462964</v>
      </c>
      <c r="B117">
        <v>161</v>
      </c>
      <c r="C117" s="3">
        <f t="shared" si="1"/>
        <v>8.9444444444444446</v>
      </c>
      <c r="G117">
        <v>3.1</v>
      </c>
      <c r="H117" s="4">
        <v>43948.834224537037</v>
      </c>
      <c r="I117" s="4">
        <v>43948.834224537037</v>
      </c>
      <c r="J117" t="s">
        <v>0</v>
      </c>
    </row>
    <row r="118" spans="1:10" x14ac:dyDescent="0.2">
      <c r="A118" s="4">
        <v>43937.872997685183</v>
      </c>
      <c r="B118">
        <v>146</v>
      </c>
      <c r="C118" s="3">
        <f t="shared" si="1"/>
        <v>8.1111111111111107</v>
      </c>
      <c r="G118">
        <v>4</v>
      </c>
      <c r="H118" s="4">
        <v>43948.879606481481</v>
      </c>
      <c r="I118" s="4">
        <v>43948.879606481481</v>
      </c>
      <c r="J118" t="s">
        <v>0</v>
      </c>
    </row>
    <row r="119" spans="1:10" x14ac:dyDescent="0.2">
      <c r="A119" s="4">
        <v>43937.876469907409</v>
      </c>
      <c r="B119">
        <v>132</v>
      </c>
      <c r="C119" s="3">
        <f t="shared" si="1"/>
        <v>7.333333333333333</v>
      </c>
      <c r="G119">
        <v>3.9</v>
      </c>
      <c r="H119" s="4">
        <v>43948.924525462964</v>
      </c>
      <c r="I119" s="4">
        <v>43948.924525462964</v>
      </c>
      <c r="J119" t="s">
        <v>0</v>
      </c>
    </row>
    <row r="120" spans="1:10" x14ac:dyDescent="0.2">
      <c r="A120" s="4">
        <v>43937.879942129628</v>
      </c>
      <c r="B120">
        <v>121</v>
      </c>
      <c r="C120" s="3">
        <f t="shared" si="1"/>
        <v>6.7222222222222223</v>
      </c>
      <c r="G120">
        <v>1</v>
      </c>
      <c r="H120" s="4">
        <v>43948.970185185186</v>
      </c>
      <c r="I120" s="4">
        <v>43948.970185185186</v>
      </c>
      <c r="J120" t="s">
        <v>0</v>
      </c>
    </row>
    <row r="121" spans="1:10" x14ac:dyDescent="0.2">
      <c r="A121" s="4">
        <v>43937.883414351854</v>
      </c>
      <c r="B121">
        <v>113</v>
      </c>
      <c r="C121" s="3">
        <f t="shared" si="1"/>
        <v>6.2777777777777777</v>
      </c>
      <c r="G121">
        <v>14</v>
      </c>
      <c r="H121" s="4">
        <v>43949.449884259258</v>
      </c>
      <c r="I121" s="4">
        <v>43949.449884259258</v>
      </c>
      <c r="J121" t="s">
        <v>0</v>
      </c>
    </row>
    <row r="122" spans="1:10" x14ac:dyDescent="0.2">
      <c r="A122" s="4">
        <v>43937.886886574073</v>
      </c>
      <c r="B122">
        <v>115</v>
      </c>
      <c r="C122" s="3">
        <f t="shared" si="1"/>
        <v>6.3888888888888893</v>
      </c>
      <c r="G122">
        <v>4.5999999999999996</v>
      </c>
      <c r="H122" s="4">
        <v>43949.571377314816</v>
      </c>
      <c r="I122" s="4">
        <v>43949.571377314816</v>
      </c>
      <c r="J122" t="s">
        <v>0</v>
      </c>
    </row>
    <row r="123" spans="1:10" x14ac:dyDescent="0.2">
      <c r="A123" s="4">
        <v>43937.8903587963</v>
      </c>
      <c r="B123">
        <v>112</v>
      </c>
      <c r="C123" s="3">
        <f t="shared" si="1"/>
        <v>6.2222222222222223</v>
      </c>
      <c r="G123">
        <v>4.2</v>
      </c>
      <c r="H123" s="4">
        <v>43949.633379629631</v>
      </c>
      <c r="I123" s="4">
        <v>43949.633379629631</v>
      </c>
      <c r="J123" t="s">
        <v>0</v>
      </c>
    </row>
    <row r="124" spans="1:10" x14ac:dyDescent="0.2">
      <c r="A124" s="4">
        <v>43937.893831018519</v>
      </c>
      <c r="B124">
        <v>109</v>
      </c>
      <c r="C124" s="3">
        <f t="shared" si="1"/>
        <v>6.0555555555555554</v>
      </c>
      <c r="G124">
        <v>3.1</v>
      </c>
      <c r="H124" s="4">
        <v>43949.781666666669</v>
      </c>
      <c r="I124" s="4">
        <v>43949.781666666669</v>
      </c>
      <c r="J124" t="s">
        <v>0</v>
      </c>
    </row>
    <row r="125" spans="1:10" x14ac:dyDescent="0.2">
      <c r="A125" s="4">
        <v>43937.897303240738</v>
      </c>
      <c r="B125">
        <v>108</v>
      </c>
      <c r="C125" s="3">
        <f t="shared" si="1"/>
        <v>6</v>
      </c>
      <c r="G125">
        <v>1.1000000000000001</v>
      </c>
      <c r="H125" s="4">
        <v>43949.810081018521</v>
      </c>
      <c r="I125" s="4">
        <v>43949.810081018521</v>
      </c>
      <c r="J125" t="s">
        <v>0</v>
      </c>
    </row>
    <row r="126" spans="1:10" x14ac:dyDescent="0.2">
      <c r="A126" s="4">
        <v>43937.900775462964</v>
      </c>
      <c r="B126">
        <v>104</v>
      </c>
      <c r="C126" s="3">
        <f t="shared" si="1"/>
        <v>5.7777777777777777</v>
      </c>
      <c r="G126">
        <v>2.8</v>
      </c>
      <c r="H126" s="4">
        <v>43949.829224537039</v>
      </c>
      <c r="I126" s="4">
        <v>43949.829224537039</v>
      </c>
      <c r="J126" t="s">
        <v>0</v>
      </c>
    </row>
    <row r="127" spans="1:10" x14ac:dyDescent="0.2">
      <c r="A127" s="4">
        <v>43937.904247685183</v>
      </c>
      <c r="B127">
        <v>99</v>
      </c>
      <c r="C127" s="3">
        <f t="shared" si="1"/>
        <v>5.5</v>
      </c>
      <c r="G127">
        <v>10.199999999999999</v>
      </c>
      <c r="H127" s="4">
        <v>43949.866122685184</v>
      </c>
      <c r="I127" s="4">
        <v>43949.866122685184</v>
      </c>
      <c r="J127" t="s">
        <v>0</v>
      </c>
    </row>
    <row r="128" spans="1:10" x14ac:dyDescent="0.2">
      <c r="A128" s="4">
        <v>43937.907719907409</v>
      </c>
      <c r="B128">
        <v>96</v>
      </c>
      <c r="C128" s="3">
        <f t="shared" si="1"/>
        <v>5.333333333333333</v>
      </c>
      <c r="G128">
        <v>1.7</v>
      </c>
      <c r="H128" s="4">
        <v>43950.021134259259</v>
      </c>
      <c r="I128" s="4">
        <v>43950.021134259259</v>
      </c>
      <c r="J128" t="s">
        <v>0</v>
      </c>
    </row>
    <row r="129" spans="1:10" x14ac:dyDescent="0.2">
      <c r="A129" s="4">
        <v>43937.911192129628</v>
      </c>
      <c r="B129">
        <v>91</v>
      </c>
      <c r="C129" s="3">
        <f t="shared" si="1"/>
        <v>5.0555555555555554</v>
      </c>
      <c r="G129">
        <v>1.8</v>
      </c>
      <c r="H129" s="4">
        <v>43950.121562499997</v>
      </c>
      <c r="I129" s="4">
        <v>43950.121562499997</v>
      </c>
      <c r="J129" t="s">
        <v>0</v>
      </c>
    </row>
    <row r="130" spans="1:10" x14ac:dyDescent="0.2">
      <c r="A130" s="4">
        <v>43937.914664351854</v>
      </c>
      <c r="B130">
        <v>88</v>
      </c>
      <c r="C130" s="3">
        <f t="shared" si="1"/>
        <v>4.8888888888888893</v>
      </c>
      <c r="G130">
        <v>15.5</v>
      </c>
      <c r="H130" s="4">
        <v>43950.344918981478</v>
      </c>
      <c r="I130" s="4">
        <v>43950.344918981478</v>
      </c>
      <c r="J130" t="s">
        <v>0</v>
      </c>
    </row>
    <row r="131" spans="1:10" x14ac:dyDescent="0.2">
      <c r="A131" s="4">
        <v>43937.918136574073</v>
      </c>
      <c r="B131">
        <v>86</v>
      </c>
      <c r="C131" s="3">
        <f t="shared" ref="C131:C194" si="2">(B131/18)</f>
        <v>4.7777777777777777</v>
      </c>
      <c r="G131">
        <v>2.8</v>
      </c>
      <c r="H131" s="4">
        <v>43950.48673611111</v>
      </c>
      <c r="I131" s="4">
        <v>43950.48673611111</v>
      </c>
      <c r="J131" t="s">
        <v>0</v>
      </c>
    </row>
    <row r="132" spans="1:10" x14ac:dyDescent="0.2">
      <c r="A132" s="4">
        <v>43937.9216087963</v>
      </c>
      <c r="B132">
        <v>86</v>
      </c>
      <c r="C132" s="3">
        <f t="shared" si="2"/>
        <v>4.7777777777777777</v>
      </c>
      <c r="G132">
        <v>14.8</v>
      </c>
      <c r="H132" s="4">
        <v>43950.541307870371</v>
      </c>
      <c r="I132" s="4">
        <v>43950.541307870371</v>
      </c>
      <c r="J132" t="s">
        <v>0</v>
      </c>
    </row>
    <row r="133" spans="1:10" x14ac:dyDescent="0.2">
      <c r="A133" s="4">
        <v>43937.925081018519</v>
      </c>
      <c r="B133">
        <v>83</v>
      </c>
      <c r="C133" s="3">
        <f t="shared" si="2"/>
        <v>4.6111111111111107</v>
      </c>
      <c r="G133">
        <v>2.1</v>
      </c>
      <c r="H133" s="4">
        <v>43950.679525462961</v>
      </c>
      <c r="I133" s="4">
        <v>43950.679525462961</v>
      </c>
      <c r="J133" t="s">
        <v>0</v>
      </c>
    </row>
    <row r="134" spans="1:10" x14ac:dyDescent="0.2">
      <c r="A134" s="4">
        <v>43937.928553240738</v>
      </c>
      <c r="B134">
        <v>88</v>
      </c>
      <c r="C134" s="3">
        <f t="shared" si="2"/>
        <v>4.8888888888888893</v>
      </c>
      <c r="G134">
        <v>1.9</v>
      </c>
      <c r="H134" s="4">
        <v>43950.723900462966</v>
      </c>
      <c r="I134" s="4">
        <v>43950.723900462966</v>
      </c>
      <c r="J134" t="s">
        <v>0</v>
      </c>
    </row>
    <row r="135" spans="1:10" x14ac:dyDescent="0.2">
      <c r="A135" s="4">
        <v>43937.932025462964</v>
      </c>
      <c r="B135">
        <v>90</v>
      </c>
      <c r="C135" s="3">
        <f t="shared" si="2"/>
        <v>5</v>
      </c>
      <c r="G135">
        <v>3</v>
      </c>
      <c r="H135" s="4">
        <v>43950.844398148147</v>
      </c>
      <c r="I135" s="4">
        <v>43950.844398148147</v>
      </c>
      <c r="J135" t="s">
        <v>0</v>
      </c>
    </row>
    <row r="136" spans="1:10" x14ac:dyDescent="0.2">
      <c r="A136" s="4">
        <v>43937.935497685183</v>
      </c>
      <c r="B136">
        <v>94</v>
      </c>
      <c r="C136" s="3">
        <f t="shared" si="2"/>
        <v>5.2222222222222223</v>
      </c>
      <c r="G136">
        <v>2.1</v>
      </c>
      <c r="H136" s="4">
        <v>43950.876620370371</v>
      </c>
      <c r="I136" s="4">
        <v>43950.876620370371</v>
      </c>
      <c r="J136" t="s">
        <v>0</v>
      </c>
    </row>
    <row r="137" spans="1:10" x14ac:dyDescent="0.2">
      <c r="A137" s="4">
        <v>43937.938969907409</v>
      </c>
      <c r="B137">
        <v>98</v>
      </c>
      <c r="C137" s="3">
        <f t="shared" si="2"/>
        <v>5.4444444444444446</v>
      </c>
      <c r="G137">
        <v>2.6</v>
      </c>
      <c r="H137" s="4">
        <v>43950.92114583333</v>
      </c>
      <c r="I137" s="4">
        <v>43950.92114583333</v>
      </c>
      <c r="J137" t="s">
        <v>0</v>
      </c>
    </row>
    <row r="138" spans="1:10" x14ac:dyDescent="0.2">
      <c r="A138" s="4">
        <v>43937.942442129628</v>
      </c>
      <c r="B138">
        <v>95</v>
      </c>
      <c r="C138" s="3">
        <f t="shared" si="2"/>
        <v>5.2777777777777777</v>
      </c>
      <c r="G138">
        <v>1.5</v>
      </c>
      <c r="H138" s="4">
        <v>43951.250752314816</v>
      </c>
      <c r="I138" s="4">
        <v>43951.250752314816</v>
      </c>
      <c r="J138" t="s">
        <v>0</v>
      </c>
    </row>
    <row r="139" spans="1:10" x14ac:dyDescent="0.2">
      <c r="A139" s="4">
        <v>43937.945914351854</v>
      </c>
      <c r="B139">
        <v>87</v>
      </c>
      <c r="C139" s="3">
        <f t="shared" si="2"/>
        <v>4.833333333333333</v>
      </c>
      <c r="G139">
        <v>16</v>
      </c>
      <c r="H139" s="4">
        <v>43951.288217592592</v>
      </c>
      <c r="I139" s="4">
        <v>43951.288217592592</v>
      </c>
      <c r="J139" t="s">
        <v>0</v>
      </c>
    </row>
    <row r="140" spans="1:10" x14ac:dyDescent="0.2">
      <c r="A140" s="4">
        <v>43937.949386574073</v>
      </c>
      <c r="B140">
        <v>91</v>
      </c>
      <c r="C140" s="3">
        <f t="shared" si="2"/>
        <v>5.0555555555555554</v>
      </c>
      <c r="G140">
        <v>1.3</v>
      </c>
      <c r="H140" s="4">
        <v>43951.369791666664</v>
      </c>
      <c r="I140" s="4">
        <v>43951.369791666664</v>
      </c>
      <c r="J140" t="s">
        <v>0</v>
      </c>
    </row>
    <row r="141" spans="1:10" x14ac:dyDescent="0.2">
      <c r="A141" s="4">
        <v>43937.9528587963</v>
      </c>
      <c r="B141">
        <v>96</v>
      </c>
      <c r="C141" s="3">
        <f t="shared" si="2"/>
        <v>5.333333333333333</v>
      </c>
      <c r="G141">
        <v>14.4</v>
      </c>
      <c r="H141" s="4">
        <v>43951.546319444446</v>
      </c>
      <c r="I141" s="4">
        <v>43951.546319444446</v>
      </c>
      <c r="J141" t="s">
        <v>0</v>
      </c>
    </row>
    <row r="142" spans="1:10" x14ac:dyDescent="0.2">
      <c r="A142" s="4">
        <v>43937.956331018519</v>
      </c>
      <c r="B142">
        <v>100</v>
      </c>
      <c r="C142" s="3">
        <f t="shared" si="2"/>
        <v>5.5555555555555554</v>
      </c>
      <c r="G142">
        <v>2.2999999999999998</v>
      </c>
      <c r="H142" s="4">
        <v>43951.639803240738</v>
      </c>
      <c r="I142" s="4">
        <v>43951.639803240738</v>
      </c>
      <c r="J142" t="s">
        <v>0</v>
      </c>
    </row>
    <row r="143" spans="1:10" x14ac:dyDescent="0.2">
      <c r="A143" s="4">
        <v>43937.959803240738</v>
      </c>
      <c r="B143">
        <v>101</v>
      </c>
      <c r="C143" s="3">
        <f t="shared" si="2"/>
        <v>5.6111111111111107</v>
      </c>
      <c r="G143">
        <v>2.5</v>
      </c>
      <c r="H143" s="4">
        <v>43951.726782407408</v>
      </c>
      <c r="I143" s="4">
        <v>43951.726782407408</v>
      </c>
      <c r="J143" t="s">
        <v>0</v>
      </c>
    </row>
    <row r="144" spans="1:10" x14ac:dyDescent="0.2">
      <c r="A144" s="4">
        <v>43937.963275462964</v>
      </c>
      <c r="B144">
        <v>99</v>
      </c>
      <c r="C144" s="3">
        <f t="shared" si="2"/>
        <v>5.5</v>
      </c>
      <c r="G144">
        <v>1.7</v>
      </c>
      <c r="H144" s="4">
        <v>43951.829861111109</v>
      </c>
      <c r="I144" s="4">
        <v>43951.829861111109</v>
      </c>
      <c r="J144" t="s">
        <v>0</v>
      </c>
    </row>
    <row r="145" spans="1:10" x14ac:dyDescent="0.2">
      <c r="A145" s="4">
        <v>43937.966747685183</v>
      </c>
      <c r="B145">
        <v>94</v>
      </c>
      <c r="C145" s="3">
        <f t="shared" si="2"/>
        <v>5.2222222222222223</v>
      </c>
      <c r="G145">
        <v>3.9</v>
      </c>
      <c r="H145" s="4">
        <v>43951.885451388887</v>
      </c>
      <c r="I145" s="4">
        <v>43951.885451388887</v>
      </c>
      <c r="J145" t="s">
        <v>0</v>
      </c>
    </row>
    <row r="146" spans="1:10" x14ac:dyDescent="0.2">
      <c r="A146" s="4">
        <v>43937.970219907409</v>
      </c>
      <c r="B146">
        <v>89</v>
      </c>
      <c r="C146" s="3">
        <f t="shared" si="2"/>
        <v>4.9444444444444446</v>
      </c>
      <c r="G146">
        <v>0.1</v>
      </c>
      <c r="H146" s="4">
        <v>43951.967326388891</v>
      </c>
      <c r="I146" s="4">
        <v>43951.967326388891</v>
      </c>
      <c r="J146" t="s">
        <v>0</v>
      </c>
    </row>
    <row r="147" spans="1:10" x14ac:dyDescent="0.2">
      <c r="A147" s="4">
        <v>43937.973692129628</v>
      </c>
      <c r="B147">
        <v>85</v>
      </c>
      <c r="C147" s="3">
        <f t="shared" si="2"/>
        <v>4.7222222222222223</v>
      </c>
      <c r="G147">
        <v>3.2</v>
      </c>
      <c r="H147" s="4">
        <v>43951.968888888892</v>
      </c>
      <c r="I147" s="4">
        <v>43951.968888888892</v>
      </c>
      <c r="J147" t="s">
        <v>0</v>
      </c>
    </row>
    <row r="148" spans="1:10" x14ac:dyDescent="0.2">
      <c r="A148" s="4">
        <v>43937.977164351854</v>
      </c>
      <c r="B148">
        <v>81</v>
      </c>
      <c r="C148" s="3">
        <f t="shared" si="2"/>
        <v>4.5</v>
      </c>
      <c r="G148">
        <v>5</v>
      </c>
      <c r="H148" s="4">
        <v>43952.237407407411</v>
      </c>
      <c r="I148" s="4">
        <v>43952.237407407411</v>
      </c>
      <c r="J148" t="s">
        <v>0</v>
      </c>
    </row>
    <row r="149" spans="1:10" x14ac:dyDescent="0.2">
      <c r="A149" s="4">
        <v>43937.980636574073</v>
      </c>
      <c r="B149">
        <v>78</v>
      </c>
      <c r="C149" s="3">
        <f t="shared" si="2"/>
        <v>4.333333333333333</v>
      </c>
      <c r="G149">
        <v>3.2</v>
      </c>
      <c r="H149" s="4">
        <v>43952.278483796297</v>
      </c>
      <c r="I149" s="4">
        <v>43952.278483796297</v>
      </c>
      <c r="J149" t="s">
        <v>0</v>
      </c>
    </row>
    <row r="150" spans="1:10" x14ac:dyDescent="0.2">
      <c r="A150" s="4">
        <v>43937.9841087963</v>
      </c>
      <c r="B150">
        <v>71</v>
      </c>
      <c r="C150" s="3">
        <f t="shared" si="2"/>
        <v>3.9444444444444446</v>
      </c>
      <c r="G150">
        <v>1.7</v>
      </c>
      <c r="H150" s="4">
        <v>43952.310023148151</v>
      </c>
      <c r="I150" s="4">
        <v>43952.310023148151</v>
      </c>
      <c r="J150" t="s">
        <v>0</v>
      </c>
    </row>
    <row r="151" spans="1:10" x14ac:dyDescent="0.2">
      <c r="A151" s="4">
        <v>43937.987581018519</v>
      </c>
      <c r="B151">
        <v>76</v>
      </c>
      <c r="C151" s="3">
        <f t="shared" si="2"/>
        <v>4.2222222222222223</v>
      </c>
      <c r="G151">
        <v>10.1</v>
      </c>
      <c r="H151" s="4">
        <v>43952.315474537034</v>
      </c>
      <c r="I151" s="4">
        <v>43952.315474537034</v>
      </c>
      <c r="J151" t="s">
        <v>0</v>
      </c>
    </row>
    <row r="152" spans="1:10" x14ac:dyDescent="0.2">
      <c r="A152" s="4">
        <v>43937.991053240738</v>
      </c>
      <c r="B152">
        <v>82</v>
      </c>
      <c r="C152" s="3">
        <f t="shared" si="2"/>
        <v>4.5555555555555554</v>
      </c>
      <c r="G152">
        <v>9.1999999999999993</v>
      </c>
      <c r="H152" s="4">
        <v>43952.804768518516</v>
      </c>
      <c r="I152" s="4">
        <v>43952.804768518516</v>
      </c>
      <c r="J152" t="s">
        <v>0</v>
      </c>
    </row>
    <row r="153" spans="1:10" x14ac:dyDescent="0.2">
      <c r="A153" s="4">
        <v>43937.994525462964</v>
      </c>
      <c r="B153">
        <v>85</v>
      </c>
      <c r="C153" s="3">
        <f t="shared" si="2"/>
        <v>4.7222222222222223</v>
      </c>
      <c r="G153">
        <v>1.8</v>
      </c>
      <c r="H153" s="4">
        <v>43953.292442129627</v>
      </c>
      <c r="I153" s="4">
        <v>43953.292442129627</v>
      </c>
      <c r="J153" t="s">
        <v>0</v>
      </c>
    </row>
    <row r="154" spans="1:10" x14ac:dyDescent="0.2">
      <c r="A154" s="4">
        <v>43937.997997685183</v>
      </c>
      <c r="B154">
        <v>83</v>
      </c>
      <c r="C154" s="3">
        <f t="shared" si="2"/>
        <v>4.6111111111111107</v>
      </c>
      <c r="G154">
        <v>7.1</v>
      </c>
      <c r="H154" s="4">
        <v>43953.604039351849</v>
      </c>
      <c r="I154" s="4">
        <v>43953.604039351849</v>
      </c>
      <c r="J154" t="s">
        <v>0</v>
      </c>
    </row>
    <row r="155" spans="1:10" x14ac:dyDescent="0.2">
      <c r="A155" s="4">
        <v>43938.001469907409</v>
      </c>
      <c r="B155">
        <v>81</v>
      </c>
      <c r="C155" s="3">
        <f t="shared" si="2"/>
        <v>4.5</v>
      </c>
      <c r="G155">
        <v>3.3</v>
      </c>
      <c r="H155" s="4">
        <v>43953.664537037039</v>
      </c>
      <c r="I155" s="4">
        <v>43953.664537037039</v>
      </c>
      <c r="J155" t="s">
        <v>0</v>
      </c>
    </row>
    <row r="156" spans="1:10" x14ac:dyDescent="0.2">
      <c r="A156" s="4">
        <v>43938.004942129628</v>
      </c>
      <c r="B156">
        <v>80</v>
      </c>
      <c r="C156" s="3">
        <f t="shared" si="2"/>
        <v>4.4444444444444446</v>
      </c>
      <c r="G156">
        <v>4</v>
      </c>
      <c r="H156" s="4">
        <v>43953.709155092591</v>
      </c>
      <c r="I156" s="4">
        <v>43953.709155092591</v>
      </c>
      <c r="J156" t="s">
        <v>0</v>
      </c>
    </row>
    <row r="157" spans="1:10" x14ac:dyDescent="0.2">
      <c r="A157" s="4">
        <v>43938.008414351854</v>
      </c>
      <c r="B157">
        <v>80</v>
      </c>
      <c r="C157" s="3">
        <f t="shared" si="2"/>
        <v>4.4444444444444446</v>
      </c>
      <c r="G157">
        <v>2.2000000000000002</v>
      </c>
      <c r="H157" s="4">
        <v>43953.754270833335</v>
      </c>
      <c r="I157" s="4">
        <v>43953.754270833335</v>
      </c>
      <c r="J157" t="s">
        <v>0</v>
      </c>
    </row>
    <row r="158" spans="1:10" x14ac:dyDescent="0.2">
      <c r="A158" s="4">
        <v>43938.011886574073</v>
      </c>
      <c r="B158">
        <v>81</v>
      </c>
      <c r="C158" s="3">
        <f t="shared" si="2"/>
        <v>4.5</v>
      </c>
      <c r="G158">
        <v>5.2</v>
      </c>
      <c r="H158" s="4">
        <v>43953.788356481484</v>
      </c>
      <c r="I158" s="4">
        <v>43953.788356481484</v>
      </c>
      <c r="J158" t="s">
        <v>0</v>
      </c>
    </row>
    <row r="159" spans="1:10" x14ac:dyDescent="0.2">
      <c r="A159" s="4">
        <v>43938.0153587963</v>
      </c>
      <c r="B159">
        <v>82</v>
      </c>
      <c r="C159" s="3">
        <f t="shared" si="2"/>
        <v>4.5555555555555554</v>
      </c>
      <c r="G159">
        <v>2.2999999999999998</v>
      </c>
      <c r="H159" s="4">
        <v>43953.880787037036</v>
      </c>
      <c r="I159" s="4">
        <v>43953.880787037036</v>
      </c>
      <c r="J159" t="s">
        <v>0</v>
      </c>
    </row>
    <row r="160" spans="1:10" x14ac:dyDescent="0.2">
      <c r="A160" s="4">
        <v>43938.018831018519</v>
      </c>
      <c r="B160">
        <v>83</v>
      </c>
      <c r="C160" s="3">
        <f t="shared" si="2"/>
        <v>4.6111111111111107</v>
      </c>
      <c r="G160">
        <v>2.5</v>
      </c>
      <c r="H160" s="4">
        <v>43953.90247685185</v>
      </c>
      <c r="I160" s="4">
        <v>43953.90247685185</v>
      </c>
      <c r="J160" t="s">
        <v>0</v>
      </c>
    </row>
    <row r="161" spans="1:10" x14ac:dyDescent="0.2">
      <c r="A161" s="4">
        <v>43938.022303240738</v>
      </c>
      <c r="B161">
        <v>85</v>
      </c>
      <c r="C161" s="3">
        <f t="shared" si="2"/>
        <v>4.7222222222222223</v>
      </c>
      <c r="G161">
        <v>2.6</v>
      </c>
      <c r="H161" s="4">
        <v>43954.033437500002</v>
      </c>
      <c r="I161" s="4">
        <v>43954.033437500002</v>
      </c>
      <c r="J161" t="s">
        <v>0</v>
      </c>
    </row>
    <row r="162" spans="1:10" x14ac:dyDescent="0.2">
      <c r="A162" s="4">
        <v>43938.025775462964</v>
      </c>
      <c r="B162">
        <v>88</v>
      </c>
      <c r="C162" s="3">
        <f t="shared" si="2"/>
        <v>4.8888888888888893</v>
      </c>
      <c r="G162">
        <v>0.7</v>
      </c>
      <c r="H162" s="4">
        <v>43954.081585648149</v>
      </c>
      <c r="I162" s="4">
        <v>43954.081585648149</v>
      </c>
      <c r="J162" t="s">
        <v>0</v>
      </c>
    </row>
    <row r="163" spans="1:10" x14ac:dyDescent="0.2">
      <c r="A163" s="4">
        <v>43938.029247685183</v>
      </c>
      <c r="B163">
        <v>87</v>
      </c>
      <c r="C163" s="3">
        <f t="shared" si="2"/>
        <v>4.833333333333333</v>
      </c>
      <c r="G163">
        <v>1.7</v>
      </c>
      <c r="H163" s="4">
        <v>43954.170960648145</v>
      </c>
      <c r="I163" s="4">
        <v>43954.170960648145</v>
      </c>
      <c r="J163" t="s">
        <v>0</v>
      </c>
    </row>
    <row r="164" spans="1:10" x14ac:dyDescent="0.2">
      <c r="A164" s="4">
        <v>43938.032719907409</v>
      </c>
      <c r="B164">
        <v>81</v>
      </c>
      <c r="C164" s="3">
        <f t="shared" si="2"/>
        <v>4.5</v>
      </c>
      <c r="G164">
        <v>2.2999999999999998</v>
      </c>
      <c r="H164" s="4">
        <v>43954.215011574073</v>
      </c>
      <c r="I164" s="4">
        <v>43954.215011574073</v>
      </c>
      <c r="J164" t="s">
        <v>0</v>
      </c>
    </row>
    <row r="165" spans="1:10" x14ac:dyDescent="0.2">
      <c r="A165" s="4">
        <v>43938.036192129628</v>
      </c>
      <c r="B165">
        <v>81</v>
      </c>
      <c r="C165" s="3">
        <f t="shared" si="2"/>
        <v>4.5</v>
      </c>
      <c r="G165">
        <v>7.8</v>
      </c>
      <c r="H165" s="4">
        <v>43954.499363425923</v>
      </c>
      <c r="I165" s="4">
        <v>43954.499363425923</v>
      </c>
      <c r="J165" t="s">
        <v>0</v>
      </c>
    </row>
    <row r="166" spans="1:10" x14ac:dyDescent="0.2">
      <c r="A166" s="4">
        <v>43938.039664351854</v>
      </c>
      <c r="B166">
        <v>81</v>
      </c>
      <c r="C166" s="3">
        <f t="shared" si="2"/>
        <v>4.5</v>
      </c>
      <c r="G166">
        <v>0.6</v>
      </c>
      <c r="H166" s="4">
        <v>43954.590960648151</v>
      </c>
      <c r="I166" s="4">
        <v>43954.590960648151</v>
      </c>
      <c r="J166" t="s">
        <v>0</v>
      </c>
    </row>
    <row r="167" spans="1:10" x14ac:dyDescent="0.2">
      <c r="A167" s="4">
        <v>43938.043136574073</v>
      </c>
      <c r="B167">
        <v>82</v>
      </c>
      <c r="C167" s="3">
        <f t="shared" si="2"/>
        <v>4.5555555555555554</v>
      </c>
      <c r="G167">
        <v>1.9</v>
      </c>
      <c r="H167" s="4">
        <v>43954.707812499997</v>
      </c>
      <c r="I167" s="4">
        <v>43954.707812499997</v>
      </c>
      <c r="J167" t="s">
        <v>0</v>
      </c>
    </row>
    <row r="168" spans="1:10" x14ac:dyDescent="0.2">
      <c r="A168" s="4">
        <v>43938.0466087963</v>
      </c>
      <c r="B168">
        <v>82</v>
      </c>
      <c r="C168" s="3">
        <f t="shared" si="2"/>
        <v>4.5555555555555554</v>
      </c>
      <c r="G168">
        <v>10.5</v>
      </c>
      <c r="H168" s="4">
        <v>43954.783564814818</v>
      </c>
      <c r="I168" s="4">
        <v>43954.783564814818</v>
      </c>
      <c r="J168" t="s">
        <v>0</v>
      </c>
    </row>
    <row r="169" spans="1:10" x14ac:dyDescent="0.2">
      <c r="A169" s="4">
        <v>43938.050081018519</v>
      </c>
      <c r="B169">
        <v>83</v>
      </c>
      <c r="C169" s="3">
        <f t="shared" si="2"/>
        <v>4.6111111111111107</v>
      </c>
      <c r="G169">
        <v>2.5</v>
      </c>
      <c r="H169" s="4">
        <v>43954.861226851855</v>
      </c>
      <c r="I169" s="4">
        <v>43954.861226851855</v>
      </c>
      <c r="J169" t="s">
        <v>0</v>
      </c>
    </row>
    <row r="170" spans="1:10" x14ac:dyDescent="0.2">
      <c r="A170" s="4">
        <v>43938.053553240738</v>
      </c>
      <c r="B170">
        <v>85</v>
      </c>
      <c r="C170" s="3">
        <f t="shared" si="2"/>
        <v>4.7222222222222223</v>
      </c>
      <c r="G170">
        <v>5.7</v>
      </c>
      <c r="H170" s="4">
        <v>43955.538680555554</v>
      </c>
      <c r="I170" s="4">
        <v>43955.538680555554</v>
      </c>
      <c r="J170" t="s">
        <v>0</v>
      </c>
    </row>
    <row r="171" spans="1:10" x14ac:dyDescent="0.2">
      <c r="A171" s="4">
        <v>43938.057025462964</v>
      </c>
      <c r="B171">
        <v>86</v>
      </c>
      <c r="C171" s="3">
        <f t="shared" si="2"/>
        <v>4.7777777777777777</v>
      </c>
      <c r="G171">
        <v>5.6</v>
      </c>
      <c r="H171" s="4">
        <v>43955.599097222221</v>
      </c>
      <c r="I171" s="4">
        <v>43955.599097222221</v>
      </c>
      <c r="J171" t="s">
        <v>0</v>
      </c>
    </row>
    <row r="172" spans="1:10" x14ac:dyDescent="0.2">
      <c r="A172" s="4">
        <v>43938.060497685183</v>
      </c>
      <c r="B172">
        <v>89</v>
      </c>
      <c r="C172" s="3">
        <f t="shared" si="2"/>
        <v>4.9444444444444446</v>
      </c>
      <c r="G172">
        <v>7.2</v>
      </c>
      <c r="H172" s="4">
        <v>43955.88521990741</v>
      </c>
      <c r="I172" s="4">
        <v>43955.88521990741</v>
      </c>
      <c r="J172" t="s">
        <v>0</v>
      </c>
    </row>
    <row r="173" spans="1:10" x14ac:dyDescent="0.2">
      <c r="A173" s="4">
        <v>43938.063969907409</v>
      </c>
      <c r="B173">
        <v>93</v>
      </c>
      <c r="C173" s="3">
        <f t="shared" si="2"/>
        <v>5.166666666666667</v>
      </c>
      <c r="G173">
        <v>3.8</v>
      </c>
      <c r="H173" s="4">
        <v>43956.269201388888</v>
      </c>
      <c r="I173" s="4">
        <v>43956.269201388888</v>
      </c>
      <c r="J173" t="s">
        <v>0</v>
      </c>
    </row>
    <row r="174" spans="1:10" x14ac:dyDescent="0.2">
      <c r="A174" s="4">
        <v>43938.067442129628</v>
      </c>
      <c r="B174">
        <v>96</v>
      </c>
      <c r="C174" s="3">
        <f t="shared" si="2"/>
        <v>5.333333333333333</v>
      </c>
      <c r="G174">
        <v>10</v>
      </c>
      <c r="H174" s="4">
        <v>43956.338831018518</v>
      </c>
      <c r="I174" s="4">
        <v>43956.338831018518</v>
      </c>
      <c r="J174" t="s">
        <v>0</v>
      </c>
    </row>
    <row r="175" spans="1:10" x14ac:dyDescent="0.2">
      <c r="A175" s="4">
        <v>43938.070914351854</v>
      </c>
      <c r="B175">
        <v>96</v>
      </c>
      <c r="C175" s="3">
        <f t="shared" si="2"/>
        <v>5.333333333333333</v>
      </c>
      <c r="G175">
        <v>3</v>
      </c>
      <c r="H175" s="4">
        <v>43956.636342592596</v>
      </c>
      <c r="I175" s="4">
        <v>43956.636342592596</v>
      </c>
      <c r="J175" t="s">
        <v>0</v>
      </c>
    </row>
    <row r="176" spans="1:10" x14ac:dyDescent="0.2">
      <c r="A176" s="4">
        <v>43938.074386574073</v>
      </c>
      <c r="B176">
        <v>95</v>
      </c>
      <c r="C176" s="3">
        <f t="shared" si="2"/>
        <v>5.2777777777777777</v>
      </c>
      <c r="G176">
        <v>3.6</v>
      </c>
      <c r="H176" s="4">
        <v>43956.649675925924</v>
      </c>
      <c r="I176" s="4">
        <v>43956.649675925924</v>
      </c>
      <c r="J176" t="s">
        <v>0</v>
      </c>
    </row>
    <row r="177" spans="1:10" x14ac:dyDescent="0.2">
      <c r="A177" s="4">
        <v>43938.0778587963</v>
      </c>
      <c r="B177">
        <v>96</v>
      </c>
      <c r="C177" s="3">
        <f t="shared" si="2"/>
        <v>5.333333333333333</v>
      </c>
      <c r="G177">
        <v>6.4</v>
      </c>
      <c r="H177" s="4">
        <v>43956.829085648147</v>
      </c>
      <c r="I177" s="4">
        <v>43956.829085648147</v>
      </c>
      <c r="J177" t="s">
        <v>0</v>
      </c>
    </row>
    <row r="178" spans="1:10" x14ac:dyDescent="0.2">
      <c r="A178" s="4">
        <v>43938.081331018519</v>
      </c>
      <c r="B178">
        <v>96</v>
      </c>
      <c r="C178" s="3">
        <f t="shared" si="2"/>
        <v>5.333333333333333</v>
      </c>
      <c r="G178">
        <v>1.5</v>
      </c>
      <c r="H178" s="4">
        <v>43956.944027777776</v>
      </c>
      <c r="I178" s="4">
        <v>43956.944027777776</v>
      </c>
      <c r="J178" t="s">
        <v>0</v>
      </c>
    </row>
    <row r="179" spans="1:10" x14ac:dyDescent="0.2">
      <c r="A179" s="4">
        <v>43938.084803240738</v>
      </c>
      <c r="B179">
        <v>97</v>
      </c>
      <c r="C179" s="3">
        <f t="shared" si="2"/>
        <v>5.3888888888888893</v>
      </c>
      <c r="G179">
        <v>5.2</v>
      </c>
      <c r="H179" s="4">
        <v>43957.31659722222</v>
      </c>
      <c r="I179" s="4">
        <v>43957.31659722222</v>
      </c>
      <c r="J179" t="s">
        <v>0</v>
      </c>
    </row>
    <row r="180" spans="1:10" x14ac:dyDescent="0.2">
      <c r="A180" s="4">
        <v>43938.088275462964</v>
      </c>
      <c r="B180">
        <v>98</v>
      </c>
      <c r="C180" s="3">
        <f t="shared" si="2"/>
        <v>5.4444444444444446</v>
      </c>
      <c r="G180">
        <v>6.5</v>
      </c>
      <c r="H180" s="4">
        <v>43957.50576388889</v>
      </c>
      <c r="I180" s="4">
        <v>43957.50576388889</v>
      </c>
      <c r="J180" t="s">
        <v>0</v>
      </c>
    </row>
    <row r="181" spans="1:10" x14ac:dyDescent="0.2">
      <c r="A181" s="4">
        <v>43938.091747685183</v>
      </c>
      <c r="B181">
        <v>99</v>
      </c>
      <c r="C181" s="3">
        <f t="shared" si="2"/>
        <v>5.5</v>
      </c>
      <c r="G181">
        <v>1.5</v>
      </c>
      <c r="H181" s="4">
        <v>43957.597071759257</v>
      </c>
      <c r="I181" s="4">
        <v>43957.597071759257</v>
      </c>
      <c r="J181" t="s">
        <v>0</v>
      </c>
    </row>
    <row r="182" spans="1:10" x14ac:dyDescent="0.2">
      <c r="A182" s="4">
        <v>43938.095219907409</v>
      </c>
      <c r="B182">
        <v>101</v>
      </c>
      <c r="C182" s="3">
        <f t="shared" si="2"/>
        <v>5.6111111111111107</v>
      </c>
      <c r="G182">
        <v>3.6</v>
      </c>
      <c r="H182" s="4">
        <v>43957.798946759256</v>
      </c>
      <c r="I182" s="4">
        <v>43957.798946759256</v>
      </c>
      <c r="J182" t="s">
        <v>0</v>
      </c>
    </row>
    <row r="183" spans="1:10" x14ac:dyDescent="0.2">
      <c r="A183" s="4">
        <v>43938.098692129628</v>
      </c>
      <c r="B183">
        <v>102</v>
      </c>
      <c r="C183" s="3">
        <f t="shared" si="2"/>
        <v>5.666666666666667</v>
      </c>
      <c r="G183">
        <v>1.9</v>
      </c>
      <c r="H183" s="4">
        <v>43957.830324074072</v>
      </c>
      <c r="I183" s="4">
        <v>43957.830324074072</v>
      </c>
      <c r="J183" t="s">
        <v>0</v>
      </c>
    </row>
    <row r="184" spans="1:10" x14ac:dyDescent="0.2">
      <c r="A184" s="4">
        <v>43938.102164351854</v>
      </c>
      <c r="B184">
        <v>104</v>
      </c>
      <c r="C184" s="3">
        <f t="shared" si="2"/>
        <v>5.7777777777777777</v>
      </c>
      <c r="G184">
        <v>1.6</v>
      </c>
      <c r="H184" s="4">
        <v>43957.85396990741</v>
      </c>
      <c r="I184" s="4">
        <v>43957.85396990741</v>
      </c>
      <c r="J184" t="s">
        <v>0</v>
      </c>
    </row>
    <row r="185" spans="1:10" x14ac:dyDescent="0.2">
      <c r="A185" s="4">
        <v>43938.105636574073</v>
      </c>
      <c r="B185">
        <v>106</v>
      </c>
      <c r="C185" s="3">
        <f t="shared" si="2"/>
        <v>5.8888888888888893</v>
      </c>
      <c r="G185">
        <v>3.9</v>
      </c>
      <c r="H185" s="4">
        <v>43957.856516203705</v>
      </c>
      <c r="I185" s="4">
        <v>43957.856516203705</v>
      </c>
      <c r="J185" t="s">
        <v>0</v>
      </c>
    </row>
    <row r="186" spans="1:10" x14ac:dyDescent="0.2">
      <c r="A186" s="4">
        <v>43938.1091087963</v>
      </c>
      <c r="B186">
        <v>107</v>
      </c>
      <c r="C186" s="3">
        <f t="shared" si="2"/>
        <v>5.9444444444444446</v>
      </c>
      <c r="G186">
        <v>2.1</v>
      </c>
      <c r="H186" s="4">
        <v>43957.902685185189</v>
      </c>
      <c r="I186" s="4">
        <v>43957.902685185189</v>
      </c>
      <c r="J186" t="s">
        <v>0</v>
      </c>
    </row>
    <row r="187" spans="1:10" x14ac:dyDescent="0.2">
      <c r="A187" s="4">
        <v>43938.112581018519</v>
      </c>
      <c r="B187">
        <v>110</v>
      </c>
      <c r="C187" s="3">
        <f t="shared" si="2"/>
        <v>6.1111111111111107</v>
      </c>
      <c r="G187">
        <v>2.5</v>
      </c>
      <c r="H187" s="4">
        <v>43957.924050925925</v>
      </c>
      <c r="I187" s="4">
        <v>43957.924050925925</v>
      </c>
      <c r="J187" t="s">
        <v>0</v>
      </c>
    </row>
    <row r="188" spans="1:10" x14ac:dyDescent="0.2">
      <c r="A188" s="4">
        <v>43938.116064814814</v>
      </c>
      <c r="B188">
        <v>117</v>
      </c>
      <c r="C188" s="3">
        <f t="shared" si="2"/>
        <v>6.5</v>
      </c>
      <c r="G188">
        <v>1.1000000000000001</v>
      </c>
      <c r="H188" s="4">
        <v>43957.962916666664</v>
      </c>
      <c r="I188" s="4">
        <v>43957.962916666664</v>
      </c>
      <c r="J188" t="s">
        <v>0</v>
      </c>
    </row>
    <row r="189" spans="1:10" x14ac:dyDescent="0.2">
      <c r="A189" s="4">
        <v>43938.119537037041</v>
      </c>
      <c r="B189">
        <v>102</v>
      </c>
      <c r="C189" s="3">
        <f t="shared" si="2"/>
        <v>5.666666666666667</v>
      </c>
      <c r="G189">
        <v>5.5</v>
      </c>
      <c r="H189" s="4">
        <v>43958.337465277778</v>
      </c>
      <c r="I189" s="4">
        <v>43958.337465277778</v>
      </c>
      <c r="J189" t="s">
        <v>0</v>
      </c>
    </row>
    <row r="190" spans="1:10" x14ac:dyDescent="0.2">
      <c r="A190" s="4">
        <v>43938.12300925926</v>
      </c>
      <c r="B190">
        <v>88</v>
      </c>
      <c r="C190" s="3">
        <f t="shared" si="2"/>
        <v>4.8888888888888893</v>
      </c>
      <c r="G190">
        <v>0.15</v>
      </c>
      <c r="H190" s="4">
        <v>43958.384016203701</v>
      </c>
      <c r="I190" s="4">
        <v>43958.384016203701</v>
      </c>
      <c r="J190" t="s">
        <v>0</v>
      </c>
    </row>
    <row r="191" spans="1:10" x14ac:dyDescent="0.2">
      <c r="A191" s="4">
        <v>43938.126481481479</v>
      </c>
      <c r="B191">
        <v>93</v>
      </c>
      <c r="C191" s="3">
        <f t="shared" si="2"/>
        <v>5.166666666666667</v>
      </c>
      <c r="G191">
        <v>2</v>
      </c>
      <c r="H191" s="4">
        <v>43958.384259259263</v>
      </c>
      <c r="I191" s="4">
        <v>43958.384259259263</v>
      </c>
      <c r="J191" t="s">
        <v>0</v>
      </c>
    </row>
    <row r="192" spans="1:10" x14ac:dyDescent="0.2">
      <c r="A192" s="4">
        <v>43938.129953703705</v>
      </c>
      <c r="B192">
        <v>89</v>
      </c>
      <c r="C192" s="3">
        <f t="shared" si="2"/>
        <v>4.9444444444444446</v>
      </c>
      <c r="G192">
        <v>3.2</v>
      </c>
      <c r="H192" s="4">
        <v>43958.557175925926</v>
      </c>
      <c r="I192" s="4">
        <v>43958.557175925926</v>
      </c>
      <c r="J192" t="s">
        <v>0</v>
      </c>
    </row>
    <row r="193" spans="1:10" x14ac:dyDescent="0.2">
      <c r="A193" s="4">
        <v>43938.133425925924</v>
      </c>
      <c r="B193">
        <v>85</v>
      </c>
      <c r="C193" s="3">
        <f t="shared" si="2"/>
        <v>4.7222222222222223</v>
      </c>
      <c r="G193">
        <v>1.8</v>
      </c>
      <c r="H193" s="4">
        <v>43958.600763888891</v>
      </c>
      <c r="I193" s="4">
        <v>43958.600763888891</v>
      </c>
      <c r="J193" t="s">
        <v>0</v>
      </c>
    </row>
    <row r="194" spans="1:10" x14ac:dyDescent="0.2">
      <c r="A194" s="4">
        <v>43938.13689814815</v>
      </c>
      <c r="B194">
        <v>85</v>
      </c>
      <c r="C194" s="3">
        <f t="shared" si="2"/>
        <v>4.7222222222222223</v>
      </c>
      <c r="G194">
        <v>5.5</v>
      </c>
      <c r="H194" s="4">
        <v>43958.748425925929</v>
      </c>
      <c r="I194" s="4">
        <v>43958.748425925929</v>
      </c>
      <c r="J194" t="s">
        <v>0</v>
      </c>
    </row>
    <row r="195" spans="1:10" x14ac:dyDescent="0.2">
      <c r="A195" s="4">
        <v>43938.140370370369</v>
      </c>
      <c r="B195">
        <v>85</v>
      </c>
      <c r="C195" s="3">
        <f t="shared" ref="C195:C258" si="3">(B195/18)</f>
        <v>4.7222222222222223</v>
      </c>
      <c r="G195">
        <v>5</v>
      </c>
      <c r="H195" s="4">
        <v>43958.826203703706</v>
      </c>
      <c r="I195" s="4">
        <v>43958.826203703706</v>
      </c>
      <c r="J195" t="s">
        <v>0</v>
      </c>
    </row>
    <row r="196" spans="1:10" x14ac:dyDescent="0.2">
      <c r="A196" s="4">
        <v>43938.143842592595</v>
      </c>
      <c r="B196">
        <v>86</v>
      </c>
      <c r="C196" s="3">
        <f t="shared" si="3"/>
        <v>4.7777777777777777</v>
      </c>
      <c r="G196">
        <v>7.6</v>
      </c>
      <c r="H196" s="4">
        <v>43958.842650462961</v>
      </c>
      <c r="I196" s="4">
        <v>43958.842650462961</v>
      </c>
      <c r="J196" t="s">
        <v>0</v>
      </c>
    </row>
    <row r="197" spans="1:10" x14ac:dyDescent="0.2">
      <c r="A197" s="4">
        <v>43938.147314814814</v>
      </c>
      <c r="B197">
        <v>87</v>
      </c>
      <c r="C197" s="3">
        <f t="shared" si="3"/>
        <v>4.833333333333333</v>
      </c>
      <c r="G197">
        <v>0.4</v>
      </c>
      <c r="H197" s="4">
        <v>43958.912743055553</v>
      </c>
      <c r="I197" s="4">
        <v>43958.912743055553</v>
      </c>
      <c r="J197" t="s">
        <v>0</v>
      </c>
    </row>
    <row r="198" spans="1:10" x14ac:dyDescent="0.2">
      <c r="A198" s="4">
        <v>43938.150787037041</v>
      </c>
      <c r="B198">
        <v>86</v>
      </c>
      <c r="C198" s="3">
        <f t="shared" si="3"/>
        <v>4.7777777777777777</v>
      </c>
      <c r="G198">
        <v>3.25</v>
      </c>
      <c r="H198" s="4">
        <v>43959.067129629628</v>
      </c>
      <c r="I198" s="4">
        <v>43959.067129629628</v>
      </c>
      <c r="J198" t="s">
        <v>0</v>
      </c>
    </row>
    <row r="199" spans="1:10" x14ac:dyDescent="0.2">
      <c r="A199" s="4">
        <v>43938.15425925926</v>
      </c>
      <c r="B199">
        <v>89</v>
      </c>
      <c r="C199" s="3">
        <f t="shared" si="3"/>
        <v>4.9444444444444446</v>
      </c>
      <c r="G199">
        <v>5</v>
      </c>
      <c r="H199" s="4">
        <v>43959.10732638889</v>
      </c>
      <c r="I199" s="4">
        <v>43959.10732638889</v>
      </c>
      <c r="J199" t="s">
        <v>0</v>
      </c>
    </row>
    <row r="200" spans="1:10" x14ac:dyDescent="0.2">
      <c r="A200" s="4">
        <v>43938.157731481479</v>
      </c>
      <c r="B200">
        <v>99</v>
      </c>
      <c r="C200" s="3">
        <f t="shared" si="3"/>
        <v>5.5</v>
      </c>
      <c r="G200">
        <v>7.3</v>
      </c>
      <c r="H200" s="4">
        <v>43959.351689814815</v>
      </c>
      <c r="I200" s="4">
        <v>43959.351689814815</v>
      </c>
      <c r="J200" t="s">
        <v>0</v>
      </c>
    </row>
    <row r="201" spans="1:10" x14ac:dyDescent="0.2">
      <c r="A201" s="4">
        <v>43938.161203703705</v>
      </c>
      <c r="B201">
        <v>102</v>
      </c>
      <c r="C201" s="3">
        <f t="shared" si="3"/>
        <v>5.666666666666667</v>
      </c>
      <c r="G201">
        <v>10</v>
      </c>
      <c r="H201" s="4">
        <v>43959.583379629628</v>
      </c>
      <c r="I201" s="4">
        <v>43959.583379629628</v>
      </c>
      <c r="J201" t="s">
        <v>0</v>
      </c>
    </row>
    <row r="202" spans="1:10" x14ac:dyDescent="0.2">
      <c r="A202" s="4">
        <v>43938.164675925924</v>
      </c>
      <c r="B202">
        <v>106</v>
      </c>
      <c r="C202" s="3">
        <f t="shared" si="3"/>
        <v>5.8888888888888893</v>
      </c>
      <c r="G202">
        <v>5.7</v>
      </c>
      <c r="H202" s="4">
        <v>43959.701967592591</v>
      </c>
      <c r="I202" s="4">
        <v>43959.701967592591</v>
      </c>
      <c r="J202" t="s">
        <v>0</v>
      </c>
    </row>
    <row r="203" spans="1:10" x14ac:dyDescent="0.2">
      <c r="A203" s="4">
        <v>43938.16814814815</v>
      </c>
      <c r="B203">
        <v>107</v>
      </c>
      <c r="C203" s="3">
        <f t="shared" si="3"/>
        <v>5.9444444444444446</v>
      </c>
      <c r="G203">
        <v>3.5</v>
      </c>
      <c r="H203" s="4">
        <v>43959.87300925926</v>
      </c>
      <c r="I203" s="4">
        <v>43959.87300925926</v>
      </c>
      <c r="J203" t="s">
        <v>0</v>
      </c>
    </row>
    <row r="204" spans="1:10" x14ac:dyDescent="0.2">
      <c r="A204" s="4">
        <v>43938.171620370369</v>
      </c>
      <c r="B204">
        <v>108</v>
      </c>
      <c r="C204" s="3">
        <f t="shared" si="3"/>
        <v>6</v>
      </c>
      <c r="G204">
        <v>1.7</v>
      </c>
      <c r="H204" s="4">
        <v>43959.921296296299</v>
      </c>
      <c r="I204" s="4">
        <v>43959.921296296299</v>
      </c>
      <c r="J204" t="s">
        <v>0</v>
      </c>
    </row>
    <row r="205" spans="1:10" x14ac:dyDescent="0.2">
      <c r="A205" s="4">
        <v>43938.175092592595</v>
      </c>
      <c r="B205">
        <v>99</v>
      </c>
      <c r="C205" s="3">
        <f t="shared" si="3"/>
        <v>5.5</v>
      </c>
      <c r="G205">
        <v>2.1</v>
      </c>
      <c r="H205" s="4">
        <v>43960.066840277781</v>
      </c>
      <c r="I205" s="4">
        <v>43960.066840277781</v>
      </c>
      <c r="J205" t="s">
        <v>0</v>
      </c>
    </row>
    <row r="206" spans="1:10" x14ac:dyDescent="0.2">
      <c r="A206" s="4">
        <v>43938.178564814814</v>
      </c>
      <c r="B206">
        <v>92</v>
      </c>
      <c r="C206" s="3">
        <f t="shared" si="3"/>
        <v>5.1111111111111107</v>
      </c>
      <c r="G206">
        <v>9.8000000000000007</v>
      </c>
      <c r="H206" s="4">
        <v>43960.355150462965</v>
      </c>
      <c r="I206" s="4">
        <v>43960.355150462965</v>
      </c>
      <c r="J206" t="s">
        <v>0</v>
      </c>
    </row>
    <row r="207" spans="1:10" x14ac:dyDescent="0.2">
      <c r="A207" s="4">
        <v>43938.182037037041</v>
      </c>
      <c r="B207">
        <v>100</v>
      </c>
      <c r="C207" s="3">
        <f t="shared" si="3"/>
        <v>5.5555555555555554</v>
      </c>
      <c r="G207">
        <v>1.9</v>
      </c>
      <c r="H207" s="4">
        <v>43960.447546296295</v>
      </c>
      <c r="I207" s="4">
        <v>43960.447546296295</v>
      </c>
      <c r="J207" t="s">
        <v>0</v>
      </c>
    </row>
    <row r="208" spans="1:10" x14ac:dyDescent="0.2">
      <c r="A208" s="4">
        <v>43938.18550925926</v>
      </c>
      <c r="B208">
        <v>104</v>
      </c>
      <c r="C208" s="3">
        <f t="shared" si="3"/>
        <v>5.7777777777777777</v>
      </c>
      <c r="G208">
        <v>1</v>
      </c>
      <c r="H208" s="4">
        <v>43960.546724537038</v>
      </c>
      <c r="I208" s="4">
        <v>43960.546724537038</v>
      </c>
      <c r="J208" t="s">
        <v>0</v>
      </c>
    </row>
    <row r="209" spans="1:10" x14ac:dyDescent="0.2">
      <c r="A209" s="4">
        <v>43938.188981481479</v>
      </c>
      <c r="B209">
        <v>106</v>
      </c>
      <c r="C209" s="3">
        <f t="shared" si="3"/>
        <v>5.8888888888888893</v>
      </c>
      <c r="G209">
        <v>1.5</v>
      </c>
      <c r="H209" s="4">
        <v>43960.573877314811</v>
      </c>
      <c r="I209" s="4">
        <v>43960.573877314811</v>
      </c>
      <c r="J209" t="s">
        <v>0</v>
      </c>
    </row>
    <row r="210" spans="1:10" x14ac:dyDescent="0.2">
      <c r="A210" s="4">
        <v>43938.192453703705</v>
      </c>
      <c r="B210">
        <v>107</v>
      </c>
      <c r="C210" s="3">
        <f t="shared" si="3"/>
        <v>5.9444444444444446</v>
      </c>
      <c r="G210">
        <v>7.8</v>
      </c>
      <c r="H210" s="4">
        <v>43960.598368055558</v>
      </c>
      <c r="I210" s="4">
        <v>43960.598368055558</v>
      </c>
      <c r="J210" t="s">
        <v>0</v>
      </c>
    </row>
    <row r="211" spans="1:10" x14ac:dyDescent="0.2">
      <c r="A211" s="4">
        <v>43938.195925925924</v>
      </c>
      <c r="B211">
        <v>108</v>
      </c>
      <c r="C211" s="3">
        <f t="shared" si="3"/>
        <v>6</v>
      </c>
      <c r="G211">
        <v>13.1</v>
      </c>
      <c r="H211" s="4">
        <v>43960.65421296296</v>
      </c>
      <c r="I211" s="4">
        <v>43960.65421296296</v>
      </c>
      <c r="J211" t="s">
        <v>0</v>
      </c>
    </row>
    <row r="212" spans="1:10" x14ac:dyDescent="0.2">
      <c r="A212" s="4">
        <v>43938.19939814815</v>
      </c>
      <c r="B212">
        <v>108</v>
      </c>
      <c r="C212" s="3">
        <f t="shared" si="3"/>
        <v>6</v>
      </c>
      <c r="G212">
        <v>5.2</v>
      </c>
      <c r="H212" s="4">
        <v>43960.875324074077</v>
      </c>
      <c r="I212" s="4">
        <v>43960.875324074077</v>
      </c>
      <c r="J212" t="s">
        <v>0</v>
      </c>
    </row>
    <row r="213" spans="1:10" x14ac:dyDescent="0.2">
      <c r="A213" s="4">
        <v>43938.202870370369</v>
      </c>
      <c r="B213">
        <v>109</v>
      </c>
      <c r="C213" s="3">
        <f t="shared" si="3"/>
        <v>6.0555555555555554</v>
      </c>
      <c r="G213">
        <v>3</v>
      </c>
      <c r="H213" s="4">
        <v>43960.972534722219</v>
      </c>
      <c r="I213" s="4">
        <v>43960.972534722219</v>
      </c>
      <c r="J213" t="s">
        <v>0</v>
      </c>
    </row>
    <row r="214" spans="1:10" x14ac:dyDescent="0.2">
      <c r="A214" s="4">
        <v>43938.206342592595</v>
      </c>
      <c r="B214">
        <v>109</v>
      </c>
      <c r="C214" s="3">
        <f t="shared" si="3"/>
        <v>6.0555555555555554</v>
      </c>
      <c r="G214">
        <v>0.3</v>
      </c>
      <c r="H214" s="4">
        <v>43961.22515046296</v>
      </c>
      <c r="I214" s="4">
        <v>43961.22515046296</v>
      </c>
      <c r="J214" t="s">
        <v>0</v>
      </c>
    </row>
    <row r="215" spans="1:10" x14ac:dyDescent="0.2">
      <c r="A215" s="4">
        <v>43938.209814814814</v>
      </c>
      <c r="B215">
        <v>109</v>
      </c>
      <c r="C215" s="3">
        <f t="shared" si="3"/>
        <v>6.0555555555555554</v>
      </c>
      <c r="G215">
        <v>1.5</v>
      </c>
      <c r="H215" s="4">
        <v>43961.225439814814</v>
      </c>
      <c r="I215" s="4">
        <v>43961.225439814814</v>
      </c>
      <c r="J215" t="s">
        <v>0</v>
      </c>
    </row>
    <row r="216" spans="1:10" x14ac:dyDescent="0.2">
      <c r="A216" s="4">
        <v>43938.213287037041</v>
      </c>
      <c r="B216">
        <v>111</v>
      </c>
      <c r="C216" s="3">
        <f t="shared" si="3"/>
        <v>6.166666666666667</v>
      </c>
      <c r="G216">
        <v>3.9</v>
      </c>
      <c r="H216" s="4">
        <v>43961.454942129632</v>
      </c>
      <c r="I216" s="4">
        <v>43961.454942129632</v>
      </c>
      <c r="J216" t="s">
        <v>0</v>
      </c>
    </row>
    <row r="217" spans="1:10" x14ac:dyDescent="0.2">
      <c r="A217" s="4">
        <v>43938.21675925926</v>
      </c>
      <c r="B217">
        <v>118</v>
      </c>
      <c r="C217" s="3">
        <f t="shared" si="3"/>
        <v>6.5555555555555554</v>
      </c>
      <c r="G217">
        <v>2.5</v>
      </c>
      <c r="H217" s="4">
        <v>43961.503391203703</v>
      </c>
      <c r="I217" s="4">
        <v>43961.503391203703</v>
      </c>
      <c r="J217" t="s">
        <v>0</v>
      </c>
    </row>
    <row r="218" spans="1:10" x14ac:dyDescent="0.2">
      <c r="A218" s="4">
        <v>43938.220231481479</v>
      </c>
      <c r="B218">
        <v>125</v>
      </c>
      <c r="C218" s="3">
        <f t="shared" si="3"/>
        <v>6.9444444444444446</v>
      </c>
      <c r="G218">
        <v>1.7</v>
      </c>
      <c r="H218" s="4">
        <v>43961.576168981483</v>
      </c>
      <c r="I218" s="4">
        <v>43961.576168981483</v>
      </c>
      <c r="J218" t="s">
        <v>0</v>
      </c>
    </row>
    <row r="219" spans="1:10" x14ac:dyDescent="0.2">
      <c r="A219" s="4">
        <v>43938.223703703705</v>
      </c>
      <c r="B219">
        <v>129</v>
      </c>
      <c r="C219" s="3">
        <f t="shared" si="3"/>
        <v>7.166666666666667</v>
      </c>
      <c r="G219">
        <v>6.5</v>
      </c>
      <c r="H219" s="4">
        <v>43961.631284722222</v>
      </c>
      <c r="I219" s="4">
        <v>43961.631284722222</v>
      </c>
      <c r="J219" t="s">
        <v>0</v>
      </c>
    </row>
    <row r="220" spans="1:10" x14ac:dyDescent="0.2">
      <c r="A220" s="4">
        <v>43938.227175925924</v>
      </c>
      <c r="B220">
        <v>120</v>
      </c>
      <c r="C220" s="3">
        <f t="shared" si="3"/>
        <v>6.666666666666667</v>
      </c>
      <c r="G220">
        <v>6.4</v>
      </c>
      <c r="H220" s="4">
        <v>43961.880370370367</v>
      </c>
      <c r="I220" s="4">
        <v>43961.880370370367</v>
      </c>
      <c r="J220" t="s">
        <v>0</v>
      </c>
    </row>
    <row r="221" spans="1:10" x14ac:dyDescent="0.2">
      <c r="A221" s="4">
        <v>43938.23064814815</v>
      </c>
      <c r="B221">
        <v>112</v>
      </c>
      <c r="C221" s="3">
        <f t="shared" si="3"/>
        <v>6.2222222222222223</v>
      </c>
      <c r="G221">
        <v>1.8</v>
      </c>
      <c r="H221" s="4">
        <v>43961.891585648147</v>
      </c>
      <c r="I221" s="4">
        <v>43961.891585648147</v>
      </c>
      <c r="J221" t="s">
        <v>0</v>
      </c>
    </row>
    <row r="222" spans="1:10" x14ac:dyDescent="0.2">
      <c r="A222" s="4">
        <v>43938.234120370369</v>
      </c>
      <c r="B222">
        <v>104</v>
      </c>
      <c r="C222" s="3">
        <f t="shared" si="3"/>
        <v>5.7777777777777777</v>
      </c>
      <c r="G222">
        <v>3</v>
      </c>
      <c r="H222" s="4">
        <v>43961.969490740739</v>
      </c>
      <c r="I222" s="4">
        <v>43961.969490740739</v>
      </c>
      <c r="J222" t="s">
        <v>0</v>
      </c>
    </row>
    <row r="223" spans="1:10" x14ac:dyDescent="0.2">
      <c r="A223" s="4">
        <v>43938.237592592595</v>
      </c>
      <c r="B223">
        <v>102</v>
      </c>
      <c r="C223" s="3">
        <f t="shared" si="3"/>
        <v>5.666666666666667</v>
      </c>
      <c r="G223">
        <v>1.7</v>
      </c>
      <c r="H223" s="4">
        <v>43962.031307870369</v>
      </c>
      <c r="I223" s="4">
        <v>43962.031307870369</v>
      </c>
      <c r="J223" t="s">
        <v>0</v>
      </c>
    </row>
    <row r="224" spans="1:10" x14ac:dyDescent="0.2">
      <c r="A224" s="4">
        <v>43938.241064814814</v>
      </c>
      <c r="B224">
        <v>101</v>
      </c>
      <c r="C224" s="3">
        <f t="shared" si="3"/>
        <v>5.6111111111111107</v>
      </c>
      <c r="G224">
        <v>9.1999999999999993</v>
      </c>
      <c r="H224" s="4">
        <v>43962.504467592589</v>
      </c>
      <c r="I224" s="4">
        <v>43962.504467592589</v>
      </c>
      <c r="J224" t="s">
        <v>0</v>
      </c>
    </row>
    <row r="225" spans="1:10" x14ac:dyDescent="0.2">
      <c r="A225" s="4">
        <v>43938.244537037041</v>
      </c>
      <c r="B225">
        <v>99</v>
      </c>
      <c r="C225" s="3">
        <f t="shared" si="3"/>
        <v>5.5</v>
      </c>
      <c r="G225">
        <v>3.2</v>
      </c>
      <c r="H225" s="4">
        <v>43962.590381944443</v>
      </c>
      <c r="I225" s="4">
        <v>43962.590381944443</v>
      </c>
      <c r="J225" t="s">
        <v>0</v>
      </c>
    </row>
    <row r="226" spans="1:10" x14ac:dyDescent="0.2">
      <c r="A226" s="4">
        <v>43938.24800925926</v>
      </c>
      <c r="B226">
        <v>101</v>
      </c>
      <c r="C226" s="3">
        <f t="shared" si="3"/>
        <v>5.6111111111111107</v>
      </c>
      <c r="G226">
        <v>7.6</v>
      </c>
      <c r="H226" s="4">
        <v>43962.860729166663</v>
      </c>
      <c r="I226" s="4">
        <v>43962.860729166663</v>
      </c>
      <c r="J226" t="s">
        <v>0</v>
      </c>
    </row>
    <row r="227" spans="1:10" x14ac:dyDescent="0.2">
      <c r="A227" s="4">
        <v>43938.251481481479</v>
      </c>
      <c r="B227">
        <v>103</v>
      </c>
      <c r="C227" s="3">
        <f t="shared" si="3"/>
        <v>5.7222222222222223</v>
      </c>
      <c r="G227">
        <v>1.2</v>
      </c>
      <c r="H227" s="4">
        <v>43963.001793981479</v>
      </c>
      <c r="I227" s="4">
        <v>43963.001793981479</v>
      </c>
      <c r="J227" t="s">
        <v>0</v>
      </c>
    </row>
    <row r="228" spans="1:10" x14ac:dyDescent="0.2">
      <c r="A228" s="4">
        <v>43938.254953703705</v>
      </c>
      <c r="B228">
        <v>106</v>
      </c>
      <c r="C228" s="3">
        <f t="shared" si="3"/>
        <v>5.8888888888888893</v>
      </c>
      <c r="G228">
        <v>1</v>
      </c>
      <c r="H228" s="4">
        <v>43963.250289351854</v>
      </c>
      <c r="I228" s="4">
        <v>43963.250289351854</v>
      </c>
      <c r="J228" t="s">
        <v>0</v>
      </c>
    </row>
    <row r="229" spans="1:10" x14ac:dyDescent="0.2">
      <c r="A229" s="4">
        <v>43938.258425925924</v>
      </c>
      <c r="B229">
        <v>110</v>
      </c>
      <c r="C229" s="3">
        <f t="shared" si="3"/>
        <v>6.1111111111111107</v>
      </c>
      <c r="G229">
        <v>1.5</v>
      </c>
      <c r="H229" s="4">
        <v>43963.289537037039</v>
      </c>
      <c r="I229" s="4">
        <v>43963.289537037039</v>
      </c>
      <c r="J229" t="s">
        <v>0</v>
      </c>
    </row>
    <row r="230" spans="1:10" x14ac:dyDescent="0.2">
      <c r="A230" s="4">
        <v>43938.26189814815</v>
      </c>
      <c r="B230">
        <v>113</v>
      </c>
      <c r="C230" s="3">
        <f t="shared" si="3"/>
        <v>6.2777777777777777</v>
      </c>
      <c r="G230">
        <v>4.5999999999999996</v>
      </c>
      <c r="H230" s="4">
        <v>43963.413136574076</v>
      </c>
      <c r="I230" s="4">
        <v>43963.413136574076</v>
      </c>
      <c r="J230" t="s">
        <v>0</v>
      </c>
    </row>
    <row r="231" spans="1:10" x14ac:dyDescent="0.2">
      <c r="A231" s="4">
        <v>43938.265370370369</v>
      </c>
      <c r="B231">
        <v>115</v>
      </c>
      <c r="C231" s="3">
        <f t="shared" si="3"/>
        <v>6.3888888888888893</v>
      </c>
      <c r="G231">
        <v>0.4</v>
      </c>
      <c r="H231" s="4">
        <v>43963.490312499998</v>
      </c>
      <c r="I231" s="4">
        <v>43963.490312499998</v>
      </c>
      <c r="J231" t="s">
        <v>0</v>
      </c>
    </row>
    <row r="232" spans="1:10" x14ac:dyDescent="0.2">
      <c r="A232" s="4">
        <v>43938.268842592595</v>
      </c>
      <c r="B232">
        <v>118</v>
      </c>
      <c r="C232" s="3">
        <f t="shared" si="3"/>
        <v>6.5555555555555554</v>
      </c>
      <c r="G232">
        <v>2.2999999999999998</v>
      </c>
      <c r="H232" s="4">
        <v>43963.591828703706</v>
      </c>
      <c r="I232" s="4">
        <v>43963.591828703706</v>
      </c>
      <c r="J232" t="s">
        <v>0</v>
      </c>
    </row>
    <row r="233" spans="1:10" x14ac:dyDescent="0.2">
      <c r="A233" s="4">
        <v>43938.272314814814</v>
      </c>
      <c r="B233">
        <v>120</v>
      </c>
      <c r="C233" s="3">
        <f t="shared" si="3"/>
        <v>6.666666666666667</v>
      </c>
      <c r="G233">
        <v>2.1</v>
      </c>
      <c r="H233" s="4">
        <v>43963.64570601852</v>
      </c>
      <c r="I233" s="4">
        <v>43963.64570601852</v>
      </c>
      <c r="J233" t="s">
        <v>0</v>
      </c>
    </row>
    <row r="234" spans="1:10" x14ac:dyDescent="0.2">
      <c r="A234" s="4">
        <v>43938.275787037041</v>
      </c>
      <c r="B234">
        <v>116</v>
      </c>
      <c r="C234" s="3">
        <f t="shared" si="3"/>
        <v>6.4444444444444446</v>
      </c>
      <c r="G234">
        <v>2.1</v>
      </c>
      <c r="H234" s="4">
        <v>43963.701226851852</v>
      </c>
      <c r="I234" s="4">
        <v>43963.701226851852</v>
      </c>
      <c r="J234" t="s">
        <v>0</v>
      </c>
    </row>
    <row r="235" spans="1:10" x14ac:dyDescent="0.2">
      <c r="A235" s="4">
        <v>43938.27925925926</v>
      </c>
      <c r="B235">
        <v>114</v>
      </c>
      <c r="C235" s="3">
        <f t="shared" si="3"/>
        <v>6.333333333333333</v>
      </c>
      <c r="G235">
        <v>7.1</v>
      </c>
      <c r="H235" s="4">
        <v>43963.828379629631</v>
      </c>
      <c r="I235" s="4">
        <v>43963.828379629631</v>
      </c>
      <c r="J235" t="s">
        <v>0</v>
      </c>
    </row>
    <row r="236" spans="1:10" x14ac:dyDescent="0.2">
      <c r="A236" s="4">
        <v>43938.282731481479</v>
      </c>
      <c r="B236">
        <v>107</v>
      </c>
      <c r="C236" s="3">
        <f t="shared" si="3"/>
        <v>5.9444444444444446</v>
      </c>
      <c r="G236">
        <v>2.5</v>
      </c>
      <c r="H236" s="4">
        <v>43963.923078703701</v>
      </c>
      <c r="I236" s="4">
        <v>43963.923078703701</v>
      </c>
      <c r="J236" t="s">
        <v>0</v>
      </c>
    </row>
    <row r="237" spans="1:10" x14ac:dyDescent="0.2">
      <c r="A237" s="4">
        <v>43938.286203703705</v>
      </c>
      <c r="B237">
        <v>108</v>
      </c>
      <c r="C237" s="3">
        <f t="shared" si="3"/>
        <v>6</v>
      </c>
      <c r="G237">
        <v>1.1000000000000001</v>
      </c>
      <c r="H237" s="4">
        <v>43964.051006944443</v>
      </c>
      <c r="I237" s="4">
        <v>43964.051006944443</v>
      </c>
      <c r="J237" t="s">
        <v>0</v>
      </c>
    </row>
    <row r="238" spans="1:10" x14ac:dyDescent="0.2">
      <c r="A238" s="4">
        <v>43938.289675925924</v>
      </c>
      <c r="B238">
        <v>109</v>
      </c>
      <c r="C238" s="3">
        <f t="shared" si="3"/>
        <v>6.0555555555555554</v>
      </c>
      <c r="G238">
        <v>1.1000000000000001</v>
      </c>
      <c r="H238" s="4">
        <v>43964.299201388887</v>
      </c>
      <c r="I238" s="4">
        <v>43964.299201388887</v>
      </c>
      <c r="J238" t="s">
        <v>0</v>
      </c>
    </row>
    <row r="239" spans="1:10" x14ac:dyDescent="0.2">
      <c r="A239" s="4">
        <v>43938.29314814815</v>
      </c>
      <c r="B239">
        <v>111</v>
      </c>
      <c r="C239" s="3">
        <f t="shared" si="3"/>
        <v>6.166666666666667</v>
      </c>
      <c r="G239">
        <v>4.5999999999999996</v>
      </c>
      <c r="H239" s="4">
        <v>43964.355081018519</v>
      </c>
      <c r="I239" s="4">
        <v>43964.355081018519</v>
      </c>
      <c r="J239" t="s">
        <v>0</v>
      </c>
    </row>
    <row r="240" spans="1:10" x14ac:dyDescent="0.2">
      <c r="A240" s="4">
        <v>43938.296620370369</v>
      </c>
      <c r="B240">
        <v>111</v>
      </c>
      <c r="C240" s="3">
        <f t="shared" si="3"/>
        <v>6.166666666666667</v>
      </c>
      <c r="G240">
        <v>1.1000000000000001</v>
      </c>
      <c r="H240" s="4">
        <v>43964.413831018515</v>
      </c>
      <c r="I240" s="4">
        <v>43964.413831018515</v>
      </c>
      <c r="J240" t="s">
        <v>0</v>
      </c>
    </row>
    <row r="241" spans="1:10" x14ac:dyDescent="0.2">
      <c r="A241" s="4">
        <v>43938.300092592595</v>
      </c>
      <c r="B241">
        <v>106</v>
      </c>
      <c r="C241" s="3">
        <f t="shared" si="3"/>
        <v>5.8888888888888893</v>
      </c>
      <c r="G241">
        <v>1</v>
      </c>
      <c r="H241" s="4">
        <v>43964.558553240742</v>
      </c>
      <c r="I241" s="4">
        <v>43964.558553240742</v>
      </c>
      <c r="J241" t="s">
        <v>0</v>
      </c>
    </row>
    <row r="242" spans="1:10" x14ac:dyDescent="0.2">
      <c r="A242" s="4">
        <v>43938.303564814814</v>
      </c>
      <c r="B242">
        <v>107</v>
      </c>
      <c r="C242" s="3">
        <f t="shared" si="3"/>
        <v>5.9444444444444446</v>
      </c>
      <c r="G242">
        <v>2.1</v>
      </c>
      <c r="H242" s="4">
        <v>43964.562719907408</v>
      </c>
      <c r="I242" s="4">
        <v>43964.562719907408</v>
      </c>
      <c r="J242" t="s">
        <v>0</v>
      </c>
    </row>
    <row r="243" spans="1:10" x14ac:dyDescent="0.2">
      <c r="A243" s="4">
        <v>43938.307037037041</v>
      </c>
      <c r="B243">
        <v>102</v>
      </c>
      <c r="C243" s="3">
        <f t="shared" si="3"/>
        <v>5.666666666666667</v>
      </c>
      <c r="G243">
        <v>3.4</v>
      </c>
      <c r="H243" s="4">
        <v>43964.59752314815</v>
      </c>
      <c r="I243" s="4">
        <v>43964.59752314815</v>
      </c>
      <c r="J243" t="s">
        <v>0</v>
      </c>
    </row>
    <row r="244" spans="1:10" x14ac:dyDescent="0.2">
      <c r="A244" s="4">
        <v>43938.31050925926</v>
      </c>
      <c r="B244">
        <v>107</v>
      </c>
      <c r="C244" s="3">
        <f t="shared" si="3"/>
        <v>5.9444444444444446</v>
      </c>
      <c r="G244">
        <v>11.8</v>
      </c>
      <c r="H244" s="4">
        <v>43964.831342592595</v>
      </c>
      <c r="I244" s="4">
        <v>43964.831342592595</v>
      </c>
      <c r="J244" t="s">
        <v>0</v>
      </c>
    </row>
    <row r="245" spans="1:10" x14ac:dyDescent="0.2">
      <c r="A245" s="4">
        <v>43938.313981481479</v>
      </c>
      <c r="B245">
        <v>109</v>
      </c>
      <c r="C245" s="3">
        <f t="shared" si="3"/>
        <v>6.0555555555555554</v>
      </c>
      <c r="G245">
        <v>1</v>
      </c>
      <c r="H245" s="4">
        <v>43964.912222222221</v>
      </c>
      <c r="I245" s="4">
        <v>43964.912222222221</v>
      </c>
      <c r="J245" t="s">
        <v>0</v>
      </c>
    </row>
    <row r="246" spans="1:10" x14ac:dyDescent="0.2">
      <c r="A246" s="4">
        <v>43938.317453703705</v>
      </c>
      <c r="B246">
        <v>112</v>
      </c>
      <c r="C246" s="3">
        <f t="shared" si="3"/>
        <v>6.2222222222222223</v>
      </c>
      <c r="G246">
        <v>3.9</v>
      </c>
      <c r="H246" s="4">
        <v>43965.318749999999</v>
      </c>
      <c r="I246" s="4">
        <v>43965.318749999999</v>
      </c>
      <c r="J246" t="s">
        <v>0</v>
      </c>
    </row>
    <row r="247" spans="1:10" x14ac:dyDescent="0.2">
      <c r="A247" s="4">
        <v>43938.320925925924</v>
      </c>
      <c r="B247">
        <v>113</v>
      </c>
      <c r="C247" s="3">
        <f t="shared" si="3"/>
        <v>6.2777777777777777</v>
      </c>
      <c r="G247">
        <v>8</v>
      </c>
      <c r="H247" s="4">
        <v>43965.333368055559</v>
      </c>
      <c r="I247" s="4">
        <v>43965.333368055559</v>
      </c>
      <c r="J247" t="s">
        <v>0</v>
      </c>
    </row>
    <row r="248" spans="1:10" x14ac:dyDescent="0.2">
      <c r="A248" s="4">
        <v>43938.32439814815</v>
      </c>
      <c r="B248">
        <v>114</v>
      </c>
      <c r="C248" s="3">
        <f t="shared" si="3"/>
        <v>6.333333333333333</v>
      </c>
      <c r="G248">
        <v>4.2</v>
      </c>
      <c r="H248" s="4">
        <v>43965.507673611108</v>
      </c>
      <c r="I248" s="4">
        <v>43965.507673611108</v>
      </c>
      <c r="J248" t="s">
        <v>0</v>
      </c>
    </row>
    <row r="249" spans="1:10" x14ac:dyDescent="0.2">
      <c r="A249" s="4">
        <v>43938.327870370369</v>
      </c>
      <c r="B249">
        <v>118</v>
      </c>
      <c r="C249" s="3">
        <f t="shared" si="3"/>
        <v>6.5555555555555554</v>
      </c>
      <c r="G249">
        <v>6.5</v>
      </c>
      <c r="H249" s="4">
        <v>43965.807129629633</v>
      </c>
      <c r="I249" s="4">
        <v>43965.807129629633</v>
      </c>
      <c r="J249" t="s">
        <v>0</v>
      </c>
    </row>
    <row r="250" spans="1:10" x14ac:dyDescent="0.2">
      <c r="A250" s="4">
        <v>43938.331342592595</v>
      </c>
      <c r="B250">
        <v>125</v>
      </c>
      <c r="C250" s="3">
        <f t="shared" si="3"/>
        <v>6.9444444444444446</v>
      </c>
      <c r="G250">
        <v>4.5999999999999996</v>
      </c>
      <c r="H250" s="4">
        <v>43965.888923611114</v>
      </c>
      <c r="I250" s="4">
        <v>43965.888923611114</v>
      </c>
      <c r="J250" t="s">
        <v>0</v>
      </c>
    </row>
    <row r="251" spans="1:10" x14ac:dyDescent="0.2">
      <c r="A251" s="4">
        <v>43938.334814814814</v>
      </c>
      <c r="B251">
        <v>133</v>
      </c>
      <c r="C251" s="3">
        <f t="shared" si="3"/>
        <v>7.3888888888888893</v>
      </c>
      <c r="G251">
        <v>2.2999999999999998</v>
      </c>
      <c r="H251" s="4">
        <v>43965.972337962965</v>
      </c>
      <c r="I251" s="4">
        <v>43965.972337962965</v>
      </c>
      <c r="J251" t="s">
        <v>0</v>
      </c>
    </row>
    <row r="252" spans="1:10" x14ac:dyDescent="0.2">
      <c r="A252" s="4">
        <v>43938.338287037041</v>
      </c>
      <c r="B252">
        <v>143</v>
      </c>
      <c r="C252" s="3">
        <f t="shared" si="3"/>
        <v>7.9444444444444446</v>
      </c>
      <c r="G252">
        <v>1</v>
      </c>
      <c r="H252" s="4">
        <v>43966.045810185184</v>
      </c>
      <c r="I252" s="4">
        <v>43966.045810185184</v>
      </c>
      <c r="J252" t="s">
        <v>0</v>
      </c>
    </row>
    <row r="253" spans="1:10" x14ac:dyDescent="0.2">
      <c r="A253" s="4">
        <v>43938.34175925926</v>
      </c>
      <c r="B253">
        <v>150</v>
      </c>
      <c r="C253" s="3">
        <f t="shared" si="3"/>
        <v>8.3333333333333339</v>
      </c>
      <c r="G253">
        <v>9.1999999999999993</v>
      </c>
      <c r="H253" s="4">
        <v>43966.334293981483</v>
      </c>
      <c r="I253" s="4">
        <v>43966.334293981483</v>
      </c>
      <c r="J253" t="s">
        <v>0</v>
      </c>
    </row>
    <row r="254" spans="1:10" x14ac:dyDescent="0.2">
      <c r="A254" s="4">
        <v>43938.345231481479</v>
      </c>
      <c r="B254">
        <v>156</v>
      </c>
      <c r="C254" s="3">
        <f t="shared" si="3"/>
        <v>8.6666666666666661</v>
      </c>
      <c r="G254">
        <v>1</v>
      </c>
      <c r="H254" s="4">
        <v>43966.435173611113</v>
      </c>
      <c r="I254" s="4">
        <v>43966.435173611113</v>
      </c>
      <c r="J254" t="s">
        <v>0</v>
      </c>
    </row>
    <row r="255" spans="1:10" x14ac:dyDescent="0.2">
      <c r="A255" s="4">
        <v>43938.348703703705</v>
      </c>
      <c r="B255">
        <v>168</v>
      </c>
      <c r="C255" s="3">
        <f t="shared" si="3"/>
        <v>9.3333333333333339</v>
      </c>
      <c r="G255">
        <v>0.3</v>
      </c>
      <c r="H255" s="4">
        <v>43966.458055555559</v>
      </c>
      <c r="I255" s="4">
        <v>43966.458055555559</v>
      </c>
      <c r="J255" t="s">
        <v>0</v>
      </c>
    </row>
    <row r="256" spans="1:10" x14ac:dyDescent="0.2">
      <c r="A256" s="4">
        <v>43938.352175925924</v>
      </c>
      <c r="B256">
        <v>175</v>
      </c>
      <c r="C256" s="3">
        <f t="shared" si="3"/>
        <v>9.7222222222222214</v>
      </c>
      <c r="G256">
        <v>3.1</v>
      </c>
      <c r="H256" s="4">
        <v>43966.562627314815</v>
      </c>
      <c r="I256" s="4">
        <v>43966.562627314815</v>
      </c>
      <c r="J256" t="s">
        <v>0</v>
      </c>
    </row>
    <row r="257" spans="1:10" x14ac:dyDescent="0.2">
      <c r="A257" s="4">
        <v>43938.35564814815</v>
      </c>
      <c r="B257">
        <v>175</v>
      </c>
      <c r="C257" s="3">
        <f t="shared" si="3"/>
        <v>9.7222222222222214</v>
      </c>
      <c r="G257">
        <v>6</v>
      </c>
      <c r="H257" s="4">
        <v>43966.856412037036</v>
      </c>
      <c r="I257" s="4">
        <v>43966.856412037036</v>
      </c>
      <c r="J257" t="s">
        <v>0</v>
      </c>
    </row>
    <row r="258" spans="1:10" x14ac:dyDescent="0.2">
      <c r="A258" s="4">
        <v>43938.359120370369</v>
      </c>
      <c r="B258">
        <v>180</v>
      </c>
      <c r="C258" s="3">
        <f t="shared" si="3"/>
        <v>10</v>
      </c>
      <c r="G258">
        <v>7.05</v>
      </c>
      <c r="H258" s="4">
        <v>43966.912407407406</v>
      </c>
      <c r="I258" s="4">
        <v>43966.912407407406</v>
      </c>
      <c r="J258" t="s">
        <v>0</v>
      </c>
    </row>
    <row r="259" spans="1:10" x14ac:dyDescent="0.2">
      <c r="A259" s="4">
        <v>43938.362592592595</v>
      </c>
      <c r="B259">
        <v>181</v>
      </c>
      <c r="C259" s="3">
        <f t="shared" ref="C259:C322" si="4">(B259/18)</f>
        <v>10.055555555555555</v>
      </c>
      <c r="G259">
        <v>4.8</v>
      </c>
      <c r="H259" s="4">
        <v>43966.91814814815</v>
      </c>
      <c r="I259" s="4">
        <v>43966.91814814815</v>
      </c>
      <c r="J259" t="s">
        <v>0</v>
      </c>
    </row>
    <row r="260" spans="1:10" x14ac:dyDescent="0.2">
      <c r="A260" s="4">
        <v>43938.366076388891</v>
      </c>
      <c r="B260">
        <v>184</v>
      </c>
      <c r="C260" s="3">
        <f t="shared" si="4"/>
        <v>10.222222222222221</v>
      </c>
      <c r="G260">
        <v>5.5</v>
      </c>
      <c r="H260" s="4">
        <v>43967.365856481483</v>
      </c>
      <c r="I260" s="4">
        <v>43967.365856481483</v>
      </c>
      <c r="J260" t="s">
        <v>0</v>
      </c>
    </row>
    <row r="261" spans="1:10" x14ac:dyDescent="0.2">
      <c r="A261" s="4">
        <v>43938.36954861111</v>
      </c>
      <c r="B261">
        <v>188</v>
      </c>
      <c r="C261" s="3">
        <f t="shared" si="4"/>
        <v>10.444444444444445</v>
      </c>
      <c r="G261">
        <v>1.3</v>
      </c>
      <c r="H261" s="4">
        <v>43967.470613425925</v>
      </c>
      <c r="I261" s="4">
        <v>43967.470613425925</v>
      </c>
      <c r="J261" t="s">
        <v>0</v>
      </c>
    </row>
    <row r="262" spans="1:10" x14ac:dyDescent="0.2">
      <c r="A262" s="4">
        <v>43938.373020833336</v>
      </c>
      <c r="B262">
        <v>191</v>
      </c>
      <c r="C262" s="3">
        <f t="shared" si="4"/>
        <v>10.611111111111111</v>
      </c>
      <c r="G262">
        <v>1.3</v>
      </c>
      <c r="H262" s="4">
        <v>43967.591678240744</v>
      </c>
      <c r="I262" s="4">
        <v>43967.591678240744</v>
      </c>
      <c r="J262" t="s">
        <v>0</v>
      </c>
    </row>
    <row r="263" spans="1:10" x14ac:dyDescent="0.2">
      <c r="A263" s="4">
        <v>43938.376493055555</v>
      </c>
      <c r="B263">
        <v>189</v>
      </c>
      <c r="C263" s="3">
        <f t="shared" si="4"/>
        <v>10.5</v>
      </c>
      <c r="G263">
        <v>0.7</v>
      </c>
      <c r="H263" s="4">
        <v>43967.662002314813</v>
      </c>
      <c r="I263" s="4">
        <v>43967.662002314813</v>
      </c>
      <c r="J263" t="s">
        <v>0</v>
      </c>
    </row>
    <row r="264" spans="1:10" x14ac:dyDescent="0.2">
      <c r="A264" s="4">
        <v>43938.379965277774</v>
      </c>
      <c r="B264">
        <v>189</v>
      </c>
      <c r="C264" s="3">
        <f t="shared" si="4"/>
        <v>10.5</v>
      </c>
      <c r="G264">
        <v>3.5</v>
      </c>
      <c r="H264" s="4">
        <v>43967.803796296299</v>
      </c>
      <c r="I264" s="4">
        <v>43967.803796296299</v>
      </c>
      <c r="J264" t="s">
        <v>0</v>
      </c>
    </row>
    <row r="265" spans="1:10" x14ac:dyDescent="0.2">
      <c r="A265" s="4">
        <v>43938.383437500001</v>
      </c>
      <c r="B265">
        <v>189</v>
      </c>
      <c r="C265" s="3">
        <f t="shared" si="4"/>
        <v>10.5</v>
      </c>
      <c r="G265">
        <v>2</v>
      </c>
      <c r="H265" s="4">
        <v>43967.929675925923</v>
      </c>
      <c r="I265" s="4">
        <v>43967.929675925923</v>
      </c>
      <c r="J265" t="s">
        <v>0</v>
      </c>
    </row>
    <row r="266" spans="1:10" x14ac:dyDescent="0.2">
      <c r="A266" s="4">
        <v>43938.38690972222</v>
      </c>
      <c r="B266">
        <v>186</v>
      </c>
      <c r="C266" s="3">
        <f t="shared" si="4"/>
        <v>10.333333333333334</v>
      </c>
      <c r="G266">
        <v>0.9</v>
      </c>
      <c r="H266" s="4">
        <v>43968.128298611111</v>
      </c>
      <c r="I266" s="4">
        <v>43968.128298611111</v>
      </c>
      <c r="J266" t="s">
        <v>0</v>
      </c>
    </row>
    <row r="267" spans="1:10" x14ac:dyDescent="0.2">
      <c r="A267" s="4">
        <v>43938.390381944446</v>
      </c>
      <c r="B267">
        <v>184</v>
      </c>
      <c r="C267" s="3">
        <f t="shared" si="4"/>
        <v>10.222222222222221</v>
      </c>
      <c r="G267">
        <v>6.3</v>
      </c>
      <c r="H267" s="4">
        <v>43968.510706018518</v>
      </c>
      <c r="I267" s="4">
        <v>43968.510706018518</v>
      </c>
      <c r="J267" t="s">
        <v>0</v>
      </c>
    </row>
    <row r="268" spans="1:10" x14ac:dyDescent="0.2">
      <c r="A268" s="4">
        <v>43938.393854166665</v>
      </c>
      <c r="B268">
        <v>180</v>
      </c>
      <c r="C268" s="3">
        <f t="shared" si="4"/>
        <v>10</v>
      </c>
      <c r="G268">
        <v>2.6</v>
      </c>
      <c r="H268" s="4">
        <v>43968.640474537038</v>
      </c>
      <c r="I268" s="4">
        <v>43968.640474537038</v>
      </c>
      <c r="J268" t="s">
        <v>0</v>
      </c>
    </row>
    <row r="269" spans="1:10" x14ac:dyDescent="0.2">
      <c r="A269" s="4">
        <v>43938.397326388891</v>
      </c>
      <c r="B269">
        <v>173</v>
      </c>
      <c r="C269" s="3">
        <f t="shared" si="4"/>
        <v>9.6111111111111107</v>
      </c>
      <c r="G269">
        <v>9.1999999999999993</v>
      </c>
      <c r="H269" s="4">
        <v>43968.765208333331</v>
      </c>
      <c r="I269" s="4">
        <v>43968.765208333331</v>
      </c>
      <c r="J269" t="s">
        <v>0</v>
      </c>
    </row>
    <row r="270" spans="1:10" x14ac:dyDescent="0.2">
      <c r="A270" s="4">
        <v>43938.40079861111</v>
      </c>
      <c r="B270">
        <v>167</v>
      </c>
      <c r="C270" s="3">
        <f t="shared" si="4"/>
        <v>9.2777777777777786</v>
      </c>
      <c r="G270">
        <v>3.4</v>
      </c>
      <c r="H270" s="4">
        <v>43968.827361111114</v>
      </c>
      <c r="I270" s="4">
        <v>43968.827361111114</v>
      </c>
      <c r="J270" t="s">
        <v>0</v>
      </c>
    </row>
    <row r="271" spans="1:10" x14ac:dyDescent="0.2">
      <c r="A271" s="4">
        <v>43938.404270833336</v>
      </c>
      <c r="B271">
        <v>161</v>
      </c>
      <c r="C271" s="3">
        <f t="shared" si="4"/>
        <v>8.9444444444444446</v>
      </c>
      <c r="G271">
        <v>0.5</v>
      </c>
      <c r="H271" s="4">
        <v>43969.49591435185</v>
      </c>
      <c r="I271" s="4">
        <v>43969.49591435185</v>
      </c>
      <c r="J271" t="s">
        <v>0</v>
      </c>
    </row>
    <row r="272" spans="1:10" x14ac:dyDescent="0.2">
      <c r="A272" s="4">
        <v>43938.407743055555</v>
      </c>
      <c r="B272">
        <v>151</v>
      </c>
      <c r="C272" s="3">
        <f t="shared" si="4"/>
        <v>8.3888888888888893</v>
      </c>
      <c r="G272">
        <v>0.9</v>
      </c>
      <c r="H272" s="4">
        <v>43969.629537037035</v>
      </c>
      <c r="I272" s="4">
        <v>43969.629537037035</v>
      </c>
      <c r="J272" t="s">
        <v>0</v>
      </c>
    </row>
    <row r="273" spans="1:10" x14ac:dyDescent="0.2">
      <c r="A273" s="4">
        <v>43938.411215277774</v>
      </c>
      <c r="B273">
        <v>144</v>
      </c>
      <c r="C273" s="3">
        <f t="shared" si="4"/>
        <v>8</v>
      </c>
      <c r="G273">
        <v>5.2</v>
      </c>
      <c r="H273" s="4">
        <v>43969.667210648149</v>
      </c>
      <c r="I273" s="4">
        <v>43969.667210648149</v>
      </c>
      <c r="J273" t="s">
        <v>0</v>
      </c>
    </row>
    <row r="274" spans="1:10" x14ac:dyDescent="0.2">
      <c r="A274" s="4">
        <v>43938.414687500001</v>
      </c>
      <c r="B274">
        <v>139</v>
      </c>
      <c r="C274" s="3">
        <f t="shared" si="4"/>
        <v>7.7222222222222223</v>
      </c>
      <c r="G274">
        <v>0.4</v>
      </c>
      <c r="H274" s="4">
        <v>43969.809247685182</v>
      </c>
      <c r="I274" s="4">
        <v>43969.809247685182</v>
      </c>
      <c r="J274" t="s">
        <v>0</v>
      </c>
    </row>
    <row r="275" spans="1:10" x14ac:dyDescent="0.2">
      <c r="A275" s="4">
        <v>43938.41815972222</v>
      </c>
      <c r="B275">
        <v>133</v>
      </c>
      <c r="C275" s="3">
        <f t="shared" si="4"/>
        <v>7.3888888888888893</v>
      </c>
      <c r="G275">
        <v>1.9</v>
      </c>
      <c r="H275" s="4">
        <v>43970.096770833334</v>
      </c>
      <c r="I275" s="4">
        <v>43970.096770833334</v>
      </c>
      <c r="J275" t="s">
        <v>0</v>
      </c>
    </row>
    <row r="276" spans="1:10" x14ac:dyDescent="0.2">
      <c r="A276" s="4">
        <v>43938.421631944446</v>
      </c>
      <c r="B276">
        <v>131</v>
      </c>
      <c r="C276" s="3">
        <f t="shared" si="4"/>
        <v>7.2777777777777777</v>
      </c>
      <c r="G276">
        <v>1.1000000000000001</v>
      </c>
      <c r="H276" s="4">
        <v>43970.189467592594</v>
      </c>
      <c r="I276" s="4">
        <v>43970.189467592594</v>
      </c>
      <c r="J276" t="s">
        <v>0</v>
      </c>
    </row>
    <row r="277" spans="1:10" x14ac:dyDescent="0.2">
      <c r="A277" s="4">
        <v>43938.425104166665</v>
      </c>
      <c r="B277">
        <v>131</v>
      </c>
      <c r="C277" s="3">
        <f t="shared" si="4"/>
        <v>7.2777777777777777</v>
      </c>
      <c r="G277">
        <v>5.7</v>
      </c>
      <c r="H277" s="4">
        <v>43970.369537037041</v>
      </c>
      <c r="I277" s="4">
        <v>43970.369537037041</v>
      </c>
      <c r="J277" t="s">
        <v>0</v>
      </c>
    </row>
    <row r="278" spans="1:10" x14ac:dyDescent="0.2">
      <c r="A278" s="4">
        <v>43938.428576388891</v>
      </c>
      <c r="B278">
        <v>133</v>
      </c>
      <c r="C278" s="3">
        <f t="shared" si="4"/>
        <v>7.3888888888888893</v>
      </c>
      <c r="G278">
        <v>2.1</v>
      </c>
      <c r="H278" s="4">
        <v>43970.590578703705</v>
      </c>
      <c r="I278" s="4">
        <v>43970.590578703705</v>
      </c>
      <c r="J278" t="s">
        <v>0</v>
      </c>
    </row>
    <row r="279" spans="1:10" x14ac:dyDescent="0.2">
      <c r="A279" s="4">
        <v>43938.43204861111</v>
      </c>
      <c r="B279">
        <v>135</v>
      </c>
      <c r="C279" s="3">
        <f t="shared" si="4"/>
        <v>7.5</v>
      </c>
      <c r="G279">
        <v>0.9</v>
      </c>
      <c r="H279" s="4">
        <v>43970.668182870373</v>
      </c>
      <c r="I279" s="4">
        <v>43970.668182870373</v>
      </c>
      <c r="J279" t="s">
        <v>0</v>
      </c>
    </row>
    <row r="280" spans="1:10" x14ac:dyDescent="0.2">
      <c r="A280" s="4">
        <v>43938.435520833336</v>
      </c>
      <c r="B280">
        <v>137</v>
      </c>
      <c r="C280" s="3">
        <f t="shared" si="4"/>
        <v>7.6111111111111107</v>
      </c>
      <c r="G280">
        <v>5.5</v>
      </c>
      <c r="H280" s="4">
        <v>43970.766273148147</v>
      </c>
      <c r="I280" s="4">
        <v>43970.766273148147</v>
      </c>
      <c r="J280" t="s">
        <v>0</v>
      </c>
    </row>
    <row r="281" spans="1:10" x14ac:dyDescent="0.2">
      <c r="A281" s="4">
        <v>43938.438993055555</v>
      </c>
      <c r="B281">
        <v>139</v>
      </c>
      <c r="C281" s="3">
        <f t="shared" si="4"/>
        <v>7.7222222222222223</v>
      </c>
      <c r="G281">
        <v>1.6</v>
      </c>
      <c r="H281" s="4">
        <v>43970.946284722224</v>
      </c>
      <c r="I281" s="4">
        <v>43970.946284722224</v>
      </c>
      <c r="J281" t="s">
        <v>0</v>
      </c>
    </row>
    <row r="282" spans="1:10" x14ac:dyDescent="0.2">
      <c r="A282" s="4">
        <v>43938.442465277774</v>
      </c>
      <c r="B282">
        <v>138</v>
      </c>
      <c r="C282" s="3">
        <f t="shared" si="4"/>
        <v>7.666666666666667</v>
      </c>
      <c r="G282">
        <v>3.55</v>
      </c>
      <c r="H282" s="4">
        <v>43971.455254629633</v>
      </c>
      <c r="I282" s="4">
        <v>43971.455254629633</v>
      </c>
      <c r="J282" t="s">
        <v>0</v>
      </c>
    </row>
    <row r="283" spans="1:10" x14ac:dyDescent="0.2">
      <c r="A283" s="4">
        <v>43938.445937500001</v>
      </c>
      <c r="B283">
        <v>135</v>
      </c>
      <c r="C283" s="3">
        <f t="shared" si="4"/>
        <v>7.5</v>
      </c>
      <c r="G283">
        <v>4.8</v>
      </c>
      <c r="H283" s="4">
        <v>43971.459027777775</v>
      </c>
      <c r="I283" s="4">
        <v>43971.459027777775</v>
      </c>
      <c r="J283" t="s">
        <v>0</v>
      </c>
    </row>
    <row r="284" spans="1:10" x14ac:dyDescent="0.2">
      <c r="A284" s="4">
        <v>43938.44940972222</v>
      </c>
      <c r="B284">
        <v>139</v>
      </c>
      <c r="C284" s="3">
        <f t="shared" si="4"/>
        <v>7.7222222222222223</v>
      </c>
      <c r="G284">
        <v>1</v>
      </c>
      <c r="H284" s="4">
        <v>43971.507939814815</v>
      </c>
      <c r="I284" s="4">
        <v>43971.507939814815</v>
      </c>
      <c r="J284" t="s">
        <v>0</v>
      </c>
    </row>
    <row r="285" spans="1:10" x14ac:dyDescent="0.2">
      <c r="A285" s="4">
        <v>43938.452881944446</v>
      </c>
      <c r="B285">
        <v>141</v>
      </c>
      <c r="C285" s="3">
        <f t="shared" si="4"/>
        <v>7.833333333333333</v>
      </c>
      <c r="G285">
        <v>4</v>
      </c>
      <c r="H285" s="4">
        <v>43971.596273148149</v>
      </c>
      <c r="I285" s="4">
        <v>43971.596273148149</v>
      </c>
      <c r="J285" t="s">
        <v>0</v>
      </c>
    </row>
    <row r="286" spans="1:10" x14ac:dyDescent="0.2">
      <c r="A286" s="4">
        <v>43938.456354166665</v>
      </c>
      <c r="B286">
        <v>140</v>
      </c>
      <c r="C286" s="3">
        <f t="shared" si="4"/>
        <v>7.7777777777777777</v>
      </c>
      <c r="G286">
        <v>1</v>
      </c>
      <c r="H286" s="4">
        <v>43971.827881944446</v>
      </c>
      <c r="I286" s="4">
        <v>43971.827881944446</v>
      </c>
      <c r="J286" t="s">
        <v>0</v>
      </c>
    </row>
    <row r="287" spans="1:10" x14ac:dyDescent="0.2">
      <c r="A287" s="4">
        <v>43938.459826388891</v>
      </c>
      <c r="B287">
        <v>136</v>
      </c>
      <c r="C287" s="3">
        <f t="shared" si="4"/>
        <v>7.5555555555555554</v>
      </c>
      <c r="G287">
        <v>2.7</v>
      </c>
      <c r="H287" s="4">
        <v>43971.881238425929</v>
      </c>
      <c r="I287" s="4">
        <v>43971.881238425929</v>
      </c>
      <c r="J287" t="s">
        <v>0</v>
      </c>
    </row>
    <row r="288" spans="1:10" x14ac:dyDescent="0.2">
      <c r="A288" s="4">
        <v>43938.46329861111</v>
      </c>
      <c r="B288">
        <v>129</v>
      </c>
      <c r="C288" s="3">
        <f t="shared" si="4"/>
        <v>7.166666666666667</v>
      </c>
      <c r="G288">
        <v>7.2</v>
      </c>
      <c r="H288" s="4">
        <v>43971.885277777779</v>
      </c>
      <c r="I288" s="4">
        <v>43971.885277777779</v>
      </c>
      <c r="J288" t="s">
        <v>0</v>
      </c>
    </row>
    <row r="289" spans="1:10" x14ac:dyDescent="0.2">
      <c r="A289" s="4">
        <v>43938.466770833336</v>
      </c>
      <c r="B289">
        <v>133</v>
      </c>
      <c r="C289" s="3">
        <f t="shared" si="4"/>
        <v>7.3888888888888893</v>
      </c>
      <c r="G289">
        <v>4</v>
      </c>
      <c r="H289" s="4">
        <v>43971.96769675926</v>
      </c>
      <c r="I289" s="4">
        <v>43971.96769675926</v>
      </c>
      <c r="J289" t="s">
        <v>0</v>
      </c>
    </row>
    <row r="290" spans="1:10" x14ac:dyDescent="0.2">
      <c r="A290" s="4">
        <v>43938.470243055555</v>
      </c>
      <c r="B290">
        <v>139</v>
      </c>
      <c r="C290" s="3">
        <f t="shared" si="4"/>
        <v>7.7222222222222223</v>
      </c>
      <c r="G290">
        <v>3.5</v>
      </c>
      <c r="H290" s="4">
        <v>43972.198460648149</v>
      </c>
      <c r="I290" s="4">
        <v>43972.198460648149</v>
      </c>
      <c r="J290" t="s">
        <v>0</v>
      </c>
    </row>
    <row r="291" spans="1:10" x14ac:dyDescent="0.2">
      <c r="A291" s="4">
        <v>43938.473715277774</v>
      </c>
      <c r="B291">
        <v>146</v>
      </c>
      <c r="C291" s="3">
        <f t="shared" si="4"/>
        <v>8.1111111111111107</v>
      </c>
      <c r="G291">
        <v>4.0999999999999996</v>
      </c>
      <c r="H291" s="4">
        <v>43972.272337962961</v>
      </c>
      <c r="I291" s="4">
        <v>43972.272337962961</v>
      </c>
      <c r="J291" t="s">
        <v>0</v>
      </c>
    </row>
    <row r="292" spans="1:10" x14ac:dyDescent="0.2">
      <c r="A292" s="4">
        <v>43938.477187500001</v>
      </c>
      <c r="B292">
        <v>148</v>
      </c>
      <c r="C292" s="3">
        <f t="shared" si="4"/>
        <v>8.2222222222222214</v>
      </c>
      <c r="G292">
        <v>2.6</v>
      </c>
      <c r="H292" s="4">
        <v>43972.320972222224</v>
      </c>
      <c r="I292" s="4">
        <v>43972.320972222224</v>
      </c>
      <c r="J292" t="s">
        <v>0</v>
      </c>
    </row>
    <row r="293" spans="1:10" x14ac:dyDescent="0.2">
      <c r="A293" s="4">
        <v>43938.48065972222</v>
      </c>
      <c r="B293">
        <v>148</v>
      </c>
      <c r="C293" s="3">
        <f t="shared" si="4"/>
        <v>8.2222222222222214</v>
      </c>
      <c r="G293">
        <v>4</v>
      </c>
      <c r="H293" s="4">
        <v>43972.396018518521</v>
      </c>
      <c r="I293" s="4">
        <v>43972.396018518521</v>
      </c>
      <c r="J293" t="s">
        <v>0</v>
      </c>
    </row>
    <row r="294" spans="1:10" x14ac:dyDescent="0.2">
      <c r="A294" s="4">
        <v>43938.484131944446</v>
      </c>
      <c r="B294">
        <v>147</v>
      </c>
      <c r="C294" s="3">
        <f t="shared" si="4"/>
        <v>8.1666666666666661</v>
      </c>
      <c r="G294">
        <v>0.6</v>
      </c>
      <c r="H294" s="4">
        <v>43972.423518518517</v>
      </c>
      <c r="I294" s="4">
        <v>43972.423518518517</v>
      </c>
      <c r="J294" t="s">
        <v>0</v>
      </c>
    </row>
    <row r="295" spans="1:10" x14ac:dyDescent="0.2">
      <c r="A295" s="4">
        <v>43938.487604166665</v>
      </c>
      <c r="B295">
        <v>150</v>
      </c>
      <c r="C295" s="3">
        <f t="shared" si="4"/>
        <v>8.3333333333333339</v>
      </c>
      <c r="G295">
        <v>4.5</v>
      </c>
      <c r="H295" s="4">
        <v>43972.44363425926</v>
      </c>
      <c r="I295" s="4">
        <v>43972.44363425926</v>
      </c>
      <c r="J295" t="s">
        <v>0</v>
      </c>
    </row>
    <row r="296" spans="1:10" x14ac:dyDescent="0.2">
      <c r="A296" s="4">
        <v>43938.491076388891</v>
      </c>
      <c r="B296">
        <v>144</v>
      </c>
      <c r="C296" s="3">
        <f t="shared" si="4"/>
        <v>8</v>
      </c>
      <c r="G296">
        <v>3.3</v>
      </c>
      <c r="H296" s="4">
        <v>43972.501342592594</v>
      </c>
      <c r="I296" s="4">
        <v>43972.501342592594</v>
      </c>
      <c r="J296" t="s">
        <v>0</v>
      </c>
    </row>
    <row r="297" spans="1:10" x14ac:dyDescent="0.2">
      <c r="A297" s="4">
        <v>43938.49454861111</v>
      </c>
      <c r="B297">
        <v>147</v>
      </c>
      <c r="C297" s="3">
        <f t="shared" si="4"/>
        <v>8.1666666666666661</v>
      </c>
      <c r="G297">
        <v>4.3</v>
      </c>
      <c r="H297" s="4">
        <v>43972.536203703705</v>
      </c>
      <c r="I297" s="4">
        <v>43972.536203703705</v>
      </c>
      <c r="J297" t="s">
        <v>0</v>
      </c>
    </row>
    <row r="298" spans="1:10" x14ac:dyDescent="0.2">
      <c r="A298" s="4">
        <v>43938.498020833336</v>
      </c>
      <c r="B298">
        <v>154</v>
      </c>
      <c r="C298" s="3">
        <f t="shared" si="4"/>
        <v>8.5555555555555554</v>
      </c>
      <c r="G298">
        <v>1</v>
      </c>
      <c r="H298" s="4">
        <v>43972.586446759262</v>
      </c>
      <c r="I298" s="4">
        <v>43972.586446759262</v>
      </c>
      <c r="J298" t="s">
        <v>0</v>
      </c>
    </row>
    <row r="299" spans="1:10" x14ac:dyDescent="0.2">
      <c r="A299" s="4">
        <v>43938.501493055555</v>
      </c>
      <c r="B299">
        <v>156</v>
      </c>
      <c r="C299" s="3">
        <f t="shared" si="4"/>
        <v>8.6666666666666661</v>
      </c>
      <c r="G299">
        <v>1.9</v>
      </c>
      <c r="H299" s="4">
        <v>43972.618252314816</v>
      </c>
      <c r="I299" s="4">
        <v>43972.618252314816</v>
      </c>
      <c r="J299" t="s">
        <v>0</v>
      </c>
    </row>
    <row r="300" spans="1:10" x14ac:dyDescent="0.2">
      <c r="A300" s="4">
        <v>43938.504965277774</v>
      </c>
      <c r="B300">
        <v>154</v>
      </c>
      <c r="C300" s="3">
        <f t="shared" si="4"/>
        <v>8.5555555555555554</v>
      </c>
      <c r="G300">
        <v>3</v>
      </c>
      <c r="H300" s="4">
        <v>43972.637719907405</v>
      </c>
      <c r="I300" s="4">
        <v>43972.637719907405</v>
      </c>
      <c r="J300" t="s">
        <v>0</v>
      </c>
    </row>
    <row r="301" spans="1:10" x14ac:dyDescent="0.2">
      <c r="A301" s="4">
        <v>43938.508437500001</v>
      </c>
      <c r="B301">
        <v>153</v>
      </c>
      <c r="C301" s="3">
        <f t="shared" si="4"/>
        <v>8.5</v>
      </c>
      <c r="G301">
        <v>1.3</v>
      </c>
      <c r="H301" s="4">
        <v>43972.753125000003</v>
      </c>
      <c r="I301" s="4">
        <v>43972.753125000003</v>
      </c>
      <c r="J301" t="s">
        <v>0</v>
      </c>
    </row>
    <row r="302" spans="1:10" x14ac:dyDescent="0.2">
      <c r="A302" s="4">
        <v>43938.51190972222</v>
      </c>
      <c r="B302">
        <v>150</v>
      </c>
      <c r="C302" s="3">
        <f t="shared" si="4"/>
        <v>8.3333333333333339</v>
      </c>
      <c r="G302">
        <v>6.5</v>
      </c>
      <c r="H302" s="4">
        <v>43972.814189814817</v>
      </c>
      <c r="I302" s="4">
        <v>43972.814189814817</v>
      </c>
      <c r="J302" t="s">
        <v>0</v>
      </c>
    </row>
    <row r="303" spans="1:10" x14ac:dyDescent="0.2">
      <c r="A303" s="4">
        <v>43938.515381944446</v>
      </c>
      <c r="B303">
        <v>146</v>
      </c>
      <c r="C303" s="3">
        <f t="shared" si="4"/>
        <v>8.1111111111111107</v>
      </c>
      <c r="G303">
        <v>1.5</v>
      </c>
      <c r="H303" s="4">
        <v>43972.902453703704</v>
      </c>
      <c r="I303" s="4">
        <v>43972.902453703704</v>
      </c>
      <c r="J303" t="s">
        <v>0</v>
      </c>
    </row>
    <row r="304" spans="1:10" x14ac:dyDescent="0.2">
      <c r="A304" s="4">
        <v>43938.518854166665</v>
      </c>
      <c r="B304">
        <v>142</v>
      </c>
      <c r="C304" s="3">
        <f t="shared" si="4"/>
        <v>7.8888888888888893</v>
      </c>
      <c r="G304">
        <v>1.8</v>
      </c>
      <c r="H304" s="4">
        <v>43973.098437499997</v>
      </c>
      <c r="I304" s="4">
        <v>43973.098437499997</v>
      </c>
      <c r="J304" t="s">
        <v>0</v>
      </c>
    </row>
    <row r="305" spans="1:10" x14ac:dyDescent="0.2">
      <c r="A305" s="4">
        <v>43938.522326388891</v>
      </c>
      <c r="B305">
        <v>140</v>
      </c>
      <c r="C305" s="3">
        <f t="shared" si="4"/>
        <v>7.7777777777777777</v>
      </c>
      <c r="G305">
        <v>5</v>
      </c>
      <c r="H305" s="4">
        <v>43973.396261574075</v>
      </c>
      <c r="I305" s="4">
        <v>43973.396261574075</v>
      </c>
      <c r="J305" t="s">
        <v>0</v>
      </c>
    </row>
    <row r="306" spans="1:10" x14ac:dyDescent="0.2">
      <c r="A306" s="4">
        <v>43938.52579861111</v>
      </c>
      <c r="B306">
        <v>134</v>
      </c>
      <c r="C306" s="3">
        <f t="shared" si="4"/>
        <v>7.4444444444444446</v>
      </c>
      <c r="G306">
        <v>3.1</v>
      </c>
      <c r="H306" s="4">
        <v>43973.601377314815</v>
      </c>
      <c r="I306" s="4">
        <v>43973.601377314815</v>
      </c>
      <c r="J306" t="s">
        <v>0</v>
      </c>
    </row>
    <row r="307" spans="1:10" x14ac:dyDescent="0.2">
      <c r="A307" s="4">
        <v>43938.529270833336</v>
      </c>
      <c r="B307">
        <v>119</v>
      </c>
      <c r="C307" s="3">
        <f t="shared" si="4"/>
        <v>6.6111111111111107</v>
      </c>
      <c r="G307">
        <v>1.2</v>
      </c>
      <c r="H307" s="4">
        <v>43973.606851851851</v>
      </c>
      <c r="I307" s="4">
        <v>43973.606851851851</v>
      </c>
      <c r="J307" t="s">
        <v>0</v>
      </c>
    </row>
    <row r="308" spans="1:10" x14ac:dyDescent="0.2">
      <c r="A308" s="4">
        <v>43938.532743055555</v>
      </c>
      <c r="B308">
        <v>103</v>
      </c>
      <c r="C308" s="3">
        <f t="shared" si="4"/>
        <v>5.7222222222222223</v>
      </c>
      <c r="G308">
        <v>3</v>
      </c>
      <c r="H308" s="4">
        <v>43973.64025462963</v>
      </c>
      <c r="I308" s="4">
        <v>43973.64025462963</v>
      </c>
      <c r="J308" t="s">
        <v>0</v>
      </c>
    </row>
    <row r="309" spans="1:10" x14ac:dyDescent="0.2">
      <c r="A309" s="4">
        <v>43938.536215277774</v>
      </c>
      <c r="B309">
        <v>113</v>
      </c>
      <c r="C309" s="3">
        <f t="shared" si="4"/>
        <v>6.2777777777777777</v>
      </c>
      <c r="G309">
        <v>10</v>
      </c>
      <c r="H309" s="4">
        <v>43973.784502314818</v>
      </c>
      <c r="I309" s="4">
        <v>43973.784502314818</v>
      </c>
      <c r="J309" t="s">
        <v>0</v>
      </c>
    </row>
    <row r="310" spans="1:10" x14ac:dyDescent="0.2">
      <c r="A310" s="4">
        <v>43938.539687500001</v>
      </c>
      <c r="B310">
        <v>113</v>
      </c>
      <c r="C310" s="3">
        <f t="shared" si="4"/>
        <v>6.2777777777777777</v>
      </c>
      <c r="G310">
        <v>1.3</v>
      </c>
      <c r="H310" s="4">
        <v>43973.85974537037</v>
      </c>
      <c r="I310" s="4">
        <v>43973.85974537037</v>
      </c>
      <c r="J310" t="s">
        <v>0</v>
      </c>
    </row>
    <row r="311" spans="1:10" x14ac:dyDescent="0.2">
      <c r="A311" s="4">
        <v>43938.54315972222</v>
      </c>
      <c r="B311">
        <v>109</v>
      </c>
      <c r="C311" s="3">
        <f t="shared" si="4"/>
        <v>6.0555555555555554</v>
      </c>
      <c r="G311">
        <v>2.4</v>
      </c>
      <c r="H311" s="4">
        <v>43973.950752314813</v>
      </c>
      <c r="I311" s="4">
        <v>43973.950752314813</v>
      </c>
      <c r="J311" t="s">
        <v>0</v>
      </c>
    </row>
    <row r="312" spans="1:10" x14ac:dyDescent="0.2">
      <c r="A312" s="4">
        <v>43938.546631944446</v>
      </c>
      <c r="B312">
        <v>104</v>
      </c>
      <c r="C312" s="3">
        <f t="shared" si="4"/>
        <v>5.7777777777777777</v>
      </c>
      <c r="G312">
        <v>2.2000000000000002</v>
      </c>
      <c r="H312" s="4">
        <v>43974.466446759259</v>
      </c>
      <c r="I312" s="4">
        <v>43974.466446759259</v>
      </c>
      <c r="J312" t="s">
        <v>0</v>
      </c>
    </row>
    <row r="313" spans="1:10" x14ac:dyDescent="0.2">
      <c r="A313" s="4">
        <v>43938.550104166665</v>
      </c>
      <c r="B313">
        <v>106</v>
      </c>
      <c r="C313" s="3">
        <f t="shared" si="4"/>
        <v>5.8888888888888893</v>
      </c>
      <c r="G313">
        <v>3.2</v>
      </c>
      <c r="H313" s="4">
        <v>43974.518750000003</v>
      </c>
      <c r="I313" s="4">
        <v>43974.518750000003</v>
      </c>
      <c r="J313" t="s">
        <v>0</v>
      </c>
    </row>
    <row r="314" spans="1:10" x14ac:dyDescent="0.2">
      <c r="A314" s="4">
        <v>43938.553576388891</v>
      </c>
      <c r="B314">
        <v>113</v>
      </c>
      <c r="C314" s="3">
        <f t="shared" si="4"/>
        <v>6.2777777777777777</v>
      </c>
      <c r="G314">
        <v>9.1999999999999993</v>
      </c>
      <c r="H314" s="4">
        <v>43974.587789351855</v>
      </c>
      <c r="I314" s="4">
        <v>43974.587789351855</v>
      </c>
      <c r="J314" t="s">
        <v>0</v>
      </c>
    </row>
    <row r="315" spans="1:10" x14ac:dyDescent="0.2">
      <c r="A315" s="4">
        <v>43938.55704861111</v>
      </c>
      <c r="B315">
        <v>121</v>
      </c>
      <c r="C315" s="3">
        <f t="shared" si="4"/>
        <v>6.7222222222222223</v>
      </c>
      <c r="G315">
        <v>1</v>
      </c>
      <c r="H315" s="4">
        <v>43974.593865740739</v>
      </c>
      <c r="I315" s="4">
        <v>43974.593865740739</v>
      </c>
      <c r="J315" t="s">
        <v>0</v>
      </c>
    </row>
    <row r="316" spans="1:10" x14ac:dyDescent="0.2">
      <c r="A316" s="4">
        <v>43938.560520833336</v>
      </c>
      <c r="B316">
        <v>126</v>
      </c>
      <c r="C316" s="3">
        <f t="shared" si="4"/>
        <v>7</v>
      </c>
      <c r="G316">
        <v>2.7</v>
      </c>
      <c r="H316" s="4">
        <v>43974.661053240743</v>
      </c>
      <c r="I316" s="4">
        <v>43974.661053240743</v>
      </c>
      <c r="J316" t="s">
        <v>0</v>
      </c>
    </row>
    <row r="317" spans="1:10" x14ac:dyDescent="0.2">
      <c r="A317" s="4">
        <v>43938.563993055555</v>
      </c>
      <c r="B317">
        <v>138</v>
      </c>
      <c r="C317" s="3">
        <f t="shared" si="4"/>
        <v>7.666666666666667</v>
      </c>
      <c r="G317">
        <v>2.4</v>
      </c>
      <c r="H317" s="4">
        <v>43974.69363425926</v>
      </c>
      <c r="I317" s="4">
        <v>43974.69363425926</v>
      </c>
      <c r="J317" t="s">
        <v>0</v>
      </c>
    </row>
    <row r="318" spans="1:10" x14ac:dyDescent="0.2">
      <c r="A318" s="4">
        <v>43938.567465277774</v>
      </c>
      <c r="B318">
        <v>152</v>
      </c>
      <c r="C318" s="3">
        <f t="shared" si="4"/>
        <v>8.4444444444444446</v>
      </c>
      <c r="G318">
        <v>1.3</v>
      </c>
      <c r="H318" s="4">
        <v>43974.791087962964</v>
      </c>
      <c r="I318" s="4">
        <v>43974.791087962964</v>
      </c>
      <c r="J318" t="s">
        <v>0</v>
      </c>
    </row>
    <row r="319" spans="1:10" x14ac:dyDescent="0.2">
      <c r="A319" s="4">
        <v>43938.570937500001</v>
      </c>
      <c r="B319">
        <v>163</v>
      </c>
      <c r="C319" s="3">
        <f t="shared" si="4"/>
        <v>9.0555555555555554</v>
      </c>
      <c r="G319">
        <v>1.3</v>
      </c>
      <c r="H319" s="4">
        <v>43974.812048611115</v>
      </c>
      <c r="I319" s="4">
        <v>43974.812048611115</v>
      </c>
      <c r="J319" t="s">
        <v>0</v>
      </c>
    </row>
    <row r="320" spans="1:10" x14ac:dyDescent="0.2">
      <c r="A320" s="4">
        <v>43938.57440972222</v>
      </c>
      <c r="B320">
        <v>177</v>
      </c>
      <c r="C320" s="3">
        <f t="shared" si="4"/>
        <v>9.8333333333333339</v>
      </c>
      <c r="G320">
        <v>9.1999999999999993</v>
      </c>
      <c r="H320" s="4">
        <v>43974.837488425925</v>
      </c>
      <c r="I320" s="4">
        <v>43974.837488425925</v>
      </c>
      <c r="J320" t="s">
        <v>0</v>
      </c>
    </row>
    <row r="321" spans="1:10" x14ac:dyDescent="0.2">
      <c r="A321" s="4">
        <v>43938.577881944446</v>
      </c>
      <c r="B321">
        <v>188</v>
      </c>
      <c r="C321" s="3">
        <f t="shared" si="4"/>
        <v>10.444444444444445</v>
      </c>
      <c r="G321">
        <v>3</v>
      </c>
      <c r="H321" s="4">
        <v>43974.970659722225</v>
      </c>
      <c r="I321" s="4">
        <v>43974.970659722225</v>
      </c>
      <c r="J321" t="s">
        <v>0</v>
      </c>
    </row>
    <row r="322" spans="1:10" x14ac:dyDescent="0.2">
      <c r="A322" s="4">
        <v>43938.581354166665</v>
      </c>
      <c r="B322">
        <v>193</v>
      </c>
      <c r="C322" s="3">
        <f t="shared" si="4"/>
        <v>10.722222222222221</v>
      </c>
      <c r="G322">
        <v>4.7</v>
      </c>
      <c r="H322" s="4">
        <v>43975.088206018518</v>
      </c>
      <c r="I322" s="4">
        <v>43975.088206018518</v>
      </c>
      <c r="J322" t="s">
        <v>0</v>
      </c>
    </row>
    <row r="323" spans="1:10" x14ac:dyDescent="0.2">
      <c r="A323" s="4">
        <v>43938.584826388891</v>
      </c>
      <c r="B323">
        <v>191</v>
      </c>
      <c r="C323" s="3">
        <f t="shared" ref="C323:C386" si="5">(B323/18)</f>
        <v>10.611111111111111</v>
      </c>
      <c r="G323">
        <v>3.2</v>
      </c>
      <c r="H323" s="4">
        <v>43975.12427083333</v>
      </c>
      <c r="I323" s="4">
        <v>43975.12427083333</v>
      </c>
      <c r="J323" t="s">
        <v>0</v>
      </c>
    </row>
    <row r="324" spans="1:10" x14ac:dyDescent="0.2">
      <c r="A324" s="4">
        <v>43938.58829861111</v>
      </c>
      <c r="B324">
        <v>192</v>
      </c>
      <c r="C324" s="3">
        <f t="shared" si="5"/>
        <v>10.666666666666666</v>
      </c>
      <c r="G324">
        <v>1.9</v>
      </c>
      <c r="H324" s="4">
        <v>43975.163877314815</v>
      </c>
      <c r="I324" s="4">
        <v>43975.163877314815</v>
      </c>
      <c r="J324" t="s">
        <v>0</v>
      </c>
    </row>
    <row r="325" spans="1:10" x14ac:dyDescent="0.2">
      <c r="A325" s="4">
        <v>43938.591770833336</v>
      </c>
      <c r="B325">
        <v>195</v>
      </c>
      <c r="C325" s="3">
        <f t="shared" si="5"/>
        <v>10.833333333333334</v>
      </c>
      <c r="G325">
        <v>2.6</v>
      </c>
      <c r="H325" s="4">
        <v>43975.277928240743</v>
      </c>
      <c r="I325" s="4">
        <v>43975.277928240743</v>
      </c>
      <c r="J325" t="s">
        <v>0</v>
      </c>
    </row>
    <row r="326" spans="1:10" x14ac:dyDescent="0.2">
      <c r="A326" s="4">
        <v>43938.595243055555</v>
      </c>
      <c r="B326">
        <v>199</v>
      </c>
      <c r="C326" s="3">
        <f t="shared" si="5"/>
        <v>11.055555555555555</v>
      </c>
      <c r="G326">
        <v>6.3</v>
      </c>
      <c r="H326" s="4">
        <v>43975.311585648145</v>
      </c>
      <c r="I326" s="4">
        <v>43975.311585648145</v>
      </c>
      <c r="J326" t="s">
        <v>0</v>
      </c>
    </row>
    <row r="327" spans="1:10" x14ac:dyDescent="0.2">
      <c r="A327" s="4">
        <v>43938.598715277774</v>
      </c>
      <c r="B327">
        <v>201</v>
      </c>
      <c r="C327" s="3">
        <f t="shared" si="5"/>
        <v>11.166666666666666</v>
      </c>
      <c r="G327">
        <v>2.2000000000000002</v>
      </c>
      <c r="H327" s="4">
        <v>43975.323298611111</v>
      </c>
      <c r="I327" s="4">
        <v>43975.323298611111</v>
      </c>
      <c r="J327" t="s">
        <v>0</v>
      </c>
    </row>
    <row r="328" spans="1:10" x14ac:dyDescent="0.2">
      <c r="A328" s="4">
        <v>43938.602187500001</v>
      </c>
      <c r="B328">
        <v>202</v>
      </c>
      <c r="C328" s="3">
        <f t="shared" si="5"/>
        <v>11.222222222222221</v>
      </c>
      <c r="G328">
        <v>4.3</v>
      </c>
      <c r="H328" s="4">
        <v>43975.447210648148</v>
      </c>
      <c r="I328" s="4">
        <v>43975.447210648148</v>
      </c>
      <c r="J328" t="s">
        <v>0</v>
      </c>
    </row>
    <row r="329" spans="1:10" x14ac:dyDescent="0.2">
      <c r="A329" s="4">
        <v>43938.60565972222</v>
      </c>
      <c r="B329">
        <v>198</v>
      </c>
      <c r="C329" s="3">
        <f t="shared" si="5"/>
        <v>11</v>
      </c>
      <c r="G329">
        <v>1.7</v>
      </c>
      <c r="H329" s="4">
        <v>43975.459803240738</v>
      </c>
      <c r="I329" s="4">
        <v>43975.459803240738</v>
      </c>
      <c r="J329" t="s">
        <v>0</v>
      </c>
    </row>
    <row r="330" spans="1:10" x14ac:dyDescent="0.2">
      <c r="A330" s="4">
        <v>43938.609131944446</v>
      </c>
      <c r="B330">
        <v>196</v>
      </c>
      <c r="C330" s="3">
        <f t="shared" si="5"/>
        <v>10.888888888888889</v>
      </c>
      <c r="G330">
        <v>9.1999999999999993</v>
      </c>
      <c r="H330" s="4">
        <v>43975.524583333332</v>
      </c>
      <c r="I330" s="4">
        <v>43975.524583333332</v>
      </c>
      <c r="J330" t="s">
        <v>0</v>
      </c>
    </row>
    <row r="331" spans="1:10" x14ac:dyDescent="0.2">
      <c r="A331" s="4">
        <v>43938.612604166665</v>
      </c>
      <c r="B331">
        <v>195</v>
      </c>
      <c r="C331" s="3">
        <f t="shared" si="5"/>
        <v>10.833333333333334</v>
      </c>
      <c r="G331">
        <v>3</v>
      </c>
      <c r="H331" s="4">
        <v>43975.58829861111</v>
      </c>
      <c r="I331" s="4">
        <v>43975.58829861111</v>
      </c>
      <c r="J331" t="s">
        <v>0</v>
      </c>
    </row>
    <row r="332" spans="1:10" x14ac:dyDescent="0.2">
      <c r="A332" s="4">
        <v>43938.616087962961</v>
      </c>
      <c r="B332">
        <v>191</v>
      </c>
      <c r="C332" s="3">
        <f t="shared" si="5"/>
        <v>10.611111111111111</v>
      </c>
      <c r="G332">
        <v>2.2000000000000002</v>
      </c>
      <c r="H332" s="4">
        <v>43975.603194444448</v>
      </c>
      <c r="I332" s="4">
        <v>43975.603194444448</v>
      </c>
      <c r="J332" t="s">
        <v>0</v>
      </c>
    </row>
    <row r="333" spans="1:10" x14ac:dyDescent="0.2">
      <c r="A333" s="4">
        <v>43938.619560185187</v>
      </c>
      <c r="B333">
        <v>188</v>
      </c>
      <c r="C333" s="3">
        <f t="shared" si="5"/>
        <v>10.444444444444445</v>
      </c>
      <c r="G333">
        <v>1.7</v>
      </c>
      <c r="H333" s="4">
        <v>43975.629548611112</v>
      </c>
      <c r="I333" s="4">
        <v>43975.629548611112</v>
      </c>
      <c r="J333" t="s">
        <v>0</v>
      </c>
    </row>
    <row r="334" spans="1:10" x14ac:dyDescent="0.2">
      <c r="A334" s="4">
        <v>43938.623032407406</v>
      </c>
      <c r="B334">
        <v>189</v>
      </c>
      <c r="C334" s="3">
        <f t="shared" si="5"/>
        <v>10.5</v>
      </c>
      <c r="G334">
        <v>0.7</v>
      </c>
      <c r="H334" s="4">
        <v>43975.646226851852</v>
      </c>
      <c r="I334" s="4">
        <v>43975.646226851852</v>
      </c>
      <c r="J334" t="s">
        <v>0</v>
      </c>
    </row>
    <row r="335" spans="1:10" x14ac:dyDescent="0.2">
      <c r="A335" s="4">
        <v>43938.626504629632</v>
      </c>
      <c r="B335">
        <v>190</v>
      </c>
      <c r="C335" s="3">
        <f t="shared" si="5"/>
        <v>10.555555555555555</v>
      </c>
      <c r="G335">
        <v>1.5</v>
      </c>
      <c r="H335" s="4">
        <v>43975.663969907408</v>
      </c>
      <c r="I335" s="4">
        <v>43975.663969907408</v>
      </c>
      <c r="J335" t="s">
        <v>0</v>
      </c>
    </row>
    <row r="336" spans="1:10" x14ac:dyDescent="0.2">
      <c r="A336" s="4">
        <v>43938.629976851851</v>
      </c>
      <c r="B336">
        <v>193</v>
      </c>
      <c r="C336" s="3">
        <f t="shared" si="5"/>
        <v>10.722222222222221</v>
      </c>
      <c r="G336">
        <v>7.6</v>
      </c>
      <c r="H336" s="4">
        <v>43975.848333333335</v>
      </c>
      <c r="I336" s="4">
        <v>43975.848333333335</v>
      </c>
      <c r="J336" t="s">
        <v>0</v>
      </c>
    </row>
    <row r="337" spans="1:10" x14ac:dyDescent="0.2">
      <c r="A337" s="4">
        <v>43938.633449074077</v>
      </c>
      <c r="B337">
        <v>197</v>
      </c>
      <c r="C337" s="3">
        <f t="shared" si="5"/>
        <v>10.944444444444445</v>
      </c>
      <c r="G337">
        <v>2.2999999999999998</v>
      </c>
      <c r="H337" s="4">
        <v>43975.958495370367</v>
      </c>
      <c r="I337" s="4">
        <v>43975.958495370367</v>
      </c>
      <c r="J337" t="s">
        <v>0</v>
      </c>
    </row>
    <row r="338" spans="1:10" x14ac:dyDescent="0.2">
      <c r="A338" s="4">
        <v>43938.636921296296</v>
      </c>
      <c r="B338">
        <v>202</v>
      </c>
      <c r="C338" s="3">
        <f t="shared" si="5"/>
        <v>11.222222222222221</v>
      </c>
      <c r="G338">
        <v>0.15</v>
      </c>
      <c r="H338" s="4">
        <v>43976.002962962964</v>
      </c>
      <c r="I338" s="4">
        <v>43976.002962962964</v>
      </c>
      <c r="J338" t="s">
        <v>0</v>
      </c>
    </row>
    <row r="339" spans="1:10" x14ac:dyDescent="0.2">
      <c r="A339" s="4">
        <v>43938.640393518515</v>
      </c>
      <c r="B339">
        <v>210</v>
      </c>
      <c r="C339" s="3">
        <f t="shared" si="5"/>
        <v>11.666666666666666</v>
      </c>
      <c r="G339">
        <v>3.9</v>
      </c>
      <c r="H339" s="4">
        <v>43976.003171296295</v>
      </c>
      <c r="I339" s="4">
        <v>43976.003171296295</v>
      </c>
      <c r="J339" t="s">
        <v>0</v>
      </c>
    </row>
    <row r="340" spans="1:10" x14ac:dyDescent="0.2">
      <c r="A340" s="4">
        <v>43938.643865740742</v>
      </c>
      <c r="B340">
        <v>211</v>
      </c>
      <c r="C340" s="3">
        <f t="shared" si="5"/>
        <v>11.722222222222221</v>
      </c>
      <c r="G340">
        <v>0.3</v>
      </c>
      <c r="H340" s="4">
        <v>43976.170219907406</v>
      </c>
      <c r="I340" s="4">
        <v>43976.170219907406</v>
      </c>
      <c r="J340" t="s">
        <v>0</v>
      </c>
    </row>
    <row r="341" spans="1:10" x14ac:dyDescent="0.2">
      <c r="A341" s="4">
        <v>43938.647337962961</v>
      </c>
      <c r="B341">
        <v>211</v>
      </c>
      <c r="C341" s="3">
        <f t="shared" si="5"/>
        <v>11.722222222222221</v>
      </c>
      <c r="G341">
        <v>5.2</v>
      </c>
      <c r="H341" s="4">
        <v>43976.45045138889</v>
      </c>
      <c r="I341" s="4">
        <v>43976.45045138889</v>
      </c>
      <c r="J341" t="s">
        <v>0</v>
      </c>
    </row>
    <row r="342" spans="1:10" x14ac:dyDescent="0.2">
      <c r="A342" s="4">
        <v>43938.650810185187</v>
      </c>
      <c r="B342">
        <v>214</v>
      </c>
      <c r="C342" s="3">
        <f t="shared" si="5"/>
        <v>11.888888888888889</v>
      </c>
      <c r="G342">
        <v>1.2</v>
      </c>
      <c r="H342" s="4">
        <v>43976.526041666664</v>
      </c>
      <c r="I342" s="4">
        <v>43976.526041666664</v>
      </c>
      <c r="J342" t="s">
        <v>0</v>
      </c>
    </row>
    <row r="343" spans="1:10" x14ac:dyDescent="0.2">
      <c r="A343" s="4">
        <v>43938.654282407406</v>
      </c>
      <c r="B343">
        <v>215</v>
      </c>
      <c r="C343" s="3">
        <f t="shared" si="5"/>
        <v>11.944444444444445</v>
      </c>
      <c r="G343">
        <v>3.6</v>
      </c>
      <c r="H343" s="4">
        <v>43976.662407407406</v>
      </c>
      <c r="I343" s="4">
        <v>43976.662407407406</v>
      </c>
      <c r="J343" t="s">
        <v>0</v>
      </c>
    </row>
    <row r="344" spans="1:10" x14ac:dyDescent="0.2">
      <c r="A344" s="4">
        <v>43938.657754629632</v>
      </c>
      <c r="B344">
        <v>216</v>
      </c>
      <c r="C344" s="3">
        <f t="shared" si="5"/>
        <v>12</v>
      </c>
      <c r="G344">
        <v>1.9</v>
      </c>
      <c r="H344" s="4">
        <v>43976.743437500001</v>
      </c>
      <c r="I344" s="4">
        <v>43976.743437500001</v>
      </c>
      <c r="J344" t="s">
        <v>0</v>
      </c>
    </row>
    <row r="345" spans="1:10" x14ac:dyDescent="0.2">
      <c r="A345" s="4">
        <v>43938.661226851851</v>
      </c>
      <c r="B345">
        <v>211</v>
      </c>
      <c r="C345" s="3">
        <f t="shared" si="5"/>
        <v>11.722222222222221</v>
      </c>
      <c r="G345">
        <v>1.1000000000000001</v>
      </c>
      <c r="H345" s="4">
        <v>43976.889363425929</v>
      </c>
      <c r="I345" s="4">
        <v>43976.889363425929</v>
      </c>
      <c r="J345" t="s">
        <v>0</v>
      </c>
    </row>
    <row r="346" spans="1:10" x14ac:dyDescent="0.2">
      <c r="A346" s="4">
        <v>43938.664699074077</v>
      </c>
      <c r="B346">
        <v>205</v>
      </c>
      <c r="C346" s="3">
        <f t="shared" si="5"/>
        <v>11.388888888888889</v>
      </c>
      <c r="G346">
        <v>1</v>
      </c>
      <c r="H346" s="4">
        <v>43976.917754629627</v>
      </c>
      <c r="I346" s="4">
        <v>43976.917754629627</v>
      </c>
      <c r="J346" t="s">
        <v>0</v>
      </c>
    </row>
    <row r="347" spans="1:10" x14ac:dyDescent="0.2">
      <c r="A347" s="4">
        <v>43938.668171296296</v>
      </c>
      <c r="B347">
        <v>200</v>
      </c>
      <c r="C347" s="3">
        <f t="shared" si="5"/>
        <v>11.111111111111111</v>
      </c>
      <c r="G347">
        <v>7.8</v>
      </c>
      <c r="H347" s="4">
        <v>43977.308807870373</v>
      </c>
      <c r="I347" s="4">
        <v>43977.308807870373</v>
      </c>
      <c r="J347" t="s">
        <v>0</v>
      </c>
    </row>
    <row r="348" spans="1:10" x14ac:dyDescent="0.2">
      <c r="A348" s="4">
        <v>43938.671643518515</v>
      </c>
      <c r="B348">
        <v>188</v>
      </c>
      <c r="C348" s="3">
        <f t="shared" si="5"/>
        <v>10.444444444444445</v>
      </c>
      <c r="G348">
        <v>2</v>
      </c>
      <c r="H348" s="4">
        <v>43977.396168981482</v>
      </c>
      <c r="I348" s="4">
        <v>43977.396168981482</v>
      </c>
      <c r="J348" t="s">
        <v>0</v>
      </c>
    </row>
    <row r="349" spans="1:10" x14ac:dyDescent="0.2">
      <c r="A349" s="4">
        <v>43938.675115740742</v>
      </c>
      <c r="B349">
        <v>195</v>
      </c>
      <c r="C349" s="3">
        <f t="shared" si="5"/>
        <v>10.833333333333334</v>
      </c>
      <c r="G349">
        <v>1</v>
      </c>
      <c r="H349" s="4">
        <v>43977.414074074077</v>
      </c>
      <c r="I349" s="4">
        <v>43977.414074074077</v>
      </c>
      <c r="J349" t="s">
        <v>0</v>
      </c>
    </row>
    <row r="350" spans="1:10" x14ac:dyDescent="0.2">
      <c r="A350" s="4">
        <v>43938.678587962961</v>
      </c>
      <c r="B350">
        <v>198</v>
      </c>
      <c r="C350" s="3">
        <f t="shared" si="5"/>
        <v>11</v>
      </c>
      <c r="G350">
        <v>1.5</v>
      </c>
      <c r="H350" s="4">
        <v>43977.855763888889</v>
      </c>
      <c r="I350" s="4">
        <v>43977.855763888889</v>
      </c>
      <c r="J350" t="s">
        <v>0</v>
      </c>
    </row>
    <row r="351" spans="1:10" x14ac:dyDescent="0.2">
      <c r="A351" s="4">
        <v>43938.682060185187</v>
      </c>
      <c r="B351">
        <v>200</v>
      </c>
      <c r="C351" s="3">
        <f t="shared" si="5"/>
        <v>11.111111111111111</v>
      </c>
      <c r="G351">
        <v>11.1</v>
      </c>
      <c r="H351" s="4">
        <v>43978.38585648148</v>
      </c>
      <c r="I351" s="4">
        <v>43978.38585648148</v>
      </c>
      <c r="J351" t="s">
        <v>0</v>
      </c>
    </row>
    <row r="352" spans="1:10" x14ac:dyDescent="0.2">
      <c r="A352" s="4">
        <v>43938.685532407406</v>
      </c>
      <c r="B352">
        <v>201</v>
      </c>
      <c r="C352" s="3">
        <f t="shared" si="5"/>
        <v>11.166666666666666</v>
      </c>
      <c r="G352">
        <v>0.2</v>
      </c>
      <c r="H352" s="4">
        <v>43978.444444444445</v>
      </c>
      <c r="I352" s="4">
        <v>43978.444444444445</v>
      </c>
      <c r="J352" t="s">
        <v>0</v>
      </c>
    </row>
    <row r="353" spans="1:10" x14ac:dyDescent="0.2">
      <c r="A353" s="4">
        <v>43938.689004629632</v>
      </c>
      <c r="B353">
        <v>200</v>
      </c>
      <c r="C353" s="3">
        <f t="shared" si="5"/>
        <v>11.111111111111111</v>
      </c>
      <c r="G353">
        <v>1.3</v>
      </c>
      <c r="H353" s="4">
        <v>43978.444837962961</v>
      </c>
      <c r="I353" s="4">
        <v>43978.444837962961</v>
      </c>
      <c r="J353" t="s">
        <v>0</v>
      </c>
    </row>
    <row r="354" spans="1:10" x14ac:dyDescent="0.2">
      <c r="A354" s="4">
        <v>43938.692476851851</v>
      </c>
      <c r="B354">
        <v>198</v>
      </c>
      <c r="C354" s="3">
        <f t="shared" si="5"/>
        <v>11</v>
      </c>
      <c r="G354">
        <v>2</v>
      </c>
      <c r="H354" s="4">
        <v>43978.499907407408</v>
      </c>
      <c r="I354" s="4">
        <v>43978.499907407408</v>
      </c>
      <c r="J354" t="s">
        <v>0</v>
      </c>
    </row>
    <row r="355" spans="1:10" x14ac:dyDescent="0.2">
      <c r="A355" s="4">
        <v>43938.695949074077</v>
      </c>
      <c r="B355">
        <v>195</v>
      </c>
      <c r="C355" s="3">
        <f t="shared" si="5"/>
        <v>10.833333333333334</v>
      </c>
      <c r="G355">
        <v>4.4000000000000004</v>
      </c>
      <c r="H355" s="4">
        <v>43978.511238425926</v>
      </c>
      <c r="I355" s="4">
        <v>43978.511238425926</v>
      </c>
      <c r="J355" t="s">
        <v>0</v>
      </c>
    </row>
    <row r="356" spans="1:10" x14ac:dyDescent="0.2">
      <c r="A356" s="4">
        <v>43938.699421296296</v>
      </c>
      <c r="B356">
        <v>190</v>
      </c>
      <c r="C356" s="3">
        <f t="shared" si="5"/>
        <v>10.555555555555555</v>
      </c>
      <c r="G356">
        <v>0.3</v>
      </c>
      <c r="H356" s="4">
        <v>43978.615046296298</v>
      </c>
      <c r="I356" s="4">
        <v>43978.615046296298</v>
      </c>
      <c r="J356" t="s">
        <v>0</v>
      </c>
    </row>
    <row r="357" spans="1:10" x14ac:dyDescent="0.2">
      <c r="A357" s="4">
        <v>43938.702893518515</v>
      </c>
      <c r="B357">
        <v>181</v>
      </c>
      <c r="C357" s="3">
        <f t="shared" si="5"/>
        <v>10.055555555555555</v>
      </c>
      <c r="G357">
        <v>5.2</v>
      </c>
      <c r="H357" s="4">
        <v>43978.872847222221</v>
      </c>
      <c r="I357" s="4">
        <v>43978.872847222221</v>
      </c>
      <c r="J357" t="s">
        <v>0</v>
      </c>
    </row>
    <row r="358" spans="1:10" x14ac:dyDescent="0.2">
      <c r="A358" s="4">
        <v>43938.706365740742</v>
      </c>
      <c r="B358">
        <v>174</v>
      </c>
      <c r="C358" s="3">
        <f t="shared" si="5"/>
        <v>9.6666666666666661</v>
      </c>
      <c r="G358">
        <v>4.4000000000000004</v>
      </c>
      <c r="H358" s="4">
        <v>43978.911585648151</v>
      </c>
      <c r="I358" s="4">
        <v>43978.911585648151</v>
      </c>
      <c r="J358" t="s">
        <v>0</v>
      </c>
    </row>
    <row r="359" spans="1:10" x14ac:dyDescent="0.2">
      <c r="A359" s="4">
        <v>43938.709837962961</v>
      </c>
      <c r="B359">
        <v>167</v>
      </c>
      <c r="C359" s="3">
        <f t="shared" si="5"/>
        <v>9.2777777777777786</v>
      </c>
      <c r="G359">
        <v>2.2999999999999998</v>
      </c>
      <c r="H359" s="4">
        <v>43979.207708333335</v>
      </c>
      <c r="I359" s="4">
        <v>43979.207708333335</v>
      </c>
      <c r="J359" t="s">
        <v>0</v>
      </c>
    </row>
    <row r="360" spans="1:10" x14ac:dyDescent="0.2">
      <c r="A360" s="4">
        <v>43938.713310185187</v>
      </c>
      <c r="B360">
        <v>163</v>
      </c>
      <c r="C360" s="3">
        <f t="shared" si="5"/>
        <v>9.0555555555555554</v>
      </c>
      <c r="G360">
        <v>11.1</v>
      </c>
      <c r="H360" s="4">
        <v>43979.365671296298</v>
      </c>
      <c r="I360" s="4">
        <v>43979.365671296298</v>
      </c>
      <c r="J360" t="s">
        <v>0</v>
      </c>
    </row>
    <row r="361" spans="1:10" x14ac:dyDescent="0.2">
      <c r="A361" s="4">
        <v>43938.716782407406</v>
      </c>
      <c r="B361">
        <v>156</v>
      </c>
      <c r="C361" s="3">
        <f t="shared" si="5"/>
        <v>8.6666666666666661</v>
      </c>
      <c r="G361">
        <v>4.0999999999999996</v>
      </c>
      <c r="H361" s="4">
        <v>43979.3827662037</v>
      </c>
      <c r="I361" s="4">
        <v>43979.3827662037</v>
      </c>
      <c r="J361" t="s">
        <v>0</v>
      </c>
    </row>
    <row r="362" spans="1:10" x14ac:dyDescent="0.2">
      <c r="A362" s="4">
        <v>43938.720254629632</v>
      </c>
      <c r="B362">
        <v>149</v>
      </c>
      <c r="C362" s="3">
        <f t="shared" si="5"/>
        <v>8.2777777777777786</v>
      </c>
      <c r="G362">
        <v>2.2999999999999998</v>
      </c>
      <c r="H362" s="4">
        <v>43979.53979166667</v>
      </c>
      <c r="I362" s="4">
        <v>43979.53979166667</v>
      </c>
      <c r="J362" t="s">
        <v>0</v>
      </c>
    </row>
    <row r="363" spans="1:10" x14ac:dyDescent="0.2">
      <c r="A363" s="4">
        <v>43938.723726851851</v>
      </c>
      <c r="B363">
        <v>142</v>
      </c>
      <c r="C363" s="3">
        <f t="shared" si="5"/>
        <v>7.8888888888888893</v>
      </c>
      <c r="G363">
        <v>1.4</v>
      </c>
      <c r="H363" s="4">
        <v>43979.780798611115</v>
      </c>
      <c r="I363" s="4">
        <v>43979.780798611115</v>
      </c>
      <c r="J363" t="s">
        <v>0</v>
      </c>
    </row>
    <row r="364" spans="1:10" x14ac:dyDescent="0.2">
      <c r="A364" s="4">
        <v>43938.727199074077</v>
      </c>
      <c r="B364">
        <v>142</v>
      </c>
      <c r="C364" s="3">
        <f t="shared" si="5"/>
        <v>7.8888888888888893</v>
      </c>
      <c r="G364">
        <v>1.7</v>
      </c>
      <c r="H364" s="4">
        <v>43979.851307870369</v>
      </c>
      <c r="I364" s="4">
        <v>43979.851307870369</v>
      </c>
      <c r="J364" t="s">
        <v>0</v>
      </c>
    </row>
    <row r="365" spans="1:10" x14ac:dyDescent="0.2">
      <c r="A365" s="4">
        <v>43938.730671296296</v>
      </c>
      <c r="B365">
        <v>136</v>
      </c>
      <c r="C365" s="3">
        <f t="shared" si="5"/>
        <v>7.5555555555555554</v>
      </c>
      <c r="G365">
        <v>1</v>
      </c>
      <c r="H365" s="4">
        <v>43979.901226851849</v>
      </c>
      <c r="I365" s="4">
        <v>43979.901226851849</v>
      </c>
      <c r="J365" t="s">
        <v>0</v>
      </c>
    </row>
    <row r="366" spans="1:10" x14ac:dyDescent="0.2">
      <c r="A366" s="4">
        <v>43938.734143518515</v>
      </c>
      <c r="B366">
        <v>138</v>
      </c>
      <c r="C366" s="3">
        <f t="shared" si="5"/>
        <v>7.666666666666667</v>
      </c>
      <c r="G366">
        <v>0.5</v>
      </c>
      <c r="H366" s="4">
        <v>43979.963576388887</v>
      </c>
      <c r="I366" s="4">
        <v>43979.963576388887</v>
      </c>
      <c r="J366" t="s">
        <v>0</v>
      </c>
    </row>
    <row r="367" spans="1:10" x14ac:dyDescent="0.2">
      <c r="A367" s="4">
        <v>43938.737615740742</v>
      </c>
      <c r="B367">
        <v>142</v>
      </c>
      <c r="C367" s="3">
        <f t="shared" si="5"/>
        <v>7.8888888888888893</v>
      </c>
      <c r="G367">
        <v>12.6</v>
      </c>
      <c r="H367" s="4">
        <v>43980.345694444448</v>
      </c>
      <c r="I367" s="4">
        <v>43980.345694444448</v>
      </c>
      <c r="J367" t="s">
        <v>0</v>
      </c>
    </row>
    <row r="368" spans="1:10" x14ac:dyDescent="0.2">
      <c r="A368" s="4">
        <v>43938.741087962961</v>
      </c>
      <c r="B368">
        <v>146</v>
      </c>
      <c r="C368" s="3">
        <f t="shared" si="5"/>
        <v>8.1111111111111107</v>
      </c>
      <c r="G368">
        <v>0.6</v>
      </c>
      <c r="H368" s="4">
        <v>43980.51898148148</v>
      </c>
      <c r="I368" s="4">
        <v>43980.51898148148</v>
      </c>
      <c r="J368" t="s">
        <v>0</v>
      </c>
    </row>
    <row r="369" spans="1:10" x14ac:dyDescent="0.2">
      <c r="A369" s="4">
        <v>43938.744560185187</v>
      </c>
      <c r="B369">
        <v>149</v>
      </c>
      <c r="C369" s="3">
        <f t="shared" si="5"/>
        <v>8.2777777777777786</v>
      </c>
      <c r="G369">
        <v>12.5</v>
      </c>
      <c r="H369" s="4">
        <v>43980.553113425929</v>
      </c>
      <c r="I369" s="4">
        <v>43980.553113425929</v>
      </c>
      <c r="J369" t="s">
        <v>0</v>
      </c>
    </row>
    <row r="370" spans="1:10" x14ac:dyDescent="0.2">
      <c r="A370" s="4">
        <v>43938.748032407406</v>
      </c>
      <c r="B370">
        <v>150</v>
      </c>
      <c r="C370" s="3">
        <f t="shared" si="5"/>
        <v>8.3333333333333339</v>
      </c>
      <c r="G370">
        <v>7.2</v>
      </c>
      <c r="H370" s="4">
        <v>43980.838680555556</v>
      </c>
      <c r="I370" s="4">
        <v>43980.838680555556</v>
      </c>
      <c r="J370" t="s">
        <v>0</v>
      </c>
    </row>
    <row r="371" spans="1:10" x14ac:dyDescent="0.2">
      <c r="A371" s="4">
        <v>43938.751504629632</v>
      </c>
      <c r="B371">
        <v>146</v>
      </c>
      <c r="C371" s="3">
        <f t="shared" si="5"/>
        <v>8.1111111111111107</v>
      </c>
      <c r="G371">
        <v>4.8</v>
      </c>
      <c r="H371" s="4">
        <v>43980.937986111108</v>
      </c>
      <c r="I371" s="4">
        <v>43980.937986111108</v>
      </c>
      <c r="J371" t="s">
        <v>0</v>
      </c>
    </row>
    <row r="372" spans="1:10" x14ac:dyDescent="0.2">
      <c r="A372" s="4">
        <v>43938.754976851851</v>
      </c>
      <c r="B372">
        <v>149</v>
      </c>
      <c r="C372" s="3">
        <f t="shared" si="5"/>
        <v>8.2777777777777786</v>
      </c>
      <c r="G372">
        <v>0.9</v>
      </c>
      <c r="H372" s="4">
        <v>43981.058229166665</v>
      </c>
      <c r="I372" s="4">
        <v>43981.058229166665</v>
      </c>
      <c r="J372" t="s">
        <v>0</v>
      </c>
    </row>
    <row r="373" spans="1:10" x14ac:dyDescent="0.2">
      <c r="A373" s="4">
        <v>43938.758449074077</v>
      </c>
      <c r="B373">
        <v>146</v>
      </c>
      <c r="C373" s="3">
        <f t="shared" si="5"/>
        <v>8.1111111111111107</v>
      </c>
      <c r="G373">
        <v>5.0999999999999996</v>
      </c>
      <c r="H373" s="4">
        <v>43981.48060185185</v>
      </c>
      <c r="I373" s="4">
        <v>43981.48060185185</v>
      </c>
      <c r="J373" t="s">
        <v>0</v>
      </c>
    </row>
    <row r="374" spans="1:10" x14ac:dyDescent="0.2">
      <c r="A374" s="4">
        <v>43938.761921296296</v>
      </c>
      <c r="B374">
        <v>142</v>
      </c>
      <c r="C374" s="3">
        <f t="shared" si="5"/>
        <v>7.8888888888888893</v>
      </c>
      <c r="G374">
        <v>1.5</v>
      </c>
      <c r="H374" s="4">
        <v>43981.536666666667</v>
      </c>
      <c r="I374" s="4">
        <v>43981.536666666667</v>
      </c>
      <c r="J374" t="s">
        <v>0</v>
      </c>
    </row>
    <row r="375" spans="1:10" x14ac:dyDescent="0.2">
      <c r="A375" s="4">
        <v>43938.765393518515</v>
      </c>
      <c r="B375">
        <v>135</v>
      </c>
      <c r="C375" s="3">
        <f t="shared" si="5"/>
        <v>7.5</v>
      </c>
      <c r="G375">
        <v>2.7</v>
      </c>
      <c r="H375" s="4">
        <v>43981.648333333331</v>
      </c>
      <c r="I375" s="4">
        <v>43981.648333333331</v>
      </c>
      <c r="J375" t="s">
        <v>0</v>
      </c>
    </row>
    <row r="376" spans="1:10" x14ac:dyDescent="0.2">
      <c r="A376" s="4">
        <v>43938.768865740742</v>
      </c>
      <c r="B376">
        <v>130</v>
      </c>
      <c r="C376" s="3">
        <f t="shared" si="5"/>
        <v>7.2222222222222223</v>
      </c>
      <c r="G376">
        <v>2.8</v>
      </c>
      <c r="H376" s="4">
        <v>43981.842951388891</v>
      </c>
      <c r="I376" s="4">
        <v>43981.842951388891</v>
      </c>
      <c r="J376" t="s">
        <v>0</v>
      </c>
    </row>
    <row r="377" spans="1:10" x14ac:dyDescent="0.2">
      <c r="A377" s="4">
        <v>43938.772337962961</v>
      </c>
      <c r="B377">
        <v>124</v>
      </c>
      <c r="C377" s="3">
        <f t="shared" si="5"/>
        <v>6.8888888888888893</v>
      </c>
      <c r="G377">
        <v>3.4</v>
      </c>
      <c r="H377" s="4">
        <v>43981.881053240744</v>
      </c>
      <c r="I377" s="4">
        <v>43981.881053240744</v>
      </c>
      <c r="J377" t="s">
        <v>0</v>
      </c>
    </row>
    <row r="378" spans="1:10" x14ac:dyDescent="0.2">
      <c r="A378" s="4">
        <v>43938.775810185187</v>
      </c>
      <c r="B378">
        <v>125</v>
      </c>
      <c r="C378" s="3">
        <f t="shared" si="5"/>
        <v>6.9444444444444446</v>
      </c>
      <c r="G378">
        <v>3.4</v>
      </c>
      <c r="H378" s="4">
        <v>43981.914849537039</v>
      </c>
      <c r="I378" s="4">
        <v>43981.914849537039</v>
      </c>
      <c r="J378" t="s">
        <v>0</v>
      </c>
    </row>
    <row r="379" spans="1:10" x14ac:dyDescent="0.2">
      <c r="A379" s="4">
        <v>43938.779282407406</v>
      </c>
      <c r="B379">
        <v>128</v>
      </c>
      <c r="C379" s="3">
        <f t="shared" si="5"/>
        <v>7.1111111111111107</v>
      </c>
      <c r="G379">
        <v>3</v>
      </c>
      <c r="H379" s="4">
        <v>43981.918229166666</v>
      </c>
      <c r="I379" s="4">
        <v>43981.918229166666</v>
      </c>
      <c r="J379" t="s">
        <v>0</v>
      </c>
    </row>
    <row r="380" spans="1:10" x14ac:dyDescent="0.2">
      <c r="A380" s="4">
        <v>43938.782754629632</v>
      </c>
      <c r="B380">
        <v>131</v>
      </c>
      <c r="C380" s="3">
        <f t="shared" si="5"/>
        <v>7.2777777777777777</v>
      </c>
      <c r="G380">
        <v>2.2999999999999998</v>
      </c>
      <c r="H380" s="4">
        <v>43981.932974537034</v>
      </c>
      <c r="I380" s="4">
        <v>43981.932974537034</v>
      </c>
      <c r="J380" t="s">
        <v>0</v>
      </c>
    </row>
    <row r="381" spans="1:10" x14ac:dyDescent="0.2">
      <c r="A381" s="4">
        <v>43938.786226851851</v>
      </c>
      <c r="B381">
        <v>138</v>
      </c>
      <c r="C381" s="3">
        <f t="shared" si="5"/>
        <v>7.666666666666667</v>
      </c>
      <c r="G381">
        <v>1.3</v>
      </c>
      <c r="H381" s="4">
        <v>43982.400439814817</v>
      </c>
      <c r="I381" s="4">
        <v>43982.400439814817</v>
      </c>
      <c r="J381" t="s">
        <v>0</v>
      </c>
    </row>
    <row r="382" spans="1:10" x14ac:dyDescent="0.2">
      <c r="A382" s="4">
        <v>43938.789699074077</v>
      </c>
      <c r="B382">
        <v>145</v>
      </c>
      <c r="C382" s="3">
        <f t="shared" si="5"/>
        <v>8.0555555555555554</v>
      </c>
      <c r="G382">
        <v>8.4</v>
      </c>
      <c r="H382" s="4">
        <v>43982.699814814812</v>
      </c>
      <c r="I382" s="4">
        <v>43982.699814814812</v>
      </c>
      <c r="J382" t="s">
        <v>0</v>
      </c>
    </row>
    <row r="383" spans="1:10" x14ac:dyDescent="0.2">
      <c r="A383" s="4">
        <v>43938.793171296296</v>
      </c>
      <c r="B383">
        <v>147</v>
      </c>
      <c r="C383" s="3">
        <f t="shared" si="5"/>
        <v>8.1666666666666661</v>
      </c>
      <c r="G383">
        <v>2.6</v>
      </c>
      <c r="H383" s="4">
        <v>43982.750185185185</v>
      </c>
      <c r="I383" s="4">
        <v>43982.750185185185</v>
      </c>
      <c r="J383" t="s">
        <v>0</v>
      </c>
    </row>
    <row r="384" spans="1:10" x14ac:dyDescent="0.2">
      <c r="A384" s="4">
        <v>43938.796643518515</v>
      </c>
      <c r="B384">
        <v>144</v>
      </c>
      <c r="C384" s="3">
        <f t="shared" si="5"/>
        <v>8</v>
      </c>
      <c r="G384">
        <v>5.2</v>
      </c>
      <c r="H384" s="4">
        <v>43982.854745370372</v>
      </c>
      <c r="I384" s="4">
        <v>43982.854745370372</v>
      </c>
      <c r="J384" t="s">
        <v>0</v>
      </c>
    </row>
    <row r="385" spans="1:10" x14ac:dyDescent="0.2">
      <c r="A385" s="4">
        <v>43938.817476851851</v>
      </c>
      <c r="B385">
        <v>123</v>
      </c>
      <c r="C385" s="3">
        <f t="shared" si="5"/>
        <v>6.833333333333333</v>
      </c>
      <c r="G385">
        <v>9.8000000000000007</v>
      </c>
      <c r="H385" s="4">
        <v>43982.939849537041</v>
      </c>
      <c r="I385" s="4">
        <v>43982.939849537041</v>
      </c>
      <c r="J385" t="s">
        <v>0</v>
      </c>
    </row>
    <row r="386" spans="1:10" x14ac:dyDescent="0.2">
      <c r="A386" s="4">
        <v>43938.820949074077</v>
      </c>
      <c r="B386">
        <v>121</v>
      </c>
      <c r="C386" s="3">
        <f t="shared" si="5"/>
        <v>6.7222222222222223</v>
      </c>
      <c r="G386">
        <v>8.9</v>
      </c>
      <c r="H386" s="4">
        <v>43983.549861111111</v>
      </c>
      <c r="I386" s="4">
        <v>43983.549861111111</v>
      </c>
      <c r="J386" t="s">
        <v>0</v>
      </c>
    </row>
    <row r="387" spans="1:10" x14ac:dyDescent="0.2">
      <c r="A387" s="4">
        <v>43938.824421296296</v>
      </c>
      <c r="B387">
        <v>118</v>
      </c>
      <c r="C387" s="3">
        <f t="shared" ref="C387:C450" si="6">(B387/18)</f>
        <v>6.5555555555555554</v>
      </c>
      <c r="G387">
        <v>4.7</v>
      </c>
      <c r="H387" s="4">
        <v>43983.650219907409</v>
      </c>
      <c r="I387" s="4">
        <v>43983.650219907409</v>
      </c>
      <c r="J387" t="s">
        <v>0</v>
      </c>
    </row>
    <row r="388" spans="1:10" x14ac:dyDescent="0.2">
      <c r="A388" s="4">
        <v>43938.827893518515</v>
      </c>
      <c r="B388">
        <v>115</v>
      </c>
      <c r="C388" s="3">
        <f t="shared" si="6"/>
        <v>6.3888888888888893</v>
      </c>
      <c r="G388">
        <v>3.9</v>
      </c>
      <c r="H388" s="4">
        <v>43983.658622685187</v>
      </c>
      <c r="I388" s="4">
        <v>43983.658622685187</v>
      </c>
      <c r="J388" t="s">
        <v>0</v>
      </c>
    </row>
    <row r="389" spans="1:10" x14ac:dyDescent="0.2">
      <c r="A389" s="4">
        <v>43938.831365740742</v>
      </c>
      <c r="B389">
        <v>114</v>
      </c>
      <c r="C389" s="3">
        <f t="shared" si="6"/>
        <v>6.333333333333333</v>
      </c>
      <c r="G389">
        <v>8</v>
      </c>
      <c r="H389" s="4">
        <v>43983.684467592589</v>
      </c>
      <c r="I389" s="4">
        <v>43983.684467592589</v>
      </c>
      <c r="J389" t="s">
        <v>0</v>
      </c>
    </row>
    <row r="390" spans="1:10" x14ac:dyDescent="0.2">
      <c r="A390" s="4">
        <v>43938.834837962961</v>
      </c>
      <c r="B390">
        <v>114</v>
      </c>
      <c r="C390" s="3">
        <f t="shared" si="6"/>
        <v>6.333333333333333</v>
      </c>
      <c r="G390">
        <v>3.6</v>
      </c>
      <c r="H390" s="4">
        <v>43983.762743055559</v>
      </c>
      <c r="I390" s="4">
        <v>43983.762743055559</v>
      </c>
      <c r="J390" t="s">
        <v>0</v>
      </c>
    </row>
    <row r="391" spans="1:10" x14ac:dyDescent="0.2">
      <c r="A391" s="4">
        <v>43938.838310185187</v>
      </c>
      <c r="B391">
        <v>115</v>
      </c>
      <c r="C391" s="3">
        <f t="shared" si="6"/>
        <v>6.3888888888888893</v>
      </c>
      <c r="G391">
        <v>3.1</v>
      </c>
      <c r="H391" s="4">
        <v>43983.840405092589</v>
      </c>
      <c r="I391" s="4">
        <v>43983.840405092589</v>
      </c>
      <c r="J391" t="s">
        <v>0</v>
      </c>
    </row>
    <row r="392" spans="1:10" x14ac:dyDescent="0.2">
      <c r="A392" s="4">
        <v>43938.841782407406</v>
      </c>
      <c r="B392">
        <v>117</v>
      </c>
      <c r="C392" s="3">
        <f t="shared" si="6"/>
        <v>6.5</v>
      </c>
      <c r="G392">
        <v>1.5</v>
      </c>
      <c r="H392" s="4">
        <v>43983.867719907408</v>
      </c>
      <c r="I392" s="4">
        <v>43983.867719907408</v>
      </c>
      <c r="J392" t="s">
        <v>0</v>
      </c>
    </row>
    <row r="393" spans="1:10" x14ac:dyDescent="0.2">
      <c r="A393" s="4">
        <v>43938.845254629632</v>
      </c>
      <c r="B393">
        <v>118</v>
      </c>
      <c r="C393" s="3">
        <f t="shared" si="6"/>
        <v>6.5555555555555554</v>
      </c>
      <c r="G393">
        <v>1.5</v>
      </c>
      <c r="H393" s="4">
        <v>43983.904444444444</v>
      </c>
      <c r="I393" s="4">
        <v>43983.904444444444</v>
      </c>
      <c r="J393" t="s">
        <v>0</v>
      </c>
    </row>
    <row r="394" spans="1:10" x14ac:dyDescent="0.2">
      <c r="A394" s="4">
        <v>43938.848726851851</v>
      </c>
      <c r="B394">
        <v>121</v>
      </c>
      <c r="C394" s="3">
        <f t="shared" si="6"/>
        <v>6.7222222222222223</v>
      </c>
      <c r="G394">
        <v>4.0999999999999996</v>
      </c>
      <c r="H394" s="4">
        <v>43984.193807870368</v>
      </c>
      <c r="I394" s="4">
        <v>43984.193807870368</v>
      </c>
      <c r="J394" t="s">
        <v>0</v>
      </c>
    </row>
    <row r="395" spans="1:10" x14ac:dyDescent="0.2">
      <c r="A395" s="4">
        <v>43938.852199074077</v>
      </c>
      <c r="B395">
        <v>123</v>
      </c>
      <c r="C395" s="3">
        <f t="shared" si="6"/>
        <v>6.833333333333333</v>
      </c>
      <c r="G395">
        <v>2.2999999999999998</v>
      </c>
      <c r="H395" s="4">
        <v>43984.253344907411</v>
      </c>
      <c r="I395" s="4">
        <v>43984.253344907411</v>
      </c>
      <c r="J395" t="s">
        <v>0</v>
      </c>
    </row>
    <row r="396" spans="1:10" x14ac:dyDescent="0.2">
      <c r="A396" s="4">
        <v>43938.855671296296</v>
      </c>
      <c r="B396">
        <v>122</v>
      </c>
      <c r="C396" s="3">
        <f t="shared" si="6"/>
        <v>6.7777777777777777</v>
      </c>
      <c r="G396">
        <v>1</v>
      </c>
      <c r="H396" s="4">
        <v>43984.25509259259</v>
      </c>
      <c r="I396" s="4">
        <v>43984.25509259259</v>
      </c>
      <c r="J396" t="s">
        <v>0</v>
      </c>
    </row>
    <row r="397" spans="1:10" x14ac:dyDescent="0.2">
      <c r="A397" s="4">
        <v>43938.859143518515</v>
      </c>
      <c r="B397">
        <v>122</v>
      </c>
      <c r="C397" s="3">
        <f t="shared" si="6"/>
        <v>6.7777777777777777</v>
      </c>
      <c r="G397">
        <v>16</v>
      </c>
      <c r="H397" s="4">
        <v>43984.273935185185</v>
      </c>
      <c r="I397" s="4">
        <v>43984.273935185185</v>
      </c>
      <c r="J397" t="s">
        <v>0</v>
      </c>
    </row>
    <row r="398" spans="1:10" x14ac:dyDescent="0.2">
      <c r="A398" s="4">
        <v>43938.862615740742</v>
      </c>
      <c r="B398">
        <v>123</v>
      </c>
      <c r="C398" s="3">
        <f t="shared" si="6"/>
        <v>6.833333333333333</v>
      </c>
      <c r="G398">
        <v>2.2999999999999998</v>
      </c>
      <c r="H398" s="4">
        <v>43984.494189814817</v>
      </c>
      <c r="I398" s="4">
        <v>43984.494189814817</v>
      </c>
      <c r="J398" t="s">
        <v>0</v>
      </c>
    </row>
    <row r="399" spans="1:10" x14ac:dyDescent="0.2">
      <c r="A399" s="4">
        <v>43938.866122685184</v>
      </c>
      <c r="B399">
        <v>125</v>
      </c>
      <c r="C399" s="3">
        <f t="shared" si="6"/>
        <v>6.9444444444444446</v>
      </c>
      <c r="G399">
        <v>3.9</v>
      </c>
      <c r="H399" s="4">
        <v>43984.736539351848</v>
      </c>
      <c r="I399" s="4">
        <v>43984.736539351848</v>
      </c>
      <c r="J399" t="s">
        <v>0</v>
      </c>
    </row>
    <row r="400" spans="1:10" x14ac:dyDescent="0.2">
      <c r="A400" s="4">
        <v>43938.86959490741</v>
      </c>
      <c r="B400">
        <v>125</v>
      </c>
      <c r="C400" s="3">
        <f t="shared" si="6"/>
        <v>6.9444444444444446</v>
      </c>
      <c r="G400">
        <v>3.4</v>
      </c>
      <c r="H400" s="4">
        <v>43984.764062499999</v>
      </c>
      <c r="I400" s="4">
        <v>43984.764062499999</v>
      </c>
      <c r="J400" t="s">
        <v>0</v>
      </c>
    </row>
    <row r="401" spans="1:10" x14ac:dyDescent="0.2">
      <c r="A401" s="4">
        <v>43938.873067129629</v>
      </c>
      <c r="B401">
        <v>126</v>
      </c>
      <c r="C401" s="3">
        <f t="shared" si="6"/>
        <v>7</v>
      </c>
      <c r="G401">
        <v>5</v>
      </c>
      <c r="H401" s="4">
        <v>43984.932673611111</v>
      </c>
      <c r="I401" s="4">
        <v>43984.932673611111</v>
      </c>
      <c r="J401" t="s">
        <v>0</v>
      </c>
    </row>
    <row r="402" spans="1:10" x14ac:dyDescent="0.2">
      <c r="A402" s="4">
        <v>43938.876539351855</v>
      </c>
      <c r="B402">
        <v>128</v>
      </c>
      <c r="C402" s="3">
        <f t="shared" si="6"/>
        <v>7.1111111111111107</v>
      </c>
      <c r="G402">
        <v>4.9000000000000004</v>
      </c>
      <c r="H402" s="4">
        <v>43985.364155092589</v>
      </c>
      <c r="I402" s="4">
        <v>43985.364155092589</v>
      </c>
      <c r="J402" t="s">
        <v>0</v>
      </c>
    </row>
    <row r="403" spans="1:10" x14ac:dyDescent="0.2">
      <c r="A403" s="4">
        <v>43938.880011574074</v>
      </c>
      <c r="B403">
        <v>128</v>
      </c>
      <c r="C403" s="3">
        <f t="shared" si="6"/>
        <v>7.1111111111111107</v>
      </c>
      <c r="G403">
        <v>15.1</v>
      </c>
      <c r="H403" s="4">
        <v>43985.397187499999</v>
      </c>
      <c r="I403" s="4">
        <v>43985.397187499999</v>
      </c>
      <c r="J403" t="s">
        <v>0</v>
      </c>
    </row>
    <row r="404" spans="1:10" x14ac:dyDescent="0.2">
      <c r="A404" s="4">
        <v>43938.883483796293</v>
      </c>
      <c r="B404">
        <v>132</v>
      </c>
      <c r="C404" s="3">
        <f t="shared" si="6"/>
        <v>7.333333333333333</v>
      </c>
      <c r="G404">
        <v>8.6</v>
      </c>
      <c r="H404" s="4">
        <v>43985.828784722224</v>
      </c>
      <c r="I404" s="4">
        <v>43985.828784722224</v>
      </c>
      <c r="J404" t="s">
        <v>0</v>
      </c>
    </row>
    <row r="405" spans="1:10" x14ac:dyDescent="0.2">
      <c r="A405" s="4">
        <v>43938.886956018519</v>
      </c>
      <c r="B405">
        <v>133</v>
      </c>
      <c r="C405" s="3">
        <f t="shared" si="6"/>
        <v>7.3888888888888893</v>
      </c>
      <c r="G405">
        <v>0.5</v>
      </c>
      <c r="H405" s="4">
        <v>43985.91302083333</v>
      </c>
      <c r="I405" s="4">
        <v>43985.91302083333</v>
      </c>
      <c r="J405" t="s">
        <v>0</v>
      </c>
    </row>
    <row r="406" spans="1:10" x14ac:dyDescent="0.2">
      <c r="A406" s="4">
        <v>43938.890428240738</v>
      </c>
      <c r="B406">
        <v>132</v>
      </c>
      <c r="C406" s="3">
        <f t="shared" si="6"/>
        <v>7.333333333333333</v>
      </c>
      <c r="G406">
        <v>0.5</v>
      </c>
      <c r="H406" s="4">
        <v>43985.985023148147</v>
      </c>
      <c r="I406" s="4">
        <v>43985.985023148147</v>
      </c>
      <c r="J406" t="s">
        <v>0</v>
      </c>
    </row>
    <row r="407" spans="1:10" x14ac:dyDescent="0.2">
      <c r="A407" s="4">
        <v>43938.893900462965</v>
      </c>
      <c r="B407">
        <v>133</v>
      </c>
      <c r="C407" s="3">
        <f t="shared" si="6"/>
        <v>7.3888888888888893</v>
      </c>
      <c r="G407">
        <v>0.8</v>
      </c>
      <c r="H407" s="4">
        <v>43986.159039351849</v>
      </c>
      <c r="I407" s="4">
        <v>43986.159039351849</v>
      </c>
      <c r="J407" t="s">
        <v>0</v>
      </c>
    </row>
    <row r="408" spans="1:10" x14ac:dyDescent="0.2">
      <c r="A408" s="4">
        <v>43938.897372685184</v>
      </c>
      <c r="B408">
        <v>134</v>
      </c>
      <c r="C408" s="3">
        <f t="shared" si="6"/>
        <v>7.4444444444444446</v>
      </c>
      <c r="G408">
        <v>0.6</v>
      </c>
      <c r="H408" s="4">
        <v>43986.344722222224</v>
      </c>
      <c r="I408" s="4">
        <v>43986.344722222224</v>
      </c>
      <c r="J408" t="s">
        <v>0</v>
      </c>
    </row>
    <row r="409" spans="1:10" x14ac:dyDescent="0.2">
      <c r="A409" s="4">
        <v>43938.90084490741</v>
      </c>
      <c r="B409">
        <v>135</v>
      </c>
      <c r="C409" s="3">
        <f t="shared" si="6"/>
        <v>7.5</v>
      </c>
      <c r="G409">
        <v>2.5</v>
      </c>
      <c r="H409" s="4">
        <v>43986.431574074071</v>
      </c>
      <c r="I409" s="4">
        <v>43986.431574074071</v>
      </c>
      <c r="J409" t="s">
        <v>0</v>
      </c>
    </row>
    <row r="410" spans="1:10" x14ac:dyDescent="0.2">
      <c r="A410" s="4">
        <v>43938.904317129629</v>
      </c>
      <c r="B410">
        <v>137</v>
      </c>
      <c r="C410" s="3">
        <f t="shared" si="6"/>
        <v>7.6111111111111107</v>
      </c>
      <c r="G410">
        <v>3.9</v>
      </c>
      <c r="H410" s="4">
        <v>43986.454375000001</v>
      </c>
      <c r="I410" s="4">
        <v>43986.454375000001</v>
      </c>
      <c r="J410" t="s">
        <v>0</v>
      </c>
    </row>
    <row r="411" spans="1:10" x14ac:dyDescent="0.2">
      <c r="A411" s="4">
        <v>43938.907789351855</v>
      </c>
      <c r="B411">
        <v>138</v>
      </c>
      <c r="C411" s="3">
        <f t="shared" si="6"/>
        <v>7.666666666666667</v>
      </c>
      <c r="G411">
        <v>16</v>
      </c>
      <c r="H411" s="4">
        <v>43986.538182870368</v>
      </c>
      <c r="I411" s="4">
        <v>43986.538182870368</v>
      </c>
      <c r="J411" t="s">
        <v>0</v>
      </c>
    </row>
    <row r="412" spans="1:10" x14ac:dyDescent="0.2">
      <c r="A412" s="4">
        <v>43938.911261574074</v>
      </c>
      <c r="B412">
        <v>139</v>
      </c>
      <c r="C412" s="3">
        <f t="shared" si="6"/>
        <v>7.7222222222222223</v>
      </c>
      <c r="G412">
        <v>3.5</v>
      </c>
      <c r="H412" s="4">
        <v>43986.661273148151</v>
      </c>
      <c r="I412" s="4">
        <v>43986.661273148151</v>
      </c>
      <c r="J412" t="s">
        <v>0</v>
      </c>
    </row>
    <row r="413" spans="1:10" x14ac:dyDescent="0.2">
      <c r="A413" s="4">
        <v>43938.914733796293</v>
      </c>
      <c r="B413">
        <v>141</v>
      </c>
      <c r="C413" s="3">
        <f t="shared" si="6"/>
        <v>7.833333333333333</v>
      </c>
      <c r="G413">
        <v>1.9</v>
      </c>
      <c r="H413" s="4">
        <v>43986.681655092594</v>
      </c>
      <c r="I413" s="4">
        <v>43986.681655092594</v>
      </c>
      <c r="J413" t="s">
        <v>0</v>
      </c>
    </row>
    <row r="414" spans="1:10" x14ac:dyDescent="0.2">
      <c r="A414" s="4">
        <v>43938.918206018519</v>
      </c>
      <c r="B414">
        <v>143</v>
      </c>
      <c r="C414" s="3">
        <f t="shared" si="6"/>
        <v>7.9444444444444446</v>
      </c>
      <c r="G414">
        <v>4</v>
      </c>
      <c r="H414" s="4">
        <v>43986.745949074073</v>
      </c>
      <c r="I414" s="4">
        <v>43986.745949074073</v>
      </c>
      <c r="J414" t="s">
        <v>0</v>
      </c>
    </row>
    <row r="415" spans="1:10" x14ac:dyDescent="0.2">
      <c r="A415" s="4">
        <v>43938.921678240738</v>
      </c>
      <c r="B415">
        <v>144</v>
      </c>
      <c r="C415" s="3">
        <f t="shared" si="6"/>
        <v>8</v>
      </c>
      <c r="G415">
        <v>8.1</v>
      </c>
      <c r="H415" s="4">
        <v>43986.7653125</v>
      </c>
      <c r="I415" s="4">
        <v>43986.7653125</v>
      </c>
      <c r="J415" t="s">
        <v>0</v>
      </c>
    </row>
    <row r="416" spans="1:10" x14ac:dyDescent="0.2">
      <c r="A416" s="4">
        <v>43938.925150462965</v>
      </c>
      <c r="B416">
        <v>146</v>
      </c>
      <c r="C416" s="3">
        <f t="shared" si="6"/>
        <v>8.1111111111111107</v>
      </c>
      <c r="G416">
        <v>3.6</v>
      </c>
      <c r="H416" s="4">
        <v>43986.875613425924</v>
      </c>
      <c r="I416" s="4">
        <v>43986.875613425924</v>
      </c>
      <c r="J416" t="s">
        <v>0</v>
      </c>
    </row>
    <row r="417" spans="1:10" x14ac:dyDescent="0.2">
      <c r="A417" s="4">
        <v>43938.928622685184</v>
      </c>
      <c r="B417">
        <v>146</v>
      </c>
      <c r="C417" s="3">
        <f t="shared" si="6"/>
        <v>8.1111111111111107</v>
      </c>
      <c r="G417">
        <v>1</v>
      </c>
      <c r="H417" s="4">
        <v>43986.898622685185</v>
      </c>
      <c r="I417" s="4">
        <v>43986.898622685185</v>
      </c>
      <c r="J417" t="s">
        <v>0</v>
      </c>
    </row>
    <row r="418" spans="1:10" x14ac:dyDescent="0.2">
      <c r="A418" s="4">
        <v>43938.93209490741</v>
      </c>
      <c r="B418">
        <v>146</v>
      </c>
      <c r="C418" s="3">
        <f t="shared" si="6"/>
        <v>8.1111111111111107</v>
      </c>
      <c r="G418">
        <v>1.1000000000000001</v>
      </c>
      <c r="H418" s="4">
        <v>43986.953287037039</v>
      </c>
      <c r="I418" s="4">
        <v>43986.953287037039</v>
      </c>
      <c r="J418" t="s">
        <v>0</v>
      </c>
    </row>
    <row r="419" spans="1:10" x14ac:dyDescent="0.2">
      <c r="A419" s="4">
        <v>43938.935567129629</v>
      </c>
      <c r="B419">
        <v>146</v>
      </c>
      <c r="C419" s="3">
        <f t="shared" si="6"/>
        <v>8.1111111111111107</v>
      </c>
      <c r="G419">
        <v>2</v>
      </c>
      <c r="H419" s="4">
        <v>43987.258784722224</v>
      </c>
      <c r="I419" s="4">
        <v>43987.258784722224</v>
      </c>
      <c r="J419" t="s">
        <v>0</v>
      </c>
    </row>
    <row r="420" spans="1:10" x14ac:dyDescent="0.2">
      <c r="A420" s="4">
        <v>43938.939039351855</v>
      </c>
      <c r="B420">
        <v>146</v>
      </c>
      <c r="C420" s="3">
        <f t="shared" si="6"/>
        <v>8.1111111111111107</v>
      </c>
      <c r="G420">
        <v>0.8</v>
      </c>
      <c r="H420" s="4">
        <v>43987.334826388891</v>
      </c>
      <c r="I420" s="4">
        <v>43987.334826388891</v>
      </c>
      <c r="J420" t="s">
        <v>0</v>
      </c>
    </row>
    <row r="421" spans="1:10" x14ac:dyDescent="0.2">
      <c r="A421" s="4">
        <v>43938.942511574074</v>
      </c>
      <c r="B421">
        <v>146</v>
      </c>
      <c r="C421" s="3">
        <f t="shared" si="6"/>
        <v>8.1111111111111107</v>
      </c>
      <c r="G421">
        <v>6.3</v>
      </c>
      <c r="H421" s="4">
        <v>43987.355833333335</v>
      </c>
      <c r="I421" s="4">
        <v>43987.355833333335</v>
      </c>
      <c r="J421" t="s">
        <v>0</v>
      </c>
    </row>
    <row r="422" spans="1:10" x14ac:dyDescent="0.2">
      <c r="A422" s="4">
        <v>43938.945983796293</v>
      </c>
      <c r="B422">
        <v>146</v>
      </c>
      <c r="C422" s="3">
        <f t="shared" si="6"/>
        <v>8.1111111111111107</v>
      </c>
      <c r="G422">
        <v>4</v>
      </c>
      <c r="H422" s="4">
        <v>43987.554027777776</v>
      </c>
      <c r="I422" s="4">
        <v>43987.554027777776</v>
      </c>
      <c r="J422" t="s">
        <v>0</v>
      </c>
    </row>
    <row r="423" spans="1:10" x14ac:dyDescent="0.2">
      <c r="A423" s="4">
        <v>43938.949456018519</v>
      </c>
      <c r="B423">
        <v>147</v>
      </c>
      <c r="C423" s="3">
        <f t="shared" si="6"/>
        <v>8.1666666666666661</v>
      </c>
      <c r="G423">
        <v>1.1000000000000001</v>
      </c>
      <c r="H423" s="4">
        <v>43987.630474537036</v>
      </c>
      <c r="I423" s="4">
        <v>43987.630474537036</v>
      </c>
      <c r="J423" t="s">
        <v>0</v>
      </c>
    </row>
    <row r="424" spans="1:10" x14ac:dyDescent="0.2">
      <c r="A424" s="4">
        <v>43938.952928240738</v>
      </c>
      <c r="B424">
        <v>146</v>
      </c>
      <c r="C424" s="3">
        <f t="shared" si="6"/>
        <v>8.1111111111111107</v>
      </c>
      <c r="G424">
        <v>9.1999999999999993</v>
      </c>
      <c r="H424" s="4">
        <v>43987.772465277776</v>
      </c>
      <c r="I424" s="4">
        <v>43987.772465277776</v>
      </c>
      <c r="J424" t="s">
        <v>0</v>
      </c>
    </row>
    <row r="425" spans="1:10" x14ac:dyDescent="0.2">
      <c r="A425" s="4">
        <v>43938.956400462965</v>
      </c>
      <c r="B425">
        <v>145</v>
      </c>
      <c r="C425" s="3">
        <f t="shared" si="6"/>
        <v>8.0555555555555554</v>
      </c>
      <c r="G425">
        <v>5.2</v>
      </c>
      <c r="H425" s="4">
        <v>43988.318703703706</v>
      </c>
      <c r="I425" s="4">
        <v>43988.318703703706</v>
      </c>
      <c r="J425" t="s">
        <v>0</v>
      </c>
    </row>
    <row r="426" spans="1:10" x14ac:dyDescent="0.2">
      <c r="A426" s="4">
        <v>43938.959872685184</v>
      </c>
      <c r="B426">
        <v>143</v>
      </c>
      <c r="C426" s="3">
        <f t="shared" si="6"/>
        <v>7.9444444444444446</v>
      </c>
      <c r="G426">
        <v>2.6</v>
      </c>
      <c r="H426" s="4">
        <v>43988.501793981479</v>
      </c>
      <c r="I426" s="4">
        <v>43988.501793981479</v>
      </c>
      <c r="J426" t="s">
        <v>0</v>
      </c>
    </row>
    <row r="427" spans="1:10" x14ac:dyDescent="0.2">
      <c r="A427" s="4">
        <v>43938.96334490741</v>
      </c>
      <c r="B427">
        <v>141</v>
      </c>
      <c r="C427" s="3">
        <f t="shared" si="6"/>
        <v>7.833333333333333</v>
      </c>
      <c r="G427">
        <v>6.5</v>
      </c>
      <c r="H427" s="4">
        <v>43988.653831018521</v>
      </c>
      <c r="I427" s="4">
        <v>43988.653831018521</v>
      </c>
      <c r="J427" t="s">
        <v>0</v>
      </c>
    </row>
    <row r="428" spans="1:10" x14ac:dyDescent="0.2">
      <c r="A428" s="4">
        <v>43938.966817129629</v>
      </c>
      <c r="B428">
        <v>142</v>
      </c>
      <c r="C428" s="3">
        <f t="shared" si="6"/>
        <v>7.8888888888888893</v>
      </c>
      <c r="G428">
        <v>1.5</v>
      </c>
      <c r="H428" s="4">
        <v>43988.687361111108</v>
      </c>
      <c r="I428" s="4">
        <v>43988.687361111108</v>
      </c>
      <c r="J428" t="s">
        <v>0</v>
      </c>
    </row>
    <row r="429" spans="1:10" x14ac:dyDescent="0.2">
      <c r="A429" s="4">
        <v>43938.970289351855</v>
      </c>
      <c r="B429">
        <v>143</v>
      </c>
      <c r="C429" s="3">
        <f t="shared" si="6"/>
        <v>7.9444444444444446</v>
      </c>
      <c r="G429">
        <v>3</v>
      </c>
      <c r="H429" s="4">
        <v>43988.756736111114</v>
      </c>
      <c r="I429" s="4">
        <v>43988.756736111114</v>
      </c>
      <c r="J429" t="s">
        <v>0</v>
      </c>
    </row>
    <row r="430" spans="1:10" x14ac:dyDescent="0.2">
      <c r="A430" s="4">
        <v>43938.973761574074</v>
      </c>
      <c r="B430">
        <v>149</v>
      </c>
      <c r="C430" s="3">
        <f t="shared" si="6"/>
        <v>8.2777777777777786</v>
      </c>
      <c r="G430">
        <v>5.9</v>
      </c>
      <c r="H430" s="4">
        <v>43988.769050925926</v>
      </c>
      <c r="I430" s="4">
        <v>43988.769050925926</v>
      </c>
      <c r="J430" t="s">
        <v>0</v>
      </c>
    </row>
    <row r="431" spans="1:10" x14ac:dyDescent="0.2">
      <c r="A431" s="4">
        <v>43938.977233796293</v>
      </c>
      <c r="B431">
        <v>144</v>
      </c>
      <c r="C431" s="3">
        <f t="shared" si="6"/>
        <v>8</v>
      </c>
      <c r="G431">
        <v>2.2999999999999998</v>
      </c>
      <c r="H431" s="4">
        <v>43988.861331018517</v>
      </c>
      <c r="I431" s="4">
        <v>43988.861331018517</v>
      </c>
      <c r="J431" t="s">
        <v>0</v>
      </c>
    </row>
    <row r="432" spans="1:10" x14ac:dyDescent="0.2">
      <c r="A432" s="4">
        <v>43938.980706018519</v>
      </c>
      <c r="B432">
        <v>140</v>
      </c>
      <c r="C432" s="3">
        <f t="shared" si="6"/>
        <v>7.7777777777777777</v>
      </c>
      <c r="G432">
        <v>1.1000000000000001</v>
      </c>
      <c r="H432" s="4">
        <v>43988.986354166664</v>
      </c>
      <c r="I432" s="4">
        <v>43988.986354166664</v>
      </c>
      <c r="J432" t="s">
        <v>0</v>
      </c>
    </row>
    <row r="433" spans="1:10" x14ac:dyDescent="0.2">
      <c r="A433" s="4">
        <v>43938.984178240738</v>
      </c>
      <c r="B433">
        <v>137</v>
      </c>
      <c r="C433" s="3">
        <f t="shared" si="6"/>
        <v>7.6111111111111107</v>
      </c>
      <c r="G433">
        <v>2</v>
      </c>
      <c r="H433" s="4">
        <v>43989.090648148151</v>
      </c>
      <c r="I433" s="4">
        <v>43989.090648148151</v>
      </c>
      <c r="J433" t="s">
        <v>0</v>
      </c>
    </row>
    <row r="434" spans="1:10" x14ac:dyDescent="0.2">
      <c r="A434" s="4">
        <v>43938.987650462965</v>
      </c>
      <c r="B434">
        <v>135</v>
      </c>
      <c r="C434" s="3">
        <f t="shared" si="6"/>
        <v>7.5</v>
      </c>
      <c r="G434">
        <v>1.2</v>
      </c>
      <c r="H434" s="4">
        <v>43989.485995370371</v>
      </c>
      <c r="I434" s="4">
        <v>43989.485995370371</v>
      </c>
      <c r="J434" t="s">
        <v>0</v>
      </c>
    </row>
    <row r="435" spans="1:10" x14ac:dyDescent="0.2">
      <c r="A435" s="4">
        <v>43938.991122685184</v>
      </c>
      <c r="B435">
        <v>135</v>
      </c>
      <c r="C435" s="3">
        <f t="shared" si="6"/>
        <v>7.5</v>
      </c>
      <c r="G435">
        <v>6.9</v>
      </c>
      <c r="H435" s="4">
        <v>43989.525949074072</v>
      </c>
      <c r="I435" s="4">
        <v>43989.525949074072</v>
      </c>
      <c r="J435" t="s">
        <v>0</v>
      </c>
    </row>
    <row r="436" spans="1:10" x14ac:dyDescent="0.2">
      <c r="A436" s="4">
        <v>43938.99459490741</v>
      </c>
      <c r="B436">
        <v>134</v>
      </c>
      <c r="C436" s="3">
        <f t="shared" si="6"/>
        <v>7.4444444444444446</v>
      </c>
      <c r="G436">
        <v>6.6</v>
      </c>
      <c r="H436" s="4">
        <v>43989.650694444441</v>
      </c>
      <c r="I436" s="4">
        <v>43989.650694444441</v>
      </c>
      <c r="J436" t="s">
        <v>0</v>
      </c>
    </row>
    <row r="437" spans="1:10" x14ac:dyDescent="0.2">
      <c r="A437" s="4">
        <v>43938.998067129629</v>
      </c>
      <c r="B437">
        <v>135</v>
      </c>
      <c r="C437" s="3">
        <f t="shared" si="6"/>
        <v>7.5</v>
      </c>
      <c r="G437">
        <v>2</v>
      </c>
      <c r="H437" s="4">
        <v>43989.703645833331</v>
      </c>
      <c r="I437" s="4">
        <v>43989.703645833331</v>
      </c>
      <c r="J437" t="s">
        <v>0</v>
      </c>
    </row>
    <row r="438" spans="1:10" x14ac:dyDescent="0.2">
      <c r="A438" s="4">
        <v>43939.001539351855</v>
      </c>
      <c r="B438">
        <v>135</v>
      </c>
      <c r="C438" s="3">
        <f t="shared" si="6"/>
        <v>7.5</v>
      </c>
      <c r="G438">
        <v>1.8</v>
      </c>
      <c r="H438" s="4">
        <v>43989.801851851851</v>
      </c>
      <c r="I438" s="4">
        <v>43989.801851851851</v>
      </c>
      <c r="J438" t="s">
        <v>0</v>
      </c>
    </row>
    <row r="439" spans="1:10" x14ac:dyDescent="0.2">
      <c r="A439" s="4">
        <v>43939.005011574074</v>
      </c>
      <c r="B439">
        <v>137</v>
      </c>
      <c r="C439" s="3">
        <f t="shared" si="6"/>
        <v>7.6111111111111107</v>
      </c>
      <c r="G439">
        <v>2.2999999999999998</v>
      </c>
      <c r="H439" s="4">
        <v>43989.846805555557</v>
      </c>
      <c r="I439" s="4">
        <v>43989.846805555557</v>
      </c>
      <c r="J439" t="s">
        <v>0</v>
      </c>
    </row>
    <row r="440" spans="1:10" x14ac:dyDescent="0.2">
      <c r="A440" s="4">
        <v>43939.008483796293</v>
      </c>
      <c r="B440">
        <v>138</v>
      </c>
      <c r="C440" s="3">
        <f t="shared" si="6"/>
        <v>7.666666666666667</v>
      </c>
    </row>
    <row r="441" spans="1:10" x14ac:dyDescent="0.2">
      <c r="A441" s="4">
        <v>43939.011956018519</v>
      </c>
      <c r="B441">
        <v>139</v>
      </c>
      <c r="C441" s="3">
        <f t="shared" si="6"/>
        <v>7.7222222222222223</v>
      </c>
    </row>
    <row r="442" spans="1:10" x14ac:dyDescent="0.2">
      <c r="A442" s="4">
        <v>43939.015428240738</v>
      </c>
      <c r="B442">
        <v>140</v>
      </c>
      <c r="C442" s="3">
        <f t="shared" si="6"/>
        <v>7.7777777777777777</v>
      </c>
    </row>
    <row r="443" spans="1:10" x14ac:dyDescent="0.2">
      <c r="A443" s="4">
        <v>43939.018900462965</v>
      </c>
      <c r="B443">
        <v>143</v>
      </c>
      <c r="C443" s="3">
        <f t="shared" si="6"/>
        <v>7.9444444444444446</v>
      </c>
    </row>
    <row r="444" spans="1:10" x14ac:dyDescent="0.2">
      <c r="A444" s="4">
        <v>43939.022372685184</v>
      </c>
      <c r="B444">
        <v>149</v>
      </c>
      <c r="C444" s="3">
        <f t="shared" si="6"/>
        <v>8.2777777777777786</v>
      </c>
    </row>
    <row r="445" spans="1:10" x14ac:dyDescent="0.2">
      <c r="A445" s="4">
        <v>43939.02584490741</v>
      </c>
      <c r="B445">
        <v>155</v>
      </c>
      <c r="C445" s="3">
        <f t="shared" si="6"/>
        <v>8.6111111111111107</v>
      </c>
    </row>
    <row r="446" spans="1:10" x14ac:dyDescent="0.2">
      <c r="A446" s="4">
        <v>43939.029317129629</v>
      </c>
      <c r="B446">
        <v>158</v>
      </c>
      <c r="C446" s="3">
        <f t="shared" si="6"/>
        <v>8.7777777777777786</v>
      </c>
    </row>
    <row r="447" spans="1:10" x14ac:dyDescent="0.2">
      <c r="A447" s="4">
        <v>43939.032789351855</v>
      </c>
      <c r="B447">
        <v>162</v>
      </c>
      <c r="C447" s="3">
        <f t="shared" si="6"/>
        <v>9</v>
      </c>
    </row>
    <row r="448" spans="1:10" x14ac:dyDescent="0.2">
      <c r="A448" s="4">
        <v>43939.036261574074</v>
      </c>
      <c r="B448">
        <v>165</v>
      </c>
      <c r="C448" s="3">
        <f t="shared" si="6"/>
        <v>9.1666666666666661</v>
      </c>
    </row>
    <row r="449" spans="1:3" x14ac:dyDescent="0.2">
      <c r="A449" s="4">
        <v>43939.039733796293</v>
      </c>
      <c r="B449">
        <v>166</v>
      </c>
      <c r="C449" s="3">
        <f t="shared" si="6"/>
        <v>9.2222222222222214</v>
      </c>
    </row>
    <row r="450" spans="1:3" x14ac:dyDescent="0.2">
      <c r="A450" s="4">
        <v>43939.043206018519</v>
      </c>
      <c r="B450">
        <v>168</v>
      </c>
      <c r="C450" s="3">
        <f t="shared" si="6"/>
        <v>9.3333333333333339</v>
      </c>
    </row>
    <row r="451" spans="1:3" x14ac:dyDescent="0.2">
      <c r="A451" s="4">
        <v>43939.046678240738</v>
      </c>
      <c r="B451">
        <v>168</v>
      </c>
      <c r="C451" s="3">
        <f t="shared" ref="C451:C514" si="7">(B451/18)</f>
        <v>9.3333333333333339</v>
      </c>
    </row>
    <row r="452" spans="1:3" x14ac:dyDescent="0.2">
      <c r="A452" s="4">
        <v>43939.050150462965</v>
      </c>
      <c r="B452">
        <v>167</v>
      </c>
      <c r="C452" s="3">
        <f t="shared" si="7"/>
        <v>9.2777777777777786</v>
      </c>
    </row>
    <row r="453" spans="1:3" x14ac:dyDescent="0.2">
      <c r="A453" s="4">
        <v>43939.053622685184</v>
      </c>
      <c r="B453">
        <v>166</v>
      </c>
      <c r="C453" s="3">
        <f t="shared" si="7"/>
        <v>9.2222222222222214</v>
      </c>
    </row>
    <row r="454" spans="1:3" x14ac:dyDescent="0.2">
      <c r="A454" s="4">
        <v>43939.05709490741</v>
      </c>
      <c r="B454">
        <v>167</v>
      </c>
      <c r="C454" s="3">
        <f t="shared" si="7"/>
        <v>9.2777777777777786</v>
      </c>
    </row>
    <row r="455" spans="1:3" x14ac:dyDescent="0.2">
      <c r="A455" s="4">
        <v>43939.060567129629</v>
      </c>
      <c r="B455">
        <v>170</v>
      </c>
      <c r="C455" s="3">
        <f t="shared" si="7"/>
        <v>9.4444444444444446</v>
      </c>
    </row>
    <row r="456" spans="1:3" x14ac:dyDescent="0.2">
      <c r="A456" s="4">
        <v>43939.064039351855</v>
      </c>
      <c r="B456">
        <v>174</v>
      </c>
      <c r="C456" s="3">
        <f t="shared" si="7"/>
        <v>9.6666666666666661</v>
      </c>
    </row>
    <row r="457" spans="1:3" x14ac:dyDescent="0.2">
      <c r="A457" s="4">
        <v>43939.067511574074</v>
      </c>
      <c r="B457">
        <v>180</v>
      </c>
      <c r="C457" s="3">
        <f t="shared" si="7"/>
        <v>10</v>
      </c>
    </row>
    <row r="458" spans="1:3" x14ac:dyDescent="0.2">
      <c r="A458" s="4">
        <v>43939.070983796293</v>
      </c>
      <c r="B458">
        <v>181</v>
      </c>
      <c r="C458" s="3">
        <f t="shared" si="7"/>
        <v>10.055555555555555</v>
      </c>
    </row>
    <row r="459" spans="1:3" x14ac:dyDescent="0.2">
      <c r="A459" s="4">
        <v>43939.074456018519</v>
      </c>
      <c r="B459">
        <v>186</v>
      </c>
      <c r="C459" s="3">
        <f t="shared" si="7"/>
        <v>10.333333333333334</v>
      </c>
    </row>
    <row r="460" spans="1:3" x14ac:dyDescent="0.2">
      <c r="A460" s="4">
        <v>43939.077928240738</v>
      </c>
      <c r="B460">
        <v>195</v>
      </c>
      <c r="C460" s="3">
        <f t="shared" si="7"/>
        <v>10.833333333333334</v>
      </c>
    </row>
    <row r="461" spans="1:3" x14ac:dyDescent="0.2">
      <c r="A461" s="4">
        <v>43939.081400462965</v>
      </c>
      <c r="B461">
        <v>200</v>
      </c>
      <c r="C461" s="3">
        <f t="shared" si="7"/>
        <v>11.111111111111111</v>
      </c>
    </row>
    <row r="462" spans="1:3" x14ac:dyDescent="0.2">
      <c r="A462" s="4">
        <v>43939.084872685184</v>
      </c>
      <c r="B462">
        <v>202</v>
      </c>
      <c r="C462" s="3">
        <f t="shared" si="7"/>
        <v>11.222222222222221</v>
      </c>
    </row>
    <row r="463" spans="1:3" x14ac:dyDescent="0.2">
      <c r="A463" s="4">
        <v>43939.08834490741</v>
      </c>
      <c r="B463">
        <v>203</v>
      </c>
      <c r="C463" s="3">
        <f t="shared" si="7"/>
        <v>11.277777777777779</v>
      </c>
    </row>
    <row r="464" spans="1:3" x14ac:dyDescent="0.2">
      <c r="A464" s="4">
        <v>43939.091817129629</v>
      </c>
      <c r="B464">
        <v>204</v>
      </c>
      <c r="C464" s="3">
        <f t="shared" si="7"/>
        <v>11.333333333333334</v>
      </c>
    </row>
    <row r="465" spans="1:3" x14ac:dyDescent="0.2">
      <c r="A465" s="4">
        <v>43939.095289351855</v>
      </c>
      <c r="B465">
        <v>204</v>
      </c>
      <c r="C465" s="3">
        <f t="shared" si="7"/>
        <v>11.333333333333334</v>
      </c>
    </row>
    <row r="466" spans="1:3" x14ac:dyDescent="0.2">
      <c r="A466" s="4">
        <v>43939.098761574074</v>
      </c>
      <c r="B466">
        <v>204</v>
      </c>
      <c r="C466" s="3">
        <f t="shared" si="7"/>
        <v>11.333333333333334</v>
      </c>
    </row>
    <row r="467" spans="1:3" x14ac:dyDescent="0.2">
      <c r="A467" s="4">
        <v>43939.102233796293</v>
      </c>
      <c r="B467">
        <v>203</v>
      </c>
      <c r="C467" s="3">
        <f t="shared" si="7"/>
        <v>11.277777777777779</v>
      </c>
    </row>
    <row r="468" spans="1:3" x14ac:dyDescent="0.2">
      <c r="A468" s="4">
        <v>43939.105706018519</v>
      </c>
      <c r="B468">
        <v>201</v>
      </c>
      <c r="C468" s="3">
        <f t="shared" si="7"/>
        <v>11.166666666666666</v>
      </c>
    </row>
    <row r="469" spans="1:3" x14ac:dyDescent="0.2">
      <c r="A469" s="4">
        <v>43939.109178240738</v>
      </c>
      <c r="B469">
        <v>196</v>
      </c>
      <c r="C469" s="3">
        <f t="shared" si="7"/>
        <v>10.888888888888889</v>
      </c>
    </row>
    <row r="470" spans="1:3" x14ac:dyDescent="0.2">
      <c r="A470" s="4">
        <v>43939.112650462965</v>
      </c>
      <c r="B470">
        <v>193</v>
      </c>
      <c r="C470" s="3">
        <f t="shared" si="7"/>
        <v>10.722222222222221</v>
      </c>
    </row>
    <row r="471" spans="1:3" x14ac:dyDescent="0.2">
      <c r="A471" s="4">
        <v>43939.11613425926</v>
      </c>
      <c r="B471">
        <v>191</v>
      </c>
      <c r="C471" s="3">
        <f t="shared" si="7"/>
        <v>10.611111111111111</v>
      </c>
    </row>
    <row r="472" spans="1:3" x14ac:dyDescent="0.2">
      <c r="A472" s="4">
        <v>43939.119606481479</v>
      </c>
      <c r="B472">
        <v>190</v>
      </c>
      <c r="C472" s="3">
        <f t="shared" si="7"/>
        <v>10.555555555555555</v>
      </c>
    </row>
    <row r="473" spans="1:3" x14ac:dyDescent="0.2">
      <c r="A473" s="4">
        <v>43939.123078703706</v>
      </c>
      <c r="B473">
        <v>189</v>
      </c>
      <c r="C473" s="3">
        <f t="shared" si="7"/>
        <v>10.5</v>
      </c>
    </row>
    <row r="474" spans="1:3" x14ac:dyDescent="0.2">
      <c r="A474" s="4">
        <v>43939.126550925925</v>
      </c>
      <c r="B474">
        <v>187</v>
      </c>
      <c r="C474" s="3">
        <f t="shared" si="7"/>
        <v>10.388888888888889</v>
      </c>
    </row>
    <row r="475" spans="1:3" x14ac:dyDescent="0.2">
      <c r="A475" s="4">
        <v>43939.130023148151</v>
      </c>
      <c r="B475">
        <v>184</v>
      </c>
      <c r="C475" s="3">
        <f t="shared" si="7"/>
        <v>10.222222222222221</v>
      </c>
    </row>
    <row r="476" spans="1:3" x14ac:dyDescent="0.2">
      <c r="A476" s="4">
        <v>43939.13349537037</v>
      </c>
      <c r="B476">
        <v>183</v>
      </c>
      <c r="C476" s="3">
        <f t="shared" si="7"/>
        <v>10.166666666666666</v>
      </c>
    </row>
    <row r="477" spans="1:3" x14ac:dyDescent="0.2">
      <c r="A477" s="4">
        <v>43939.136967592596</v>
      </c>
      <c r="B477">
        <v>182</v>
      </c>
      <c r="C477" s="3">
        <f t="shared" si="7"/>
        <v>10.111111111111111</v>
      </c>
    </row>
    <row r="478" spans="1:3" x14ac:dyDescent="0.2">
      <c r="A478" s="4">
        <v>43939.140439814815</v>
      </c>
      <c r="B478">
        <v>194</v>
      </c>
      <c r="C478" s="3">
        <f t="shared" si="7"/>
        <v>10.777777777777779</v>
      </c>
    </row>
    <row r="479" spans="1:3" x14ac:dyDescent="0.2">
      <c r="A479" s="4">
        <v>43939.143912037034</v>
      </c>
      <c r="B479">
        <v>192</v>
      </c>
      <c r="C479" s="3">
        <f t="shared" si="7"/>
        <v>10.666666666666666</v>
      </c>
    </row>
    <row r="480" spans="1:3" x14ac:dyDescent="0.2">
      <c r="A480" s="4">
        <v>43939.14738425926</v>
      </c>
      <c r="B480">
        <v>190</v>
      </c>
      <c r="C480" s="3">
        <f t="shared" si="7"/>
        <v>10.555555555555555</v>
      </c>
    </row>
    <row r="481" spans="1:3" x14ac:dyDescent="0.2">
      <c r="A481" s="4">
        <v>43939.150856481479</v>
      </c>
      <c r="B481">
        <v>189</v>
      </c>
      <c r="C481" s="3">
        <f t="shared" si="7"/>
        <v>10.5</v>
      </c>
    </row>
    <row r="482" spans="1:3" x14ac:dyDescent="0.2">
      <c r="A482" s="4">
        <v>43939.154328703706</v>
      </c>
      <c r="B482">
        <v>188</v>
      </c>
      <c r="C482" s="3">
        <f t="shared" si="7"/>
        <v>10.444444444444445</v>
      </c>
    </row>
    <row r="483" spans="1:3" x14ac:dyDescent="0.2">
      <c r="A483" s="4">
        <v>43939.157800925925</v>
      </c>
      <c r="B483">
        <v>187</v>
      </c>
      <c r="C483" s="3">
        <f t="shared" si="7"/>
        <v>10.388888888888889</v>
      </c>
    </row>
    <row r="484" spans="1:3" x14ac:dyDescent="0.2">
      <c r="A484" s="4">
        <v>43939.161273148151</v>
      </c>
      <c r="B484">
        <v>186</v>
      </c>
      <c r="C484" s="3">
        <f t="shared" si="7"/>
        <v>10.333333333333334</v>
      </c>
    </row>
    <row r="485" spans="1:3" x14ac:dyDescent="0.2">
      <c r="A485" s="4">
        <v>43939.16474537037</v>
      </c>
      <c r="B485">
        <v>185</v>
      </c>
      <c r="C485" s="3">
        <f t="shared" si="7"/>
        <v>10.277777777777779</v>
      </c>
    </row>
    <row r="486" spans="1:3" x14ac:dyDescent="0.2">
      <c r="A486" s="4">
        <v>43939.168217592596</v>
      </c>
      <c r="B486">
        <v>184</v>
      </c>
      <c r="C486" s="3">
        <f t="shared" si="7"/>
        <v>10.222222222222221</v>
      </c>
    </row>
    <row r="487" spans="1:3" x14ac:dyDescent="0.2">
      <c r="A487" s="4">
        <v>43939.171689814815</v>
      </c>
      <c r="B487">
        <v>182</v>
      </c>
      <c r="C487" s="3">
        <f t="shared" si="7"/>
        <v>10.111111111111111</v>
      </c>
    </row>
    <row r="488" spans="1:3" x14ac:dyDescent="0.2">
      <c r="A488" s="4">
        <v>43939.175162037034</v>
      </c>
      <c r="B488">
        <v>180</v>
      </c>
      <c r="C488" s="3">
        <f t="shared" si="7"/>
        <v>10</v>
      </c>
    </row>
    <row r="489" spans="1:3" x14ac:dyDescent="0.2">
      <c r="A489" s="4">
        <v>43939.17863425926</v>
      </c>
      <c r="B489">
        <v>179</v>
      </c>
      <c r="C489" s="3">
        <f t="shared" si="7"/>
        <v>9.9444444444444446</v>
      </c>
    </row>
    <row r="490" spans="1:3" x14ac:dyDescent="0.2">
      <c r="A490" s="4">
        <v>43939.182106481479</v>
      </c>
      <c r="B490">
        <v>177</v>
      </c>
      <c r="C490" s="3">
        <f t="shared" si="7"/>
        <v>9.8333333333333339</v>
      </c>
    </row>
    <row r="491" spans="1:3" x14ac:dyDescent="0.2">
      <c r="A491" s="4">
        <v>43939.185578703706</v>
      </c>
      <c r="B491">
        <v>175</v>
      </c>
      <c r="C491" s="3">
        <f t="shared" si="7"/>
        <v>9.7222222222222214</v>
      </c>
    </row>
    <row r="492" spans="1:3" x14ac:dyDescent="0.2">
      <c r="A492" s="4">
        <v>43939.189050925925</v>
      </c>
      <c r="B492">
        <v>175</v>
      </c>
      <c r="C492" s="3">
        <f t="shared" si="7"/>
        <v>9.7222222222222214</v>
      </c>
    </row>
    <row r="493" spans="1:3" x14ac:dyDescent="0.2">
      <c r="A493" s="4">
        <v>43939.192523148151</v>
      </c>
      <c r="B493">
        <v>176</v>
      </c>
      <c r="C493" s="3">
        <f t="shared" si="7"/>
        <v>9.7777777777777786</v>
      </c>
    </row>
    <row r="494" spans="1:3" x14ac:dyDescent="0.2">
      <c r="A494" s="4">
        <v>43939.19599537037</v>
      </c>
      <c r="B494">
        <v>174</v>
      </c>
      <c r="C494" s="3">
        <f t="shared" si="7"/>
        <v>9.6666666666666661</v>
      </c>
    </row>
    <row r="495" spans="1:3" x14ac:dyDescent="0.2">
      <c r="A495" s="4">
        <v>43939.199467592596</v>
      </c>
      <c r="B495">
        <v>172</v>
      </c>
      <c r="C495" s="3">
        <f t="shared" si="7"/>
        <v>9.5555555555555554</v>
      </c>
    </row>
    <row r="496" spans="1:3" x14ac:dyDescent="0.2">
      <c r="A496" s="4">
        <v>43939.202939814815</v>
      </c>
      <c r="B496">
        <v>172</v>
      </c>
      <c r="C496" s="3">
        <f t="shared" si="7"/>
        <v>9.5555555555555554</v>
      </c>
    </row>
    <row r="497" spans="1:3" x14ac:dyDescent="0.2">
      <c r="A497" s="4">
        <v>43939.206412037034</v>
      </c>
      <c r="B497">
        <v>172</v>
      </c>
      <c r="C497" s="3">
        <f t="shared" si="7"/>
        <v>9.5555555555555554</v>
      </c>
    </row>
    <row r="498" spans="1:3" x14ac:dyDescent="0.2">
      <c r="A498" s="4">
        <v>43939.20988425926</v>
      </c>
      <c r="B498">
        <v>170</v>
      </c>
      <c r="C498" s="3">
        <f t="shared" si="7"/>
        <v>9.4444444444444446</v>
      </c>
    </row>
    <row r="499" spans="1:3" x14ac:dyDescent="0.2">
      <c r="A499" s="4">
        <v>43939.213356481479</v>
      </c>
      <c r="B499">
        <v>168</v>
      </c>
      <c r="C499" s="3">
        <f t="shared" si="7"/>
        <v>9.3333333333333339</v>
      </c>
    </row>
    <row r="500" spans="1:3" x14ac:dyDescent="0.2">
      <c r="A500" s="4">
        <v>43939.216828703706</v>
      </c>
      <c r="B500">
        <v>166</v>
      </c>
      <c r="C500" s="3">
        <f t="shared" si="7"/>
        <v>9.2222222222222214</v>
      </c>
    </row>
    <row r="501" spans="1:3" x14ac:dyDescent="0.2">
      <c r="A501" s="4">
        <v>43939.220300925925</v>
      </c>
      <c r="B501">
        <v>160</v>
      </c>
      <c r="C501" s="3">
        <f t="shared" si="7"/>
        <v>8.8888888888888893</v>
      </c>
    </row>
    <row r="502" spans="1:3" x14ac:dyDescent="0.2">
      <c r="A502" s="4">
        <v>43939.223773148151</v>
      </c>
      <c r="B502">
        <v>160</v>
      </c>
      <c r="C502" s="3">
        <f t="shared" si="7"/>
        <v>8.8888888888888893</v>
      </c>
    </row>
    <row r="503" spans="1:3" x14ac:dyDescent="0.2">
      <c r="A503" s="4">
        <v>43939.22724537037</v>
      </c>
      <c r="B503">
        <v>159</v>
      </c>
      <c r="C503" s="3">
        <f t="shared" si="7"/>
        <v>8.8333333333333339</v>
      </c>
    </row>
    <row r="504" spans="1:3" x14ac:dyDescent="0.2">
      <c r="A504" s="4">
        <v>43939.230717592596</v>
      </c>
      <c r="B504">
        <v>162</v>
      </c>
      <c r="C504" s="3">
        <f t="shared" si="7"/>
        <v>9</v>
      </c>
    </row>
    <row r="505" spans="1:3" x14ac:dyDescent="0.2">
      <c r="A505" s="4">
        <v>43939.234189814815</v>
      </c>
      <c r="B505">
        <v>164</v>
      </c>
      <c r="C505" s="3">
        <f t="shared" si="7"/>
        <v>9.1111111111111107</v>
      </c>
    </row>
    <row r="506" spans="1:3" x14ac:dyDescent="0.2">
      <c r="A506" s="4">
        <v>43939.237662037034</v>
      </c>
      <c r="B506">
        <v>168</v>
      </c>
      <c r="C506" s="3">
        <f t="shared" si="7"/>
        <v>9.3333333333333339</v>
      </c>
    </row>
    <row r="507" spans="1:3" x14ac:dyDescent="0.2">
      <c r="A507" s="4">
        <v>43939.24113425926</v>
      </c>
      <c r="B507">
        <v>170</v>
      </c>
      <c r="C507" s="3">
        <f t="shared" si="7"/>
        <v>9.4444444444444446</v>
      </c>
    </row>
    <row r="508" spans="1:3" x14ac:dyDescent="0.2">
      <c r="A508" s="4">
        <v>43939.244606481479</v>
      </c>
      <c r="B508">
        <v>171</v>
      </c>
      <c r="C508" s="3">
        <f t="shared" si="7"/>
        <v>9.5</v>
      </c>
    </row>
    <row r="509" spans="1:3" x14ac:dyDescent="0.2">
      <c r="A509" s="4">
        <v>43939.248078703706</v>
      </c>
      <c r="B509">
        <v>172</v>
      </c>
      <c r="C509" s="3">
        <f t="shared" si="7"/>
        <v>9.5555555555555554</v>
      </c>
    </row>
    <row r="510" spans="1:3" x14ac:dyDescent="0.2">
      <c r="A510" s="4">
        <v>43939.251550925925</v>
      </c>
      <c r="B510">
        <v>171</v>
      </c>
      <c r="C510" s="3">
        <f t="shared" si="7"/>
        <v>9.5</v>
      </c>
    </row>
    <row r="511" spans="1:3" x14ac:dyDescent="0.2">
      <c r="A511" s="4">
        <v>43939.255023148151</v>
      </c>
      <c r="B511">
        <v>168</v>
      </c>
      <c r="C511" s="3">
        <f t="shared" si="7"/>
        <v>9.3333333333333339</v>
      </c>
    </row>
    <row r="512" spans="1:3" x14ac:dyDescent="0.2">
      <c r="A512" s="4">
        <v>43939.25849537037</v>
      </c>
      <c r="B512">
        <v>165</v>
      </c>
      <c r="C512" s="3">
        <f t="shared" si="7"/>
        <v>9.1666666666666661</v>
      </c>
    </row>
    <row r="513" spans="1:3" x14ac:dyDescent="0.2">
      <c r="A513" s="4">
        <v>43939.261967592596</v>
      </c>
      <c r="B513">
        <v>163</v>
      </c>
      <c r="C513" s="3">
        <f t="shared" si="7"/>
        <v>9.0555555555555554</v>
      </c>
    </row>
    <row r="514" spans="1:3" x14ac:dyDescent="0.2">
      <c r="A514" s="4">
        <v>43939.265439814815</v>
      </c>
      <c r="B514">
        <v>162</v>
      </c>
      <c r="C514" s="3">
        <f t="shared" si="7"/>
        <v>9</v>
      </c>
    </row>
    <row r="515" spans="1:3" x14ac:dyDescent="0.2">
      <c r="A515" s="4">
        <v>43939.268912037034</v>
      </c>
      <c r="B515">
        <v>160</v>
      </c>
      <c r="C515" s="3">
        <f t="shared" ref="C515:C578" si="8">(B515/18)</f>
        <v>8.8888888888888893</v>
      </c>
    </row>
    <row r="516" spans="1:3" x14ac:dyDescent="0.2">
      <c r="A516" s="4">
        <v>43939.27238425926</v>
      </c>
      <c r="B516">
        <v>158</v>
      </c>
      <c r="C516" s="3">
        <f t="shared" si="8"/>
        <v>8.7777777777777786</v>
      </c>
    </row>
    <row r="517" spans="1:3" x14ac:dyDescent="0.2">
      <c r="A517" s="4">
        <v>43939.275856481479</v>
      </c>
      <c r="B517">
        <v>156</v>
      </c>
      <c r="C517" s="3">
        <f t="shared" si="8"/>
        <v>8.6666666666666661</v>
      </c>
    </row>
    <row r="518" spans="1:3" x14ac:dyDescent="0.2">
      <c r="A518" s="4">
        <v>43939.279328703706</v>
      </c>
      <c r="B518">
        <v>153</v>
      </c>
      <c r="C518" s="3">
        <f t="shared" si="8"/>
        <v>8.5</v>
      </c>
    </row>
    <row r="519" spans="1:3" x14ac:dyDescent="0.2">
      <c r="A519" s="4">
        <v>43939.282800925925</v>
      </c>
      <c r="B519">
        <v>150</v>
      </c>
      <c r="C519" s="3">
        <f t="shared" si="8"/>
        <v>8.3333333333333339</v>
      </c>
    </row>
    <row r="520" spans="1:3" x14ac:dyDescent="0.2">
      <c r="A520" s="4">
        <v>43939.286273148151</v>
      </c>
      <c r="B520">
        <v>148</v>
      </c>
      <c r="C520" s="3">
        <f t="shared" si="8"/>
        <v>8.2222222222222214</v>
      </c>
    </row>
    <row r="521" spans="1:3" x14ac:dyDescent="0.2">
      <c r="A521" s="4">
        <v>43939.28974537037</v>
      </c>
      <c r="B521">
        <v>150</v>
      </c>
      <c r="C521" s="3">
        <f t="shared" si="8"/>
        <v>8.3333333333333339</v>
      </c>
    </row>
    <row r="522" spans="1:3" x14ac:dyDescent="0.2">
      <c r="A522" s="4">
        <v>43939.293217592596</v>
      </c>
      <c r="B522">
        <v>150</v>
      </c>
      <c r="C522" s="3">
        <f t="shared" si="8"/>
        <v>8.3333333333333339</v>
      </c>
    </row>
    <row r="523" spans="1:3" x14ac:dyDescent="0.2">
      <c r="A523" s="4">
        <v>43939.296689814815</v>
      </c>
      <c r="B523">
        <v>148</v>
      </c>
      <c r="C523" s="3">
        <f t="shared" si="8"/>
        <v>8.2222222222222214</v>
      </c>
    </row>
    <row r="524" spans="1:3" x14ac:dyDescent="0.2">
      <c r="A524" s="4">
        <v>43939.300162037034</v>
      </c>
      <c r="B524">
        <v>144</v>
      </c>
      <c r="C524" s="3">
        <f t="shared" si="8"/>
        <v>8</v>
      </c>
    </row>
    <row r="525" spans="1:3" x14ac:dyDescent="0.2">
      <c r="A525" s="4">
        <v>43939.30363425926</v>
      </c>
      <c r="B525">
        <v>142</v>
      </c>
      <c r="C525" s="3">
        <f t="shared" si="8"/>
        <v>7.8888888888888893</v>
      </c>
    </row>
    <row r="526" spans="1:3" x14ac:dyDescent="0.2">
      <c r="A526" s="4">
        <v>43939.307106481479</v>
      </c>
      <c r="B526">
        <v>141</v>
      </c>
      <c r="C526" s="3">
        <f t="shared" si="8"/>
        <v>7.833333333333333</v>
      </c>
    </row>
    <row r="527" spans="1:3" x14ac:dyDescent="0.2">
      <c r="A527" s="4">
        <v>43939.310578703706</v>
      </c>
      <c r="B527">
        <v>139</v>
      </c>
      <c r="C527" s="3">
        <f t="shared" si="8"/>
        <v>7.7222222222222223</v>
      </c>
    </row>
    <row r="528" spans="1:3" x14ac:dyDescent="0.2">
      <c r="A528" s="4">
        <v>43939.314050925925</v>
      </c>
      <c r="B528">
        <v>142</v>
      </c>
      <c r="C528" s="3">
        <f t="shared" si="8"/>
        <v>7.8888888888888893</v>
      </c>
    </row>
    <row r="529" spans="1:3" x14ac:dyDescent="0.2">
      <c r="A529" s="4">
        <v>43939.317523148151</v>
      </c>
      <c r="B529">
        <v>142</v>
      </c>
      <c r="C529" s="3">
        <f t="shared" si="8"/>
        <v>7.8888888888888893</v>
      </c>
    </row>
    <row r="530" spans="1:3" x14ac:dyDescent="0.2">
      <c r="A530" s="4">
        <v>43939.32099537037</v>
      </c>
      <c r="B530">
        <v>140</v>
      </c>
      <c r="C530" s="3">
        <f t="shared" si="8"/>
        <v>7.7777777777777777</v>
      </c>
    </row>
    <row r="531" spans="1:3" x14ac:dyDescent="0.2">
      <c r="A531" s="4">
        <v>43939.324467592596</v>
      </c>
      <c r="B531">
        <v>146</v>
      </c>
      <c r="C531" s="3">
        <f t="shared" si="8"/>
        <v>8.1111111111111107</v>
      </c>
    </row>
    <row r="532" spans="1:3" x14ac:dyDescent="0.2">
      <c r="A532" s="4">
        <v>43939.327939814815</v>
      </c>
      <c r="B532">
        <v>163</v>
      </c>
      <c r="C532" s="3">
        <f t="shared" si="8"/>
        <v>9.0555555555555554</v>
      </c>
    </row>
    <row r="533" spans="1:3" x14ac:dyDescent="0.2">
      <c r="A533" s="4">
        <v>43939.331412037034</v>
      </c>
      <c r="B533">
        <v>169</v>
      </c>
      <c r="C533" s="3">
        <f t="shared" si="8"/>
        <v>9.3888888888888893</v>
      </c>
    </row>
    <row r="534" spans="1:3" x14ac:dyDescent="0.2">
      <c r="A534" s="4">
        <v>43939.33488425926</v>
      </c>
      <c r="B534">
        <v>190</v>
      </c>
      <c r="C534" s="3">
        <f t="shared" si="8"/>
        <v>10.555555555555555</v>
      </c>
    </row>
    <row r="535" spans="1:3" x14ac:dyDescent="0.2">
      <c r="A535" s="4">
        <v>43939.338356481479</v>
      </c>
      <c r="B535">
        <v>208</v>
      </c>
      <c r="C535" s="3">
        <f t="shared" si="8"/>
        <v>11.555555555555555</v>
      </c>
    </row>
    <row r="536" spans="1:3" x14ac:dyDescent="0.2">
      <c r="A536" s="4">
        <v>43939.341828703706</v>
      </c>
      <c r="B536">
        <v>224</v>
      </c>
      <c r="C536" s="3">
        <f t="shared" si="8"/>
        <v>12.444444444444445</v>
      </c>
    </row>
    <row r="537" spans="1:3" x14ac:dyDescent="0.2">
      <c r="A537" s="4">
        <v>43939.345300925925</v>
      </c>
      <c r="B537">
        <v>237</v>
      </c>
      <c r="C537" s="3">
        <f t="shared" si="8"/>
        <v>13.166666666666666</v>
      </c>
    </row>
    <row r="538" spans="1:3" x14ac:dyDescent="0.2">
      <c r="A538" s="4">
        <v>43939.348773148151</v>
      </c>
      <c r="B538">
        <v>247</v>
      </c>
      <c r="C538" s="3">
        <f t="shared" si="8"/>
        <v>13.722222222222221</v>
      </c>
    </row>
    <row r="539" spans="1:3" x14ac:dyDescent="0.2">
      <c r="A539" s="4">
        <v>43939.35224537037</v>
      </c>
      <c r="B539">
        <v>252</v>
      </c>
      <c r="C539" s="3">
        <f t="shared" si="8"/>
        <v>14</v>
      </c>
    </row>
    <row r="540" spans="1:3" x14ac:dyDescent="0.2">
      <c r="A540" s="4">
        <v>43939.355717592596</v>
      </c>
      <c r="B540">
        <v>253</v>
      </c>
      <c r="C540" s="3">
        <f t="shared" si="8"/>
        <v>14.055555555555555</v>
      </c>
    </row>
    <row r="541" spans="1:3" x14ac:dyDescent="0.2">
      <c r="A541" s="4">
        <v>43939.359189814815</v>
      </c>
      <c r="B541">
        <v>250</v>
      </c>
      <c r="C541" s="3">
        <f t="shared" si="8"/>
        <v>13.888888888888889</v>
      </c>
    </row>
    <row r="542" spans="1:3" x14ac:dyDescent="0.2">
      <c r="A542" s="4">
        <v>43939.362662037034</v>
      </c>
      <c r="B542">
        <v>247</v>
      </c>
      <c r="C542" s="3">
        <f t="shared" si="8"/>
        <v>13.722222222222221</v>
      </c>
    </row>
    <row r="543" spans="1:3" x14ac:dyDescent="0.2">
      <c r="A543" s="4">
        <v>43939.36614583333</v>
      </c>
      <c r="B543">
        <v>244</v>
      </c>
      <c r="C543" s="3">
        <f t="shared" si="8"/>
        <v>13.555555555555555</v>
      </c>
    </row>
    <row r="544" spans="1:3" x14ac:dyDescent="0.2">
      <c r="A544" s="4">
        <v>43939.369618055556</v>
      </c>
      <c r="B544">
        <v>238</v>
      </c>
      <c r="C544" s="3">
        <f t="shared" si="8"/>
        <v>13.222222222222221</v>
      </c>
    </row>
    <row r="545" spans="1:3" x14ac:dyDescent="0.2">
      <c r="A545" s="4">
        <v>43939.373090277775</v>
      </c>
      <c r="B545">
        <v>231</v>
      </c>
      <c r="C545" s="3">
        <f t="shared" si="8"/>
        <v>12.833333333333334</v>
      </c>
    </row>
    <row r="546" spans="1:3" x14ac:dyDescent="0.2">
      <c r="A546" s="4">
        <v>43939.376562500001</v>
      </c>
      <c r="B546">
        <v>224</v>
      </c>
      <c r="C546" s="3">
        <f t="shared" si="8"/>
        <v>12.444444444444445</v>
      </c>
    </row>
    <row r="547" spans="1:3" x14ac:dyDescent="0.2">
      <c r="A547" s="4">
        <v>43939.38003472222</v>
      </c>
      <c r="B547">
        <v>218</v>
      </c>
      <c r="C547" s="3">
        <f t="shared" si="8"/>
        <v>12.111111111111111</v>
      </c>
    </row>
    <row r="548" spans="1:3" x14ac:dyDescent="0.2">
      <c r="A548" s="4">
        <v>43939.383506944447</v>
      </c>
      <c r="B548">
        <v>208</v>
      </c>
      <c r="C548" s="3">
        <f t="shared" si="8"/>
        <v>11.555555555555555</v>
      </c>
    </row>
    <row r="549" spans="1:3" x14ac:dyDescent="0.2">
      <c r="A549" s="4">
        <v>43939.386979166666</v>
      </c>
      <c r="B549">
        <v>197</v>
      </c>
      <c r="C549" s="3">
        <f t="shared" si="8"/>
        <v>10.944444444444445</v>
      </c>
    </row>
    <row r="550" spans="1:3" x14ac:dyDescent="0.2">
      <c r="A550" s="4">
        <v>43939.390451388892</v>
      </c>
      <c r="B550">
        <v>184</v>
      </c>
      <c r="C550" s="3">
        <f t="shared" si="8"/>
        <v>10.222222222222221</v>
      </c>
    </row>
    <row r="551" spans="1:3" x14ac:dyDescent="0.2">
      <c r="A551" s="4">
        <v>43939.393923611111</v>
      </c>
      <c r="B551">
        <v>169</v>
      </c>
      <c r="C551" s="3">
        <f t="shared" si="8"/>
        <v>9.3888888888888893</v>
      </c>
    </row>
    <row r="552" spans="1:3" x14ac:dyDescent="0.2">
      <c r="A552" s="4">
        <v>43939.39739583333</v>
      </c>
      <c r="B552">
        <v>157</v>
      </c>
      <c r="C552" s="3">
        <f t="shared" si="8"/>
        <v>8.7222222222222214</v>
      </c>
    </row>
    <row r="553" spans="1:3" x14ac:dyDescent="0.2">
      <c r="A553" s="4">
        <v>43939.400868055556</v>
      </c>
      <c r="B553">
        <v>140</v>
      </c>
      <c r="C553" s="3">
        <f t="shared" si="8"/>
        <v>7.7777777777777777</v>
      </c>
    </row>
    <row r="554" spans="1:3" x14ac:dyDescent="0.2">
      <c r="A554" s="4">
        <v>43939.404340277775</v>
      </c>
      <c r="B554">
        <v>133</v>
      </c>
      <c r="C554" s="3">
        <f t="shared" si="8"/>
        <v>7.3888888888888893</v>
      </c>
    </row>
    <row r="555" spans="1:3" x14ac:dyDescent="0.2">
      <c r="A555" s="4">
        <v>43939.407812500001</v>
      </c>
      <c r="B555">
        <v>128</v>
      </c>
      <c r="C555" s="3">
        <f t="shared" si="8"/>
        <v>7.1111111111111107</v>
      </c>
    </row>
    <row r="556" spans="1:3" x14ac:dyDescent="0.2">
      <c r="A556" s="4">
        <v>43939.41128472222</v>
      </c>
      <c r="B556">
        <v>123</v>
      </c>
      <c r="C556" s="3">
        <f t="shared" si="8"/>
        <v>6.833333333333333</v>
      </c>
    </row>
    <row r="557" spans="1:3" x14ac:dyDescent="0.2">
      <c r="A557" s="4">
        <v>43939.414756944447</v>
      </c>
      <c r="B557">
        <v>121</v>
      </c>
      <c r="C557" s="3">
        <f t="shared" si="8"/>
        <v>6.7222222222222223</v>
      </c>
    </row>
    <row r="558" spans="1:3" x14ac:dyDescent="0.2">
      <c r="A558" s="4">
        <v>43939.418229166666</v>
      </c>
      <c r="B558">
        <v>119</v>
      </c>
      <c r="C558" s="3">
        <f t="shared" si="8"/>
        <v>6.6111111111111107</v>
      </c>
    </row>
    <row r="559" spans="1:3" x14ac:dyDescent="0.2">
      <c r="A559" s="4">
        <v>43939.421701388892</v>
      </c>
      <c r="B559">
        <v>110</v>
      </c>
      <c r="C559" s="3">
        <f t="shared" si="8"/>
        <v>6.1111111111111107</v>
      </c>
    </row>
    <row r="560" spans="1:3" x14ac:dyDescent="0.2">
      <c r="A560" s="4">
        <v>43939.425173611111</v>
      </c>
      <c r="B560">
        <v>106</v>
      </c>
      <c r="C560" s="3">
        <f t="shared" si="8"/>
        <v>5.8888888888888893</v>
      </c>
    </row>
    <row r="561" spans="1:3" x14ac:dyDescent="0.2">
      <c r="A561" s="4">
        <v>43939.42864583333</v>
      </c>
      <c r="B561">
        <v>102</v>
      </c>
      <c r="C561" s="3">
        <f t="shared" si="8"/>
        <v>5.666666666666667</v>
      </c>
    </row>
    <row r="562" spans="1:3" x14ac:dyDescent="0.2">
      <c r="A562" s="4">
        <v>43939.432118055556</v>
      </c>
      <c r="B562">
        <v>97</v>
      </c>
      <c r="C562" s="3">
        <f t="shared" si="8"/>
        <v>5.3888888888888893</v>
      </c>
    </row>
    <row r="563" spans="1:3" x14ac:dyDescent="0.2">
      <c r="A563" s="4">
        <v>43939.435590277775</v>
      </c>
      <c r="B563">
        <v>88</v>
      </c>
      <c r="C563" s="3">
        <f t="shared" si="8"/>
        <v>4.8888888888888893</v>
      </c>
    </row>
    <row r="564" spans="1:3" x14ac:dyDescent="0.2">
      <c r="A564" s="4">
        <v>43939.439062500001</v>
      </c>
      <c r="B564">
        <v>82</v>
      </c>
      <c r="C564" s="3">
        <f t="shared" si="8"/>
        <v>4.5555555555555554</v>
      </c>
    </row>
    <row r="565" spans="1:3" x14ac:dyDescent="0.2">
      <c r="A565" s="4">
        <v>43939.44253472222</v>
      </c>
      <c r="B565">
        <v>79</v>
      </c>
      <c r="C565" s="3">
        <f t="shared" si="8"/>
        <v>4.3888888888888893</v>
      </c>
    </row>
    <row r="566" spans="1:3" x14ac:dyDescent="0.2">
      <c r="A566" s="4">
        <v>43939.446006944447</v>
      </c>
      <c r="B566">
        <v>80</v>
      </c>
      <c r="C566" s="3">
        <f t="shared" si="8"/>
        <v>4.4444444444444446</v>
      </c>
    </row>
    <row r="567" spans="1:3" x14ac:dyDescent="0.2">
      <c r="A567" s="4">
        <v>43939.449479166666</v>
      </c>
      <c r="B567">
        <v>87</v>
      </c>
      <c r="C567" s="3">
        <f t="shared" si="8"/>
        <v>4.833333333333333</v>
      </c>
    </row>
    <row r="568" spans="1:3" x14ac:dyDescent="0.2">
      <c r="A568" s="4">
        <v>43939.452951388892</v>
      </c>
      <c r="B568">
        <v>92</v>
      </c>
      <c r="C568" s="3">
        <f t="shared" si="8"/>
        <v>5.1111111111111107</v>
      </c>
    </row>
    <row r="569" spans="1:3" x14ac:dyDescent="0.2">
      <c r="A569" s="4">
        <v>43939.456423611111</v>
      </c>
      <c r="B569">
        <v>101</v>
      </c>
      <c r="C569" s="3">
        <f t="shared" si="8"/>
        <v>5.6111111111111107</v>
      </c>
    </row>
    <row r="570" spans="1:3" x14ac:dyDescent="0.2">
      <c r="A570" s="4">
        <v>43939.45989583333</v>
      </c>
      <c r="B570">
        <v>114</v>
      </c>
      <c r="C570" s="3">
        <f t="shared" si="8"/>
        <v>6.333333333333333</v>
      </c>
    </row>
    <row r="571" spans="1:3" x14ac:dyDescent="0.2">
      <c r="A571" s="4">
        <v>43939.463368055556</v>
      </c>
      <c r="B571">
        <v>127</v>
      </c>
      <c r="C571" s="3">
        <f t="shared" si="8"/>
        <v>7.0555555555555554</v>
      </c>
    </row>
    <row r="572" spans="1:3" x14ac:dyDescent="0.2">
      <c r="A572" s="4">
        <v>43939.466840277775</v>
      </c>
      <c r="B572">
        <v>139</v>
      </c>
      <c r="C572" s="3">
        <f t="shared" si="8"/>
        <v>7.7222222222222223</v>
      </c>
    </row>
    <row r="573" spans="1:3" x14ac:dyDescent="0.2">
      <c r="A573" s="4">
        <v>43939.470312500001</v>
      </c>
      <c r="B573">
        <v>153</v>
      </c>
      <c r="C573" s="3">
        <f t="shared" si="8"/>
        <v>8.5</v>
      </c>
    </row>
    <row r="574" spans="1:3" x14ac:dyDescent="0.2">
      <c r="A574" s="4">
        <v>43939.47378472222</v>
      </c>
      <c r="B574">
        <v>163</v>
      </c>
      <c r="C574" s="3">
        <f t="shared" si="8"/>
        <v>9.0555555555555554</v>
      </c>
    </row>
    <row r="575" spans="1:3" x14ac:dyDescent="0.2">
      <c r="A575" s="4">
        <v>43939.477256944447</v>
      </c>
      <c r="B575">
        <v>167</v>
      </c>
      <c r="C575" s="3">
        <f t="shared" si="8"/>
        <v>9.2777777777777786</v>
      </c>
    </row>
    <row r="576" spans="1:3" x14ac:dyDescent="0.2">
      <c r="A576" s="4">
        <v>43939.480729166666</v>
      </c>
      <c r="B576">
        <v>174</v>
      </c>
      <c r="C576" s="3">
        <f t="shared" si="8"/>
        <v>9.6666666666666661</v>
      </c>
    </row>
    <row r="577" spans="1:3" x14ac:dyDescent="0.2">
      <c r="A577" s="4">
        <v>43939.484201388892</v>
      </c>
      <c r="B577">
        <v>178</v>
      </c>
      <c r="C577" s="3">
        <f t="shared" si="8"/>
        <v>9.8888888888888893</v>
      </c>
    </row>
    <row r="578" spans="1:3" x14ac:dyDescent="0.2">
      <c r="A578" s="4">
        <v>43939.487673611111</v>
      </c>
      <c r="B578">
        <v>182</v>
      </c>
      <c r="C578" s="3">
        <f t="shared" si="8"/>
        <v>10.111111111111111</v>
      </c>
    </row>
    <row r="579" spans="1:3" x14ac:dyDescent="0.2">
      <c r="A579" s="4">
        <v>43939.49114583333</v>
      </c>
      <c r="B579">
        <v>184</v>
      </c>
      <c r="C579" s="3">
        <f t="shared" ref="C579:C642" si="9">(B579/18)</f>
        <v>10.222222222222221</v>
      </c>
    </row>
    <row r="580" spans="1:3" x14ac:dyDescent="0.2">
      <c r="A580" s="4">
        <v>43939.494618055556</v>
      </c>
      <c r="B580">
        <v>186</v>
      </c>
      <c r="C580" s="3">
        <f t="shared" si="9"/>
        <v>10.333333333333334</v>
      </c>
    </row>
    <row r="581" spans="1:3" x14ac:dyDescent="0.2">
      <c r="A581" s="4">
        <v>43939.498090277775</v>
      </c>
      <c r="B581">
        <v>188</v>
      </c>
      <c r="C581" s="3">
        <f t="shared" si="9"/>
        <v>10.444444444444445</v>
      </c>
    </row>
    <row r="582" spans="1:3" x14ac:dyDescent="0.2">
      <c r="A582" s="4">
        <v>43939.501562500001</v>
      </c>
      <c r="B582">
        <v>183</v>
      </c>
      <c r="C582" s="3">
        <f t="shared" si="9"/>
        <v>10.166666666666666</v>
      </c>
    </row>
    <row r="583" spans="1:3" x14ac:dyDescent="0.2">
      <c r="A583" s="4">
        <v>43939.50503472222</v>
      </c>
      <c r="B583">
        <v>174</v>
      </c>
      <c r="C583" s="3">
        <f t="shared" si="9"/>
        <v>9.6666666666666661</v>
      </c>
    </row>
    <row r="584" spans="1:3" x14ac:dyDescent="0.2">
      <c r="A584" s="4">
        <v>43939.508506944447</v>
      </c>
      <c r="B584">
        <v>170</v>
      </c>
      <c r="C584" s="3">
        <f t="shared" si="9"/>
        <v>9.4444444444444446</v>
      </c>
    </row>
    <row r="585" spans="1:3" x14ac:dyDescent="0.2">
      <c r="A585" s="4">
        <v>43939.511979166666</v>
      </c>
      <c r="B585">
        <v>168</v>
      </c>
      <c r="C585" s="3">
        <f t="shared" si="9"/>
        <v>9.3333333333333339</v>
      </c>
    </row>
    <row r="586" spans="1:3" x14ac:dyDescent="0.2">
      <c r="A586" s="4">
        <v>43939.515451388892</v>
      </c>
      <c r="B586">
        <v>165</v>
      </c>
      <c r="C586" s="3">
        <f t="shared" si="9"/>
        <v>9.1666666666666661</v>
      </c>
    </row>
    <row r="587" spans="1:3" x14ac:dyDescent="0.2">
      <c r="A587" s="4">
        <v>43939.518923611111</v>
      </c>
      <c r="B587">
        <v>163</v>
      </c>
      <c r="C587" s="3">
        <f t="shared" si="9"/>
        <v>9.0555555555555554</v>
      </c>
    </row>
    <row r="588" spans="1:3" x14ac:dyDescent="0.2">
      <c r="A588" s="4">
        <v>43939.52239583333</v>
      </c>
      <c r="B588">
        <v>162</v>
      </c>
      <c r="C588" s="3">
        <f t="shared" si="9"/>
        <v>9</v>
      </c>
    </row>
    <row r="589" spans="1:3" x14ac:dyDescent="0.2">
      <c r="A589" s="4">
        <v>43939.525868055556</v>
      </c>
      <c r="B589">
        <v>157</v>
      </c>
      <c r="C589" s="3">
        <f t="shared" si="9"/>
        <v>8.7222222222222214</v>
      </c>
    </row>
    <row r="590" spans="1:3" x14ac:dyDescent="0.2">
      <c r="A590" s="4">
        <v>43939.529340277775</v>
      </c>
      <c r="B590">
        <v>153</v>
      </c>
      <c r="C590" s="3">
        <f t="shared" si="9"/>
        <v>8.5</v>
      </c>
    </row>
    <row r="591" spans="1:3" x14ac:dyDescent="0.2">
      <c r="A591" s="4">
        <v>43939.532812500001</v>
      </c>
      <c r="B591">
        <v>152</v>
      </c>
      <c r="C591" s="3">
        <f t="shared" si="9"/>
        <v>8.4444444444444446</v>
      </c>
    </row>
    <row r="592" spans="1:3" x14ac:dyDescent="0.2">
      <c r="A592" s="4">
        <v>43939.53628472222</v>
      </c>
      <c r="B592">
        <v>154</v>
      </c>
      <c r="C592" s="3">
        <f t="shared" si="9"/>
        <v>8.5555555555555554</v>
      </c>
    </row>
    <row r="593" spans="1:3" x14ac:dyDescent="0.2">
      <c r="A593" s="4">
        <v>43939.539756944447</v>
      </c>
      <c r="B593">
        <v>152</v>
      </c>
      <c r="C593" s="3">
        <f t="shared" si="9"/>
        <v>8.4444444444444446</v>
      </c>
    </row>
    <row r="594" spans="1:3" x14ac:dyDescent="0.2">
      <c r="A594" s="4">
        <v>43939.543229166666</v>
      </c>
      <c r="B594">
        <v>145</v>
      </c>
      <c r="C594" s="3">
        <f t="shared" si="9"/>
        <v>8.0555555555555554</v>
      </c>
    </row>
    <row r="595" spans="1:3" x14ac:dyDescent="0.2">
      <c r="A595" s="4">
        <v>43939.546701388892</v>
      </c>
      <c r="B595">
        <v>137</v>
      </c>
      <c r="C595" s="3">
        <f t="shared" si="9"/>
        <v>7.6111111111111107</v>
      </c>
    </row>
    <row r="596" spans="1:3" x14ac:dyDescent="0.2">
      <c r="A596" s="4">
        <v>43939.550173611111</v>
      </c>
      <c r="B596">
        <v>131</v>
      </c>
      <c r="C596" s="3">
        <f t="shared" si="9"/>
        <v>7.2777777777777777</v>
      </c>
    </row>
    <row r="597" spans="1:3" x14ac:dyDescent="0.2">
      <c r="A597" s="4">
        <v>43939.55364583333</v>
      </c>
      <c r="B597">
        <v>127</v>
      </c>
      <c r="C597" s="3">
        <f t="shared" si="9"/>
        <v>7.0555555555555554</v>
      </c>
    </row>
    <row r="598" spans="1:3" x14ac:dyDescent="0.2">
      <c r="A598" s="4">
        <v>43939.557118055556</v>
      </c>
      <c r="B598">
        <v>124</v>
      </c>
      <c r="C598" s="3">
        <f t="shared" si="9"/>
        <v>6.8888888888888893</v>
      </c>
    </row>
    <row r="599" spans="1:3" x14ac:dyDescent="0.2">
      <c r="A599" s="4">
        <v>43939.560590277775</v>
      </c>
      <c r="B599">
        <v>120</v>
      </c>
      <c r="C599" s="3">
        <f t="shared" si="9"/>
        <v>6.666666666666667</v>
      </c>
    </row>
    <row r="600" spans="1:3" x14ac:dyDescent="0.2">
      <c r="A600" s="4">
        <v>43939.564062500001</v>
      </c>
      <c r="B600">
        <v>118</v>
      </c>
      <c r="C600" s="3">
        <f t="shared" si="9"/>
        <v>6.5555555555555554</v>
      </c>
    </row>
    <row r="601" spans="1:3" x14ac:dyDescent="0.2">
      <c r="A601" s="4">
        <v>43939.56753472222</v>
      </c>
      <c r="B601">
        <v>117</v>
      </c>
      <c r="C601" s="3">
        <f t="shared" si="9"/>
        <v>6.5</v>
      </c>
    </row>
    <row r="602" spans="1:3" x14ac:dyDescent="0.2">
      <c r="A602" s="4">
        <v>43939.571006944447</v>
      </c>
      <c r="B602">
        <v>115</v>
      </c>
      <c r="C602" s="3">
        <f t="shared" si="9"/>
        <v>6.3888888888888893</v>
      </c>
    </row>
    <row r="603" spans="1:3" x14ac:dyDescent="0.2">
      <c r="A603" s="4">
        <v>43939.574479166666</v>
      </c>
      <c r="B603">
        <v>113</v>
      </c>
      <c r="C603" s="3">
        <f t="shared" si="9"/>
        <v>6.2777777777777777</v>
      </c>
    </row>
    <row r="604" spans="1:3" x14ac:dyDescent="0.2">
      <c r="A604" s="4">
        <v>43939.577951388892</v>
      </c>
      <c r="B604">
        <v>113</v>
      </c>
      <c r="C604" s="3">
        <f t="shared" si="9"/>
        <v>6.2777777777777777</v>
      </c>
    </row>
    <row r="605" spans="1:3" x14ac:dyDescent="0.2">
      <c r="A605" s="4">
        <v>43939.581423611111</v>
      </c>
      <c r="B605">
        <v>115</v>
      </c>
      <c r="C605" s="3">
        <f t="shared" si="9"/>
        <v>6.3888888888888893</v>
      </c>
    </row>
    <row r="606" spans="1:3" x14ac:dyDescent="0.2">
      <c r="A606" s="4">
        <v>43939.58489583333</v>
      </c>
      <c r="B606">
        <v>112</v>
      </c>
      <c r="C606" s="3">
        <f t="shared" si="9"/>
        <v>6.2222222222222223</v>
      </c>
    </row>
    <row r="607" spans="1:3" x14ac:dyDescent="0.2">
      <c r="A607" s="4">
        <v>43939.588368055556</v>
      </c>
      <c r="B607">
        <v>105</v>
      </c>
      <c r="C607" s="3">
        <f t="shared" si="9"/>
        <v>5.833333333333333</v>
      </c>
    </row>
    <row r="608" spans="1:3" x14ac:dyDescent="0.2">
      <c r="A608" s="4">
        <v>43939.591840277775</v>
      </c>
      <c r="B608">
        <v>103</v>
      </c>
      <c r="C608" s="3">
        <f t="shared" si="9"/>
        <v>5.7222222222222223</v>
      </c>
    </row>
    <row r="609" spans="1:3" x14ac:dyDescent="0.2">
      <c r="A609" s="4">
        <v>43939.595312500001</v>
      </c>
      <c r="B609">
        <v>97</v>
      </c>
      <c r="C609" s="3">
        <f t="shared" si="9"/>
        <v>5.3888888888888893</v>
      </c>
    </row>
    <row r="610" spans="1:3" x14ac:dyDescent="0.2">
      <c r="A610" s="4">
        <v>43939.59878472222</v>
      </c>
      <c r="B610">
        <v>92</v>
      </c>
      <c r="C610" s="3">
        <f t="shared" si="9"/>
        <v>5.1111111111111107</v>
      </c>
    </row>
    <row r="611" spans="1:3" x14ac:dyDescent="0.2">
      <c r="A611" s="4">
        <v>43939.602256944447</v>
      </c>
      <c r="B611">
        <v>92</v>
      </c>
      <c r="C611" s="3">
        <f t="shared" si="9"/>
        <v>5.1111111111111107</v>
      </c>
    </row>
    <row r="612" spans="1:3" x14ac:dyDescent="0.2">
      <c r="A612" s="4">
        <v>43939.605729166666</v>
      </c>
      <c r="B612">
        <v>91</v>
      </c>
      <c r="C612" s="3">
        <f t="shared" si="9"/>
        <v>5.0555555555555554</v>
      </c>
    </row>
    <row r="613" spans="1:3" x14ac:dyDescent="0.2">
      <c r="A613" s="4">
        <v>43939.609201388892</v>
      </c>
      <c r="B613">
        <v>89</v>
      </c>
      <c r="C613" s="3">
        <f t="shared" si="9"/>
        <v>4.9444444444444446</v>
      </c>
    </row>
    <row r="614" spans="1:3" x14ac:dyDescent="0.2">
      <c r="A614" s="4">
        <v>43939.612673611111</v>
      </c>
      <c r="B614">
        <v>86</v>
      </c>
      <c r="C614" s="3">
        <f t="shared" si="9"/>
        <v>4.7777777777777777</v>
      </c>
    </row>
    <row r="615" spans="1:3" x14ac:dyDescent="0.2">
      <c r="A615" s="4">
        <v>43939.616157407407</v>
      </c>
      <c r="B615">
        <v>82</v>
      </c>
      <c r="C615" s="3">
        <f t="shared" si="9"/>
        <v>4.5555555555555554</v>
      </c>
    </row>
    <row r="616" spans="1:3" x14ac:dyDescent="0.2">
      <c r="A616" s="4">
        <v>43939.619629629633</v>
      </c>
      <c r="B616">
        <v>79</v>
      </c>
      <c r="C616" s="3">
        <f t="shared" si="9"/>
        <v>4.3888888888888893</v>
      </c>
    </row>
    <row r="617" spans="1:3" x14ac:dyDescent="0.2">
      <c r="A617" s="4">
        <v>43939.623101851852</v>
      </c>
      <c r="B617">
        <v>80</v>
      </c>
      <c r="C617" s="3">
        <f t="shared" si="9"/>
        <v>4.4444444444444446</v>
      </c>
    </row>
    <row r="618" spans="1:3" x14ac:dyDescent="0.2">
      <c r="A618" s="4">
        <v>43939.626574074071</v>
      </c>
      <c r="B618">
        <v>85</v>
      </c>
      <c r="C618" s="3">
        <f t="shared" si="9"/>
        <v>4.7222222222222223</v>
      </c>
    </row>
    <row r="619" spans="1:3" x14ac:dyDescent="0.2">
      <c r="A619" s="4">
        <v>43939.630046296297</v>
      </c>
      <c r="B619">
        <v>86</v>
      </c>
      <c r="C619" s="3">
        <f t="shared" si="9"/>
        <v>4.7777777777777777</v>
      </c>
    </row>
    <row r="620" spans="1:3" x14ac:dyDescent="0.2">
      <c r="A620" s="4">
        <v>43939.633518518516</v>
      </c>
      <c r="B620">
        <v>85</v>
      </c>
      <c r="C620" s="3">
        <f t="shared" si="9"/>
        <v>4.7222222222222223</v>
      </c>
    </row>
    <row r="621" spans="1:3" x14ac:dyDescent="0.2">
      <c r="A621" s="4">
        <v>43939.636990740742</v>
      </c>
      <c r="B621">
        <v>86</v>
      </c>
      <c r="C621" s="3">
        <f t="shared" si="9"/>
        <v>4.7777777777777777</v>
      </c>
    </row>
    <row r="622" spans="1:3" x14ac:dyDescent="0.2">
      <c r="A622" s="4">
        <v>43939.640462962961</v>
      </c>
      <c r="B622">
        <v>85</v>
      </c>
      <c r="C622" s="3">
        <f t="shared" si="9"/>
        <v>4.7222222222222223</v>
      </c>
    </row>
    <row r="623" spans="1:3" x14ac:dyDescent="0.2">
      <c r="A623" s="4">
        <v>43939.643935185188</v>
      </c>
      <c r="B623">
        <v>88</v>
      </c>
      <c r="C623" s="3">
        <f t="shared" si="9"/>
        <v>4.8888888888888893</v>
      </c>
    </row>
    <row r="624" spans="1:3" x14ac:dyDescent="0.2">
      <c r="A624" s="4">
        <v>43939.647407407407</v>
      </c>
      <c r="B624">
        <v>97</v>
      </c>
      <c r="C624" s="3">
        <f t="shared" si="9"/>
        <v>5.3888888888888893</v>
      </c>
    </row>
    <row r="625" spans="1:3" x14ac:dyDescent="0.2">
      <c r="A625" s="4">
        <v>43939.650879629633</v>
      </c>
      <c r="B625">
        <v>101</v>
      </c>
      <c r="C625" s="3">
        <f t="shared" si="9"/>
        <v>5.6111111111111107</v>
      </c>
    </row>
    <row r="626" spans="1:3" x14ac:dyDescent="0.2">
      <c r="A626" s="4">
        <v>43939.654351851852</v>
      </c>
      <c r="B626">
        <v>102</v>
      </c>
      <c r="C626" s="3">
        <f t="shared" si="9"/>
        <v>5.666666666666667</v>
      </c>
    </row>
    <row r="627" spans="1:3" x14ac:dyDescent="0.2">
      <c r="A627" s="4">
        <v>43939.657824074071</v>
      </c>
      <c r="B627">
        <v>97</v>
      </c>
      <c r="C627" s="3">
        <f t="shared" si="9"/>
        <v>5.3888888888888893</v>
      </c>
    </row>
    <row r="628" spans="1:3" x14ac:dyDescent="0.2">
      <c r="A628" s="4">
        <v>43939.661296296297</v>
      </c>
      <c r="B628">
        <v>96</v>
      </c>
      <c r="C628" s="3">
        <f t="shared" si="9"/>
        <v>5.333333333333333</v>
      </c>
    </row>
    <row r="629" spans="1:3" x14ac:dyDescent="0.2">
      <c r="A629" s="4">
        <v>43939.664768518516</v>
      </c>
      <c r="B629">
        <v>95</v>
      </c>
      <c r="C629" s="3">
        <f t="shared" si="9"/>
        <v>5.2777777777777777</v>
      </c>
    </row>
    <row r="630" spans="1:3" x14ac:dyDescent="0.2">
      <c r="A630" s="4">
        <v>43939.668240740742</v>
      </c>
      <c r="B630">
        <v>90</v>
      </c>
      <c r="C630" s="3">
        <f t="shared" si="9"/>
        <v>5</v>
      </c>
    </row>
    <row r="631" spans="1:3" x14ac:dyDescent="0.2">
      <c r="A631" s="4">
        <v>43939.671712962961</v>
      </c>
      <c r="B631">
        <v>88</v>
      </c>
      <c r="C631" s="3">
        <f t="shared" si="9"/>
        <v>4.8888888888888893</v>
      </c>
    </row>
    <row r="632" spans="1:3" x14ac:dyDescent="0.2">
      <c r="A632" s="4">
        <v>43939.675185185188</v>
      </c>
      <c r="B632">
        <v>87</v>
      </c>
      <c r="C632" s="3">
        <f t="shared" si="9"/>
        <v>4.833333333333333</v>
      </c>
    </row>
    <row r="633" spans="1:3" x14ac:dyDescent="0.2">
      <c r="A633" s="4">
        <v>43939.678657407407</v>
      </c>
      <c r="B633">
        <v>85</v>
      </c>
      <c r="C633" s="3">
        <f t="shared" si="9"/>
        <v>4.7222222222222223</v>
      </c>
    </row>
    <row r="634" spans="1:3" x14ac:dyDescent="0.2">
      <c r="A634" s="4">
        <v>43939.682129629633</v>
      </c>
      <c r="B634">
        <v>81</v>
      </c>
      <c r="C634" s="3">
        <f t="shared" si="9"/>
        <v>4.5</v>
      </c>
    </row>
    <row r="635" spans="1:3" x14ac:dyDescent="0.2">
      <c r="A635" s="4">
        <v>43939.685601851852</v>
      </c>
      <c r="B635">
        <v>79</v>
      </c>
      <c r="C635" s="3">
        <f t="shared" si="9"/>
        <v>4.3888888888888893</v>
      </c>
    </row>
    <row r="636" spans="1:3" x14ac:dyDescent="0.2">
      <c r="A636" s="4">
        <v>43939.689074074071</v>
      </c>
      <c r="B636">
        <v>79</v>
      </c>
      <c r="C636" s="3">
        <f t="shared" si="9"/>
        <v>4.3888888888888893</v>
      </c>
    </row>
    <row r="637" spans="1:3" x14ac:dyDescent="0.2">
      <c r="A637" s="4">
        <v>43939.692546296297</v>
      </c>
      <c r="B637">
        <v>74</v>
      </c>
      <c r="C637" s="3">
        <f t="shared" si="9"/>
        <v>4.1111111111111107</v>
      </c>
    </row>
    <row r="638" spans="1:3" x14ac:dyDescent="0.2">
      <c r="A638" s="4">
        <v>43939.696018518516</v>
      </c>
      <c r="B638">
        <v>68</v>
      </c>
      <c r="C638" s="3">
        <f t="shared" si="9"/>
        <v>3.7777777777777777</v>
      </c>
    </row>
    <row r="639" spans="1:3" x14ac:dyDescent="0.2">
      <c r="A639" s="4">
        <v>43939.699490740742</v>
      </c>
      <c r="B639">
        <v>75</v>
      </c>
      <c r="C639" s="3">
        <f t="shared" si="9"/>
        <v>4.166666666666667</v>
      </c>
    </row>
    <row r="640" spans="1:3" x14ac:dyDescent="0.2">
      <c r="A640" s="4">
        <v>43939.702962962961</v>
      </c>
      <c r="B640">
        <v>81</v>
      </c>
      <c r="C640" s="3">
        <f t="shared" si="9"/>
        <v>4.5</v>
      </c>
    </row>
    <row r="641" spans="1:3" x14ac:dyDescent="0.2">
      <c r="A641" s="4">
        <v>43939.706435185188</v>
      </c>
      <c r="B641">
        <v>83</v>
      </c>
      <c r="C641" s="3">
        <f t="shared" si="9"/>
        <v>4.6111111111111107</v>
      </c>
    </row>
    <row r="642" spans="1:3" x14ac:dyDescent="0.2">
      <c r="A642" s="4">
        <v>43939.709907407407</v>
      </c>
      <c r="B642">
        <v>82</v>
      </c>
      <c r="C642" s="3">
        <f t="shared" si="9"/>
        <v>4.5555555555555554</v>
      </c>
    </row>
    <row r="643" spans="1:3" x14ac:dyDescent="0.2">
      <c r="A643" s="4">
        <v>43939.713379629633</v>
      </c>
      <c r="B643">
        <v>80</v>
      </c>
      <c r="C643" s="3">
        <f t="shared" ref="C643:C706" si="10">(B643/18)</f>
        <v>4.4444444444444446</v>
      </c>
    </row>
    <row r="644" spans="1:3" x14ac:dyDescent="0.2">
      <c r="A644" s="4">
        <v>43939.716851851852</v>
      </c>
      <c r="B644">
        <v>79</v>
      </c>
      <c r="C644" s="3">
        <f t="shared" si="10"/>
        <v>4.3888888888888893</v>
      </c>
    </row>
    <row r="645" spans="1:3" x14ac:dyDescent="0.2">
      <c r="A645" s="4">
        <v>43939.720324074071</v>
      </c>
      <c r="B645">
        <v>78</v>
      </c>
      <c r="C645" s="3">
        <f t="shared" si="10"/>
        <v>4.333333333333333</v>
      </c>
    </row>
    <row r="646" spans="1:3" x14ac:dyDescent="0.2">
      <c r="A646" s="4">
        <v>43939.723796296297</v>
      </c>
      <c r="B646">
        <v>70</v>
      </c>
      <c r="C646" s="3">
        <f t="shared" si="10"/>
        <v>3.8888888888888888</v>
      </c>
    </row>
    <row r="647" spans="1:3" x14ac:dyDescent="0.2">
      <c r="A647" s="4">
        <v>43939.727268518516</v>
      </c>
      <c r="B647">
        <v>76</v>
      </c>
      <c r="C647" s="3">
        <f t="shared" si="10"/>
        <v>4.2222222222222223</v>
      </c>
    </row>
    <row r="648" spans="1:3" x14ac:dyDescent="0.2">
      <c r="A648" s="4">
        <v>43939.730740740742</v>
      </c>
      <c r="B648">
        <v>78</v>
      </c>
      <c r="C648" s="3">
        <f t="shared" si="10"/>
        <v>4.333333333333333</v>
      </c>
    </row>
    <row r="649" spans="1:3" x14ac:dyDescent="0.2">
      <c r="A649" s="4">
        <v>43939.734212962961</v>
      </c>
      <c r="B649">
        <v>82</v>
      </c>
      <c r="C649" s="3">
        <f t="shared" si="10"/>
        <v>4.5555555555555554</v>
      </c>
    </row>
    <row r="650" spans="1:3" x14ac:dyDescent="0.2">
      <c r="A650" s="4">
        <v>43939.737685185188</v>
      </c>
      <c r="B650">
        <v>86</v>
      </c>
      <c r="C650" s="3">
        <f t="shared" si="10"/>
        <v>4.7777777777777777</v>
      </c>
    </row>
    <row r="651" spans="1:3" x14ac:dyDescent="0.2">
      <c r="A651" s="4">
        <v>43939.741157407407</v>
      </c>
      <c r="B651">
        <v>91</v>
      </c>
      <c r="C651" s="3">
        <f t="shared" si="10"/>
        <v>5.0555555555555554</v>
      </c>
    </row>
    <row r="652" spans="1:3" x14ac:dyDescent="0.2">
      <c r="A652" s="4">
        <v>43939.744629629633</v>
      </c>
      <c r="B652">
        <v>91</v>
      </c>
      <c r="C652" s="3">
        <f t="shared" si="10"/>
        <v>5.0555555555555554</v>
      </c>
    </row>
    <row r="653" spans="1:3" x14ac:dyDescent="0.2">
      <c r="A653" s="4">
        <v>43939.748101851852</v>
      </c>
      <c r="B653">
        <v>98</v>
      </c>
      <c r="C653" s="3">
        <f t="shared" si="10"/>
        <v>5.4444444444444446</v>
      </c>
    </row>
    <row r="654" spans="1:3" x14ac:dyDescent="0.2">
      <c r="A654" s="4">
        <v>43939.751574074071</v>
      </c>
      <c r="B654">
        <v>103</v>
      </c>
      <c r="C654" s="3">
        <f t="shared" si="10"/>
        <v>5.7222222222222223</v>
      </c>
    </row>
    <row r="655" spans="1:3" x14ac:dyDescent="0.2">
      <c r="A655" s="4">
        <v>43939.755046296297</v>
      </c>
      <c r="B655">
        <v>116</v>
      </c>
      <c r="C655" s="3">
        <f t="shared" si="10"/>
        <v>6.4444444444444446</v>
      </c>
    </row>
    <row r="656" spans="1:3" x14ac:dyDescent="0.2">
      <c r="A656" s="4">
        <v>43939.758518518516</v>
      </c>
      <c r="B656">
        <v>129</v>
      </c>
      <c r="C656" s="3">
        <f t="shared" si="10"/>
        <v>7.166666666666667</v>
      </c>
    </row>
    <row r="657" spans="1:3" x14ac:dyDescent="0.2">
      <c r="A657" s="4">
        <v>43939.761990740742</v>
      </c>
      <c r="B657">
        <v>140</v>
      </c>
      <c r="C657" s="3">
        <f t="shared" si="10"/>
        <v>7.7777777777777777</v>
      </c>
    </row>
    <row r="658" spans="1:3" x14ac:dyDescent="0.2">
      <c r="A658" s="4">
        <v>43939.765462962961</v>
      </c>
      <c r="B658">
        <v>149</v>
      </c>
      <c r="C658" s="3">
        <f t="shared" si="10"/>
        <v>8.2777777777777786</v>
      </c>
    </row>
    <row r="659" spans="1:3" x14ac:dyDescent="0.2">
      <c r="A659" s="4">
        <v>43939.768935185188</v>
      </c>
      <c r="B659">
        <v>154</v>
      </c>
      <c r="C659" s="3">
        <f t="shared" si="10"/>
        <v>8.5555555555555554</v>
      </c>
    </row>
    <row r="660" spans="1:3" x14ac:dyDescent="0.2">
      <c r="A660" s="4">
        <v>43939.772407407407</v>
      </c>
      <c r="B660">
        <v>159</v>
      </c>
      <c r="C660" s="3">
        <f t="shared" si="10"/>
        <v>8.8333333333333339</v>
      </c>
    </row>
    <row r="661" spans="1:3" x14ac:dyDescent="0.2">
      <c r="A661" s="4">
        <v>43939.775879629633</v>
      </c>
      <c r="B661">
        <v>164</v>
      </c>
      <c r="C661" s="3">
        <f t="shared" si="10"/>
        <v>9.1111111111111107</v>
      </c>
    </row>
    <row r="662" spans="1:3" x14ac:dyDescent="0.2">
      <c r="A662" s="4">
        <v>43939.779351851852</v>
      </c>
      <c r="B662">
        <v>168</v>
      </c>
      <c r="C662" s="3">
        <f t="shared" si="10"/>
        <v>9.3333333333333339</v>
      </c>
    </row>
    <row r="663" spans="1:3" x14ac:dyDescent="0.2">
      <c r="A663" s="4">
        <v>43939.782824074071</v>
      </c>
      <c r="B663">
        <v>173</v>
      </c>
      <c r="C663" s="3">
        <f t="shared" si="10"/>
        <v>9.6111111111111107</v>
      </c>
    </row>
    <row r="664" spans="1:3" x14ac:dyDescent="0.2">
      <c r="A664" s="4">
        <v>43939.786296296297</v>
      </c>
      <c r="B664">
        <v>173</v>
      </c>
      <c r="C664" s="3">
        <f t="shared" si="10"/>
        <v>9.6111111111111107</v>
      </c>
    </row>
    <row r="665" spans="1:3" x14ac:dyDescent="0.2">
      <c r="A665" s="4">
        <v>43939.789768518516</v>
      </c>
      <c r="B665">
        <v>172</v>
      </c>
      <c r="C665" s="3">
        <f t="shared" si="10"/>
        <v>9.5555555555555554</v>
      </c>
    </row>
    <row r="666" spans="1:3" x14ac:dyDescent="0.2">
      <c r="A666" s="4">
        <v>43939.793240740742</v>
      </c>
      <c r="B666">
        <v>171</v>
      </c>
      <c r="C666" s="3">
        <f t="shared" si="10"/>
        <v>9.5</v>
      </c>
    </row>
    <row r="667" spans="1:3" x14ac:dyDescent="0.2">
      <c r="A667" s="4">
        <v>43939.796712962961</v>
      </c>
      <c r="B667">
        <v>170</v>
      </c>
      <c r="C667" s="3">
        <f t="shared" si="10"/>
        <v>9.4444444444444446</v>
      </c>
    </row>
    <row r="668" spans="1:3" x14ac:dyDescent="0.2">
      <c r="A668" s="4">
        <v>43939.800185185188</v>
      </c>
      <c r="B668">
        <v>169</v>
      </c>
      <c r="C668" s="3">
        <f t="shared" si="10"/>
        <v>9.3888888888888893</v>
      </c>
    </row>
    <row r="669" spans="1:3" x14ac:dyDescent="0.2">
      <c r="A669" s="4">
        <v>43939.803657407407</v>
      </c>
      <c r="B669">
        <v>167</v>
      </c>
      <c r="C669" s="3">
        <f t="shared" si="10"/>
        <v>9.2777777777777786</v>
      </c>
    </row>
    <row r="670" spans="1:3" x14ac:dyDescent="0.2">
      <c r="A670" s="4">
        <v>43939.807129629633</v>
      </c>
      <c r="B670">
        <v>166</v>
      </c>
      <c r="C670" s="3">
        <f t="shared" si="10"/>
        <v>9.2222222222222214</v>
      </c>
    </row>
    <row r="671" spans="1:3" x14ac:dyDescent="0.2">
      <c r="A671" s="4">
        <v>43939.810601851852</v>
      </c>
      <c r="B671">
        <v>165</v>
      </c>
      <c r="C671" s="3">
        <f t="shared" si="10"/>
        <v>9.1666666666666661</v>
      </c>
    </row>
    <row r="672" spans="1:3" x14ac:dyDescent="0.2">
      <c r="A672" s="4">
        <v>43939.814074074071</v>
      </c>
      <c r="B672">
        <v>162</v>
      </c>
      <c r="C672" s="3">
        <f t="shared" si="10"/>
        <v>9</v>
      </c>
    </row>
    <row r="673" spans="1:3" x14ac:dyDescent="0.2">
      <c r="A673" s="4">
        <v>43939.817546296297</v>
      </c>
      <c r="B673">
        <v>159</v>
      </c>
      <c r="C673" s="3">
        <f t="shared" si="10"/>
        <v>8.8333333333333339</v>
      </c>
    </row>
    <row r="674" spans="1:3" x14ac:dyDescent="0.2">
      <c r="A674" s="4">
        <v>43939.821018518516</v>
      </c>
      <c r="B674">
        <v>156</v>
      </c>
      <c r="C674" s="3">
        <f t="shared" si="10"/>
        <v>8.6666666666666661</v>
      </c>
    </row>
    <row r="675" spans="1:3" x14ac:dyDescent="0.2">
      <c r="A675" s="4">
        <v>43939.824490740742</v>
      </c>
      <c r="B675">
        <v>153</v>
      </c>
      <c r="C675" s="3">
        <f t="shared" si="10"/>
        <v>8.5</v>
      </c>
    </row>
    <row r="676" spans="1:3" x14ac:dyDescent="0.2">
      <c r="A676" s="4">
        <v>43939.827962962961</v>
      </c>
      <c r="B676">
        <v>149</v>
      </c>
      <c r="C676" s="3">
        <f t="shared" si="10"/>
        <v>8.2777777777777786</v>
      </c>
    </row>
    <row r="677" spans="1:3" x14ac:dyDescent="0.2">
      <c r="A677" s="4">
        <v>43939.831435185188</v>
      </c>
      <c r="B677">
        <v>146</v>
      </c>
      <c r="C677" s="3">
        <f t="shared" si="10"/>
        <v>8.1111111111111107</v>
      </c>
    </row>
    <row r="678" spans="1:3" x14ac:dyDescent="0.2">
      <c r="A678" s="4">
        <v>43939.834907407407</v>
      </c>
      <c r="B678">
        <v>146</v>
      </c>
      <c r="C678" s="3">
        <f t="shared" si="10"/>
        <v>8.1111111111111107</v>
      </c>
    </row>
    <row r="679" spans="1:3" x14ac:dyDescent="0.2">
      <c r="A679" s="4">
        <v>43939.838379629633</v>
      </c>
      <c r="B679">
        <v>153</v>
      </c>
      <c r="C679" s="3">
        <f t="shared" si="10"/>
        <v>8.5</v>
      </c>
    </row>
    <row r="680" spans="1:3" x14ac:dyDescent="0.2">
      <c r="A680" s="4">
        <v>43939.841851851852</v>
      </c>
      <c r="B680">
        <v>162</v>
      </c>
      <c r="C680" s="3">
        <f t="shared" si="10"/>
        <v>9</v>
      </c>
    </row>
    <row r="681" spans="1:3" x14ac:dyDescent="0.2">
      <c r="A681" s="4">
        <v>43939.845324074071</v>
      </c>
      <c r="B681">
        <v>170</v>
      </c>
      <c r="C681" s="3">
        <f t="shared" si="10"/>
        <v>9.4444444444444446</v>
      </c>
    </row>
    <row r="682" spans="1:3" x14ac:dyDescent="0.2">
      <c r="A682" s="4">
        <v>43939.848796296297</v>
      </c>
      <c r="B682">
        <v>178</v>
      </c>
      <c r="C682" s="3">
        <f t="shared" si="10"/>
        <v>9.8888888888888893</v>
      </c>
    </row>
    <row r="683" spans="1:3" x14ac:dyDescent="0.2">
      <c r="A683" s="4">
        <v>43939.852268518516</v>
      </c>
      <c r="B683">
        <v>183</v>
      </c>
      <c r="C683" s="3">
        <f t="shared" si="10"/>
        <v>10.166666666666666</v>
      </c>
    </row>
    <row r="684" spans="1:3" x14ac:dyDescent="0.2">
      <c r="A684" s="4">
        <v>43939.855740740742</v>
      </c>
      <c r="B684">
        <v>186</v>
      </c>
      <c r="C684" s="3">
        <f t="shared" si="10"/>
        <v>10.333333333333334</v>
      </c>
    </row>
    <row r="685" spans="1:3" x14ac:dyDescent="0.2">
      <c r="A685" s="4">
        <v>43939.859212962961</v>
      </c>
      <c r="B685">
        <v>185</v>
      </c>
      <c r="C685" s="3">
        <f t="shared" si="10"/>
        <v>10.277777777777779</v>
      </c>
    </row>
    <row r="686" spans="1:3" x14ac:dyDescent="0.2">
      <c r="A686" s="4">
        <v>43939.862685185188</v>
      </c>
      <c r="B686">
        <v>182</v>
      </c>
      <c r="C686" s="3">
        <f t="shared" si="10"/>
        <v>10.111111111111111</v>
      </c>
    </row>
    <row r="687" spans="1:3" x14ac:dyDescent="0.2">
      <c r="A687" s="4">
        <v>43939.866180555553</v>
      </c>
      <c r="B687">
        <v>177</v>
      </c>
      <c r="C687" s="3">
        <f t="shared" si="10"/>
        <v>9.8333333333333339</v>
      </c>
    </row>
    <row r="688" spans="1:3" x14ac:dyDescent="0.2">
      <c r="A688" s="4">
        <v>43939.869652777779</v>
      </c>
      <c r="B688">
        <v>169</v>
      </c>
      <c r="C688" s="3">
        <f t="shared" si="10"/>
        <v>9.3888888888888893</v>
      </c>
    </row>
    <row r="689" spans="1:3" x14ac:dyDescent="0.2">
      <c r="A689" s="4">
        <v>43939.873124999998</v>
      </c>
      <c r="B689">
        <v>160</v>
      </c>
      <c r="C689" s="3">
        <f t="shared" si="10"/>
        <v>8.8888888888888893</v>
      </c>
    </row>
    <row r="690" spans="1:3" x14ac:dyDescent="0.2">
      <c r="A690" s="4">
        <v>43939.876597222225</v>
      </c>
      <c r="B690">
        <v>150</v>
      </c>
      <c r="C690" s="3">
        <f t="shared" si="10"/>
        <v>8.3333333333333339</v>
      </c>
    </row>
    <row r="691" spans="1:3" x14ac:dyDescent="0.2">
      <c r="A691" s="4">
        <v>43939.880069444444</v>
      </c>
      <c r="B691">
        <v>139</v>
      </c>
      <c r="C691" s="3">
        <f t="shared" si="10"/>
        <v>7.7222222222222223</v>
      </c>
    </row>
    <row r="692" spans="1:3" x14ac:dyDescent="0.2">
      <c r="A692" s="4">
        <v>43939.88354166667</v>
      </c>
      <c r="B692">
        <v>129</v>
      </c>
      <c r="C692" s="3">
        <f t="shared" si="10"/>
        <v>7.166666666666667</v>
      </c>
    </row>
    <row r="693" spans="1:3" x14ac:dyDescent="0.2">
      <c r="A693" s="4">
        <v>43939.887013888889</v>
      </c>
      <c r="B693">
        <v>121</v>
      </c>
      <c r="C693" s="3">
        <f t="shared" si="10"/>
        <v>6.7222222222222223</v>
      </c>
    </row>
    <row r="694" spans="1:3" x14ac:dyDescent="0.2">
      <c r="A694" s="4">
        <v>43939.890486111108</v>
      </c>
      <c r="B694">
        <v>114</v>
      </c>
      <c r="C694" s="3">
        <f t="shared" si="10"/>
        <v>6.333333333333333</v>
      </c>
    </row>
    <row r="695" spans="1:3" x14ac:dyDescent="0.2">
      <c r="A695" s="4">
        <v>43939.893958333334</v>
      </c>
      <c r="B695">
        <v>107</v>
      </c>
      <c r="C695" s="3">
        <f t="shared" si="10"/>
        <v>5.9444444444444446</v>
      </c>
    </row>
    <row r="696" spans="1:3" x14ac:dyDescent="0.2">
      <c r="A696" s="4">
        <v>43939.897430555553</v>
      </c>
      <c r="B696">
        <v>102</v>
      </c>
      <c r="C696" s="3">
        <f t="shared" si="10"/>
        <v>5.666666666666667</v>
      </c>
    </row>
    <row r="697" spans="1:3" x14ac:dyDescent="0.2">
      <c r="A697" s="4">
        <v>43939.900902777779</v>
      </c>
      <c r="B697">
        <v>97</v>
      </c>
      <c r="C697" s="3">
        <f t="shared" si="10"/>
        <v>5.3888888888888893</v>
      </c>
    </row>
    <row r="698" spans="1:3" x14ac:dyDescent="0.2">
      <c r="A698" s="4">
        <v>43939.904374999998</v>
      </c>
      <c r="B698">
        <v>93</v>
      </c>
      <c r="C698" s="3">
        <f t="shared" si="10"/>
        <v>5.166666666666667</v>
      </c>
    </row>
    <row r="699" spans="1:3" x14ac:dyDescent="0.2">
      <c r="A699" s="4">
        <v>43939.907847222225</v>
      </c>
      <c r="B699">
        <v>89</v>
      </c>
      <c r="C699" s="3">
        <f t="shared" si="10"/>
        <v>4.9444444444444446</v>
      </c>
    </row>
    <row r="700" spans="1:3" x14ac:dyDescent="0.2">
      <c r="A700" s="4">
        <v>43939.911319444444</v>
      </c>
      <c r="B700">
        <v>87</v>
      </c>
      <c r="C700" s="3">
        <f t="shared" si="10"/>
        <v>4.833333333333333</v>
      </c>
    </row>
    <row r="701" spans="1:3" x14ac:dyDescent="0.2">
      <c r="A701" s="4">
        <v>43939.91479166667</v>
      </c>
      <c r="B701">
        <v>85</v>
      </c>
      <c r="C701" s="3">
        <f t="shared" si="10"/>
        <v>4.7222222222222223</v>
      </c>
    </row>
    <row r="702" spans="1:3" x14ac:dyDescent="0.2">
      <c r="A702" s="4">
        <v>43939.918263888889</v>
      </c>
      <c r="B702">
        <v>83</v>
      </c>
      <c r="C702" s="3">
        <f t="shared" si="10"/>
        <v>4.6111111111111107</v>
      </c>
    </row>
    <row r="703" spans="1:3" x14ac:dyDescent="0.2">
      <c r="A703" s="4">
        <v>43939.921736111108</v>
      </c>
      <c r="B703">
        <v>80</v>
      </c>
      <c r="C703" s="3">
        <f t="shared" si="10"/>
        <v>4.4444444444444446</v>
      </c>
    </row>
    <row r="704" spans="1:3" x14ac:dyDescent="0.2">
      <c r="A704" s="4">
        <v>43939.925208333334</v>
      </c>
      <c r="B704">
        <v>76</v>
      </c>
      <c r="C704" s="3">
        <f t="shared" si="10"/>
        <v>4.2222222222222223</v>
      </c>
    </row>
    <row r="705" spans="1:3" x14ac:dyDescent="0.2">
      <c r="A705" s="4">
        <v>43939.928680555553</v>
      </c>
      <c r="B705">
        <v>74</v>
      </c>
      <c r="C705" s="3">
        <f t="shared" si="10"/>
        <v>4.1111111111111107</v>
      </c>
    </row>
    <row r="706" spans="1:3" x14ac:dyDescent="0.2">
      <c r="A706" s="4">
        <v>43939.932152777779</v>
      </c>
      <c r="B706">
        <v>71</v>
      </c>
      <c r="C706" s="3">
        <f t="shared" si="10"/>
        <v>3.9444444444444446</v>
      </c>
    </row>
    <row r="707" spans="1:3" x14ac:dyDescent="0.2">
      <c r="A707" s="4">
        <v>43939.935624999998</v>
      </c>
      <c r="B707">
        <v>68</v>
      </c>
      <c r="C707" s="3">
        <f t="shared" ref="C707:C770" si="11">(B707/18)</f>
        <v>3.7777777777777777</v>
      </c>
    </row>
    <row r="708" spans="1:3" x14ac:dyDescent="0.2">
      <c r="A708" s="4">
        <v>43939.939097222225</v>
      </c>
      <c r="B708">
        <v>71</v>
      </c>
      <c r="C708" s="3">
        <f t="shared" si="11"/>
        <v>3.9444444444444446</v>
      </c>
    </row>
    <row r="709" spans="1:3" x14ac:dyDescent="0.2">
      <c r="A709" s="4">
        <v>43939.942569444444</v>
      </c>
      <c r="B709">
        <v>70</v>
      </c>
      <c r="C709" s="3">
        <f t="shared" si="11"/>
        <v>3.8888888888888888</v>
      </c>
    </row>
    <row r="710" spans="1:3" x14ac:dyDescent="0.2">
      <c r="A710" s="4">
        <v>43939.94604166667</v>
      </c>
      <c r="B710">
        <v>72</v>
      </c>
      <c r="C710" s="3">
        <f t="shared" si="11"/>
        <v>4</v>
      </c>
    </row>
    <row r="711" spans="1:3" x14ac:dyDescent="0.2">
      <c r="A711" s="4">
        <v>43939.949513888889</v>
      </c>
      <c r="B711">
        <v>75</v>
      </c>
      <c r="C711" s="3">
        <f t="shared" si="11"/>
        <v>4.166666666666667</v>
      </c>
    </row>
    <row r="712" spans="1:3" x14ac:dyDescent="0.2">
      <c r="A712" s="4">
        <v>43939.952986111108</v>
      </c>
      <c r="B712">
        <v>76</v>
      </c>
      <c r="C712" s="3">
        <f t="shared" si="11"/>
        <v>4.2222222222222223</v>
      </c>
    </row>
    <row r="713" spans="1:3" x14ac:dyDescent="0.2">
      <c r="A713" s="4">
        <v>43939.956458333334</v>
      </c>
      <c r="B713">
        <v>77</v>
      </c>
      <c r="C713" s="3">
        <f t="shared" si="11"/>
        <v>4.2777777777777777</v>
      </c>
    </row>
    <row r="714" spans="1:3" x14ac:dyDescent="0.2">
      <c r="A714" s="4">
        <v>43939.959930555553</v>
      </c>
      <c r="B714">
        <v>78</v>
      </c>
      <c r="C714" s="3">
        <f t="shared" si="11"/>
        <v>4.333333333333333</v>
      </c>
    </row>
    <row r="715" spans="1:3" x14ac:dyDescent="0.2">
      <c r="A715" s="4">
        <v>43939.963402777779</v>
      </c>
      <c r="B715">
        <v>79</v>
      </c>
      <c r="C715" s="3">
        <f t="shared" si="11"/>
        <v>4.3888888888888893</v>
      </c>
    </row>
    <row r="716" spans="1:3" x14ac:dyDescent="0.2">
      <c r="A716" s="4">
        <v>43939.966874999998</v>
      </c>
      <c r="B716">
        <v>80</v>
      </c>
      <c r="C716" s="3">
        <f t="shared" si="11"/>
        <v>4.4444444444444446</v>
      </c>
    </row>
    <row r="717" spans="1:3" x14ac:dyDescent="0.2">
      <c r="A717" s="4">
        <v>43939.970347222225</v>
      </c>
      <c r="B717">
        <v>80</v>
      </c>
      <c r="C717" s="3">
        <f t="shared" si="11"/>
        <v>4.4444444444444446</v>
      </c>
    </row>
    <row r="718" spans="1:3" x14ac:dyDescent="0.2">
      <c r="A718" s="4">
        <v>43939.973819444444</v>
      </c>
      <c r="B718">
        <v>79</v>
      </c>
      <c r="C718" s="3">
        <f t="shared" si="11"/>
        <v>4.3888888888888893</v>
      </c>
    </row>
    <row r="719" spans="1:3" x14ac:dyDescent="0.2">
      <c r="A719" s="4">
        <v>43939.97729166667</v>
      </c>
      <c r="B719">
        <v>79</v>
      </c>
      <c r="C719" s="3">
        <f t="shared" si="11"/>
        <v>4.3888888888888893</v>
      </c>
    </row>
    <row r="720" spans="1:3" x14ac:dyDescent="0.2">
      <c r="A720" s="4">
        <v>43939.980763888889</v>
      </c>
      <c r="B720">
        <v>79</v>
      </c>
      <c r="C720" s="3">
        <f t="shared" si="11"/>
        <v>4.3888888888888893</v>
      </c>
    </row>
    <row r="721" spans="1:3" x14ac:dyDescent="0.2">
      <c r="A721" s="4">
        <v>43939.984236111108</v>
      </c>
      <c r="B721">
        <v>79</v>
      </c>
      <c r="C721" s="3">
        <f t="shared" si="11"/>
        <v>4.3888888888888893</v>
      </c>
    </row>
    <row r="722" spans="1:3" x14ac:dyDescent="0.2">
      <c r="A722" s="4">
        <v>43939.987708333334</v>
      </c>
      <c r="B722">
        <v>81</v>
      </c>
      <c r="C722" s="3">
        <f t="shared" si="11"/>
        <v>4.5</v>
      </c>
    </row>
    <row r="723" spans="1:3" x14ac:dyDescent="0.2">
      <c r="A723" s="4">
        <v>43939.991180555553</v>
      </c>
      <c r="B723">
        <v>84</v>
      </c>
      <c r="C723" s="3">
        <f t="shared" si="11"/>
        <v>4.666666666666667</v>
      </c>
    </row>
    <row r="724" spans="1:3" x14ac:dyDescent="0.2">
      <c r="A724" s="4">
        <v>43939.994652777779</v>
      </c>
      <c r="B724">
        <v>85</v>
      </c>
      <c r="C724" s="3">
        <f t="shared" si="11"/>
        <v>4.7222222222222223</v>
      </c>
    </row>
    <row r="725" spans="1:3" x14ac:dyDescent="0.2">
      <c r="A725" s="4">
        <v>43939.998124999998</v>
      </c>
      <c r="B725">
        <v>86</v>
      </c>
      <c r="C725" s="3">
        <f t="shared" si="11"/>
        <v>4.7777777777777777</v>
      </c>
    </row>
    <row r="726" spans="1:3" x14ac:dyDescent="0.2">
      <c r="A726" s="4">
        <v>43940.001597222225</v>
      </c>
      <c r="B726">
        <v>86</v>
      </c>
      <c r="C726" s="3">
        <f t="shared" si="11"/>
        <v>4.7777777777777777</v>
      </c>
    </row>
    <row r="727" spans="1:3" x14ac:dyDescent="0.2">
      <c r="A727" s="4">
        <v>43940.005069444444</v>
      </c>
      <c r="B727">
        <v>86</v>
      </c>
      <c r="C727" s="3">
        <f t="shared" si="11"/>
        <v>4.7777777777777777</v>
      </c>
    </row>
    <row r="728" spans="1:3" x14ac:dyDescent="0.2">
      <c r="A728" s="4">
        <v>43940.00854166667</v>
      </c>
      <c r="B728">
        <v>89</v>
      </c>
      <c r="C728" s="3">
        <f t="shared" si="11"/>
        <v>4.9444444444444446</v>
      </c>
    </row>
    <row r="729" spans="1:3" x14ac:dyDescent="0.2">
      <c r="A729" s="4">
        <v>43940.012013888889</v>
      </c>
      <c r="B729">
        <v>94</v>
      </c>
      <c r="C729" s="3">
        <f t="shared" si="11"/>
        <v>5.2222222222222223</v>
      </c>
    </row>
    <row r="730" spans="1:3" x14ac:dyDescent="0.2">
      <c r="A730" s="4">
        <v>43940.015486111108</v>
      </c>
      <c r="B730">
        <v>99</v>
      </c>
      <c r="C730" s="3">
        <f t="shared" si="11"/>
        <v>5.5</v>
      </c>
    </row>
    <row r="731" spans="1:3" x14ac:dyDescent="0.2">
      <c r="A731" s="4">
        <v>43940.018958333334</v>
      </c>
      <c r="B731">
        <v>105</v>
      </c>
      <c r="C731" s="3">
        <f t="shared" si="11"/>
        <v>5.833333333333333</v>
      </c>
    </row>
    <row r="732" spans="1:3" x14ac:dyDescent="0.2">
      <c r="A732" s="4">
        <v>43940.022430555553</v>
      </c>
      <c r="B732">
        <v>110</v>
      </c>
      <c r="C732" s="3">
        <f t="shared" si="11"/>
        <v>6.1111111111111107</v>
      </c>
    </row>
    <row r="733" spans="1:3" x14ac:dyDescent="0.2">
      <c r="A733" s="4">
        <v>43940.025902777779</v>
      </c>
      <c r="B733">
        <v>114</v>
      </c>
      <c r="C733" s="3">
        <f t="shared" si="11"/>
        <v>6.333333333333333</v>
      </c>
    </row>
    <row r="734" spans="1:3" x14ac:dyDescent="0.2">
      <c r="A734" s="4">
        <v>43940.029374999998</v>
      </c>
      <c r="B734">
        <v>118</v>
      </c>
      <c r="C734" s="3">
        <f t="shared" si="11"/>
        <v>6.5555555555555554</v>
      </c>
    </row>
    <row r="735" spans="1:3" x14ac:dyDescent="0.2">
      <c r="A735" s="4">
        <v>43940.032847222225</v>
      </c>
      <c r="B735">
        <v>122</v>
      </c>
      <c r="C735" s="3">
        <f t="shared" si="11"/>
        <v>6.7777777777777777</v>
      </c>
    </row>
    <row r="736" spans="1:3" x14ac:dyDescent="0.2">
      <c r="A736" s="4">
        <v>43940.036319444444</v>
      </c>
      <c r="B736">
        <v>126</v>
      </c>
      <c r="C736" s="3">
        <f t="shared" si="11"/>
        <v>7</v>
      </c>
    </row>
    <row r="737" spans="1:3" x14ac:dyDescent="0.2">
      <c r="A737" s="4">
        <v>43940.03979166667</v>
      </c>
      <c r="B737">
        <v>128</v>
      </c>
      <c r="C737" s="3">
        <f t="shared" si="11"/>
        <v>7.1111111111111107</v>
      </c>
    </row>
    <row r="738" spans="1:3" x14ac:dyDescent="0.2">
      <c r="A738" s="4">
        <v>43940.043263888889</v>
      </c>
      <c r="B738">
        <v>129</v>
      </c>
      <c r="C738" s="3">
        <f t="shared" si="11"/>
        <v>7.166666666666667</v>
      </c>
    </row>
    <row r="739" spans="1:3" x14ac:dyDescent="0.2">
      <c r="A739" s="4">
        <v>43940.046736111108</v>
      </c>
      <c r="B739">
        <v>129</v>
      </c>
      <c r="C739" s="3">
        <f t="shared" si="11"/>
        <v>7.166666666666667</v>
      </c>
    </row>
    <row r="740" spans="1:3" x14ac:dyDescent="0.2">
      <c r="A740" s="4">
        <v>43940.050208333334</v>
      </c>
      <c r="B740">
        <v>129</v>
      </c>
      <c r="C740" s="3">
        <f t="shared" si="11"/>
        <v>7.166666666666667</v>
      </c>
    </row>
    <row r="741" spans="1:3" x14ac:dyDescent="0.2">
      <c r="A741" s="4">
        <v>43940.053680555553</v>
      </c>
      <c r="B741">
        <v>127</v>
      </c>
      <c r="C741" s="3">
        <f t="shared" si="11"/>
        <v>7.0555555555555554</v>
      </c>
    </row>
    <row r="742" spans="1:3" x14ac:dyDescent="0.2">
      <c r="A742" s="4">
        <v>43940.057152777779</v>
      </c>
      <c r="B742">
        <v>125</v>
      </c>
      <c r="C742" s="3">
        <f t="shared" si="11"/>
        <v>6.9444444444444446</v>
      </c>
    </row>
    <row r="743" spans="1:3" x14ac:dyDescent="0.2">
      <c r="A743" s="4">
        <v>43940.060624999998</v>
      </c>
      <c r="B743">
        <v>125</v>
      </c>
      <c r="C743" s="3">
        <f t="shared" si="11"/>
        <v>6.9444444444444446</v>
      </c>
    </row>
    <row r="744" spans="1:3" x14ac:dyDescent="0.2">
      <c r="A744" s="4">
        <v>43940.064097222225</v>
      </c>
      <c r="B744">
        <v>124</v>
      </c>
      <c r="C744" s="3">
        <f t="shared" si="11"/>
        <v>6.8888888888888893</v>
      </c>
    </row>
    <row r="745" spans="1:3" x14ac:dyDescent="0.2">
      <c r="A745" s="4">
        <v>43940.067569444444</v>
      </c>
      <c r="B745">
        <v>123</v>
      </c>
      <c r="C745" s="3">
        <f t="shared" si="11"/>
        <v>6.833333333333333</v>
      </c>
    </row>
    <row r="746" spans="1:3" x14ac:dyDescent="0.2">
      <c r="A746" s="4">
        <v>43940.07104166667</v>
      </c>
      <c r="B746">
        <v>122</v>
      </c>
      <c r="C746" s="3">
        <f t="shared" si="11"/>
        <v>6.7777777777777777</v>
      </c>
    </row>
    <row r="747" spans="1:3" x14ac:dyDescent="0.2">
      <c r="A747" s="4">
        <v>43940.074513888889</v>
      </c>
      <c r="B747">
        <v>121</v>
      </c>
      <c r="C747" s="3">
        <f t="shared" si="11"/>
        <v>6.7222222222222223</v>
      </c>
    </row>
    <row r="748" spans="1:3" x14ac:dyDescent="0.2">
      <c r="A748" s="4">
        <v>43940.077986111108</v>
      </c>
      <c r="B748">
        <v>119</v>
      </c>
      <c r="C748" s="3">
        <f t="shared" si="11"/>
        <v>6.6111111111111107</v>
      </c>
    </row>
    <row r="749" spans="1:3" x14ac:dyDescent="0.2">
      <c r="A749" s="4">
        <v>43940.081458333334</v>
      </c>
      <c r="B749">
        <v>117</v>
      </c>
      <c r="C749" s="3">
        <f t="shared" si="11"/>
        <v>6.5</v>
      </c>
    </row>
    <row r="750" spans="1:3" x14ac:dyDescent="0.2">
      <c r="A750" s="4">
        <v>43940.084930555553</v>
      </c>
      <c r="B750">
        <v>117</v>
      </c>
      <c r="C750" s="3">
        <f t="shared" si="11"/>
        <v>6.5</v>
      </c>
    </row>
    <row r="751" spans="1:3" x14ac:dyDescent="0.2">
      <c r="A751" s="4">
        <v>43940.088402777779</v>
      </c>
      <c r="B751">
        <v>117</v>
      </c>
      <c r="C751" s="3">
        <f t="shared" si="11"/>
        <v>6.5</v>
      </c>
    </row>
    <row r="752" spans="1:3" x14ac:dyDescent="0.2">
      <c r="A752" s="4">
        <v>43940.091874999998</v>
      </c>
      <c r="B752">
        <v>117</v>
      </c>
      <c r="C752" s="3">
        <f t="shared" si="11"/>
        <v>6.5</v>
      </c>
    </row>
    <row r="753" spans="1:3" x14ac:dyDescent="0.2">
      <c r="A753" s="4">
        <v>43940.095347222225</v>
      </c>
      <c r="B753">
        <v>117</v>
      </c>
      <c r="C753" s="3">
        <f t="shared" si="11"/>
        <v>6.5</v>
      </c>
    </row>
    <row r="754" spans="1:3" x14ac:dyDescent="0.2">
      <c r="A754" s="4">
        <v>43940.098819444444</v>
      </c>
      <c r="B754">
        <v>117</v>
      </c>
      <c r="C754" s="3">
        <f t="shared" si="11"/>
        <v>6.5</v>
      </c>
    </row>
    <row r="755" spans="1:3" x14ac:dyDescent="0.2">
      <c r="A755" s="4">
        <v>43940.10229166667</v>
      </c>
      <c r="B755">
        <v>116</v>
      </c>
      <c r="C755" s="3">
        <f t="shared" si="11"/>
        <v>6.4444444444444446</v>
      </c>
    </row>
    <row r="756" spans="1:3" x14ac:dyDescent="0.2">
      <c r="A756" s="4">
        <v>43940.105763888889</v>
      </c>
      <c r="B756">
        <v>115</v>
      </c>
      <c r="C756" s="3">
        <f t="shared" si="11"/>
        <v>6.3888888888888893</v>
      </c>
    </row>
    <row r="757" spans="1:3" x14ac:dyDescent="0.2">
      <c r="A757" s="4">
        <v>43940.109236111108</v>
      </c>
      <c r="B757">
        <v>115</v>
      </c>
      <c r="C757" s="3">
        <f t="shared" si="11"/>
        <v>6.3888888888888893</v>
      </c>
    </row>
    <row r="758" spans="1:3" x14ac:dyDescent="0.2">
      <c r="A758" s="4">
        <v>43940.112708333334</v>
      </c>
      <c r="B758">
        <v>115</v>
      </c>
      <c r="C758" s="3">
        <f t="shared" si="11"/>
        <v>6.3888888888888893</v>
      </c>
    </row>
    <row r="759" spans="1:3" x14ac:dyDescent="0.2">
      <c r="A759" s="4">
        <v>43940.11619212963</v>
      </c>
      <c r="B759">
        <v>115</v>
      </c>
      <c r="C759" s="3">
        <f t="shared" si="11"/>
        <v>6.3888888888888893</v>
      </c>
    </row>
    <row r="760" spans="1:3" x14ac:dyDescent="0.2">
      <c r="A760" s="4">
        <v>43940.119664351849</v>
      </c>
      <c r="B760">
        <v>115</v>
      </c>
      <c r="C760" s="3">
        <f t="shared" si="11"/>
        <v>6.3888888888888893</v>
      </c>
    </row>
    <row r="761" spans="1:3" x14ac:dyDescent="0.2">
      <c r="A761" s="4">
        <v>43940.123136574075</v>
      </c>
      <c r="B761">
        <v>114</v>
      </c>
      <c r="C761" s="3">
        <f t="shared" si="11"/>
        <v>6.333333333333333</v>
      </c>
    </row>
    <row r="762" spans="1:3" x14ac:dyDescent="0.2">
      <c r="A762" s="4">
        <v>43940.126608796294</v>
      </c>
      <c r="B762">
        <v>114</v>
      </c>
      <c r="C762" s="3">
        <f t="shared" si="11"/>
        <v>6.333333333333333</v>
      </c>
    </row>
    <row r="763" spans="1:3" x14ac:dyDescent="0.2">
      <c r="A763" s="4">
        <v>43940.13008101852</v>
      </c>
      <c r="B763">
        <v>114</v>
      </c>
      <c r="C763" s="3">
        <f t="shared" si="11"/>
        <v>6.333333333333333</v>
      </c>
    </row>
    <row r="764" spans="1:3" x14ac:dyDescent="0.2">
      <c r="A764" s="4">
        <v>43940.133553240739</v>
      </c>
      <c r="B764">
        <v>114</v>
      </c>
      <c r="C764" s="3">
        <f t="shared" si="11"/>
        <v>6.333333333333333</v>
      </c>
    </row>
    <row r="765" spans="1:3" x14ac:dyDescent="0.2">
      <c r="A765" s="4">
        <v>43940.137025462966</v>
      </c>
      <c r="B765">
        <v>115</v>
      </c>
      <c r="C765" s="3">
        <f t="shared" si="11"/>
        <v>6.3888888888888893</v>
      </c>
    </row>
    <row r="766" spans="1:3" x14ac:dyDescent="0.2">
      <c r="A766" s="4">
        <v>43940.140497685185</v>
      </c>
      <c r="B766">
        <v>114</v>
      </c>
      <c r="C766" s="3">
        <f t="shared" si="11"/>
        <v>6.333333333333333</v>
      </c>
    </row>
    <row r="767" spans="1:3" x14ac:dyDescent="0.2">
      <c r="A767" s="4">
        <v>43940.143969907411</v>
      </c>
      <c r="B767">
        <v>113</v>
      </c>
      <c r="C767" s="3">
        <f t="shared" si="11"/>
        <v>6.2777777777777777</v>
      </c>
    </row>
    <row r="768" spans="1:3" x14ac:dyDescent="0.2">
      <c r="A768" s="4">
        <v>43940.14744212963</v>
      </c>
      <c r="B768">
        <v>112</v>
      </c>
      <c r="C768" s="3">
        <f t="shared" si="11"/>
        <v>6.2222222222222223</v>
      </c>
    </row>
    <row r="769" spans="1:3" x14ac:dyDescent="0.2">
      <c r="A769" s="4">
        <v>43940.150914351849</v>
      </c>
      <c r="B769">
        <v>112</v>
      </c>
      <c r="C769" s="3">
        <f t="shared" si="11"/>
        <v>6.2222222222222223</v>
      </c>
    </row>
    <row r="770" spans="1:3" x14ac:dyDescent="0.2">
      <c r="A770" s="4">
        <v>43940.154386574075</v>
      </c>
      <c r="B770">
        <v>112</v>
      </c>
      <c r="C770" s="3">
        <f t="shared" si="11"/>
        <v>6.2222222222222223</v>
      </c>
    </row>
    <row r="771" spans="1:3" x14ac:dyDescent="0.2">
      <c r="A771" s="4">
        <v>43940.157858796294</v>
      </c>
      <c r="B771">
        <v>111</v>
      </c>
      <c r="C771" s="3">
        <f t="shared" ref="C771:C834" si="12">(B771/18)</f>
        <v>6.166666666666667</v>
      </c>
    </row>
    <row r="772" spans="1:3" x14ac:dyDescent="0.2">
      <c r="A772" s="4">
        <v>43940.16133101852</v>
      </c>
      <c r="B772">
        <v>110</v>
      </c>
      <c r="C772" s="3">
        <f t="shared" si="12"/>
        <v>6.1111111111111107</v>
      </c>
    </row>
    <row r="773" spans="1:3" x14ac:dyDescent="0.2">
      <c r="A773" s="4">
        <v>43940.164803240739</v>
      </c>
      <c r="B773">
        <v>108</v>
      </c>
      <c r="C773" s="3">
        <f t="shared" si="12"/>
        <v>6</v>
      </c>
    </row>
    <row r="774" spans="1:3" x14ac:dyDescent="0.2">
      <c r="A774" s="4">
        <v>43940.168275462966</v>
      </c>
      <c r="B774">
        <v>107</v>
      </c>
      <c r="C774" s="3">
        <f t="shared" si="12"/>
        <v>5.9444444444444446</v>
      </c>
    </row>
    <row r="775" spans="1:3" x14ac:dyDescent="0.2">
      <c r="A775" s="4">
        <v>43940.171747685185</v>
      </c>
      <c r="B775">
        <v>106</v>
      </c>
      <c r="C775" s="3">
        <f t="shared" si="12"/>
        <v>5.8888888888888893</v>
      </c>
    </row>
    <row r="776" spans="1:3" x14ac:dyDescent="0.2">
      <c r="A776" s="4">
        <v>43940.175219907411</v>
      </c>
      <c r="B776">
        <v>105</v>
      </c>
      <c r="C776" s="3">
        <f t="shared" si="12"/>
        <v>5.833333333333333</v>
      </c>
    </row>
    <row r="777" spans="1:3" x14ac:dyDescent="0.2">
      <c r="A777" s="4">
        <v>43940.17869212963</v>
      </c>
      <c r="B777">
        <v>104</v>
      </c>
      <c r="C777" s="3">
        <f t="shared" si="12"/>
        <v>5.7777777777777777</v>
      </c>
    </row>
    <row r="778" spans="1:3" x14ac:dyDescent="0.2">
      <c r="A778" s="4">
        <v>43940.182164351849</v>
      </c>
      <c r="B778">
        <v>102</v>
      </c>
      <c r="C778" s="3">
        <f t="shared" si="12"/>
        <v>5.666666666666667</v>
      </c>
    </row>
    <row r="779" spans="1:3" x14ac:dyDescent="0.2">
      <c r="A779" s="4">
        <v>43940.185636574075</v>
      </c>
      <c r="B779">
        <v>101</v>
      </c>
      <c r="C779" s="3">
        <f t="shared" si="12"/>
        <v>5.6111111111111107</v>
      </c>
    </row>
    <row r="780" spans="1:3" x14ac:dyDescent="0.2">
      <c r="A780" s="4">
        <v>43940.189108796294</v>
      </c>
      <c r="B780">
        <v>100</v>
      </c>
      <c r="C780" s="3">
        <f t="shared" si="12"/>
        <v>5.5555555555555554</v>
      </c>
    </row>
    <row r="781" spans="1:3" x14ac:dyDescent="0.2">
      <c r="A781" s="4">
        <v>43940.19258101852</v>
      </c>
      <c r="B781">
        <v>98</v>
      </c>
      <c r="C781" s="3">
        <f t="shared" si="12"/>
        <v>5.4444444444444446</v>
      </c>
    </row>
    <row r="782" spans="1:3" x14ac:dyDescent="0.2">
      <c r="A782" s="4">
        <v>43940.196053240739</v>
      </c>
      <c r="B782">
        <v>97</v>
      </c>
      <c r="C782" s="3">
        <f t="shared" si="12"/>
        <v>5.3888888888888893</v>
      </c>
    </row>
    <row r="783" spans="1:3" x14ac:dyDescent="0.2">
      <c r="A783" s="4">
        <v>43940.199525462966</v>
      </c>
      <c r="B783">
        <v>97</v>
      </c>
      <c r="C783" s="3">
        <f t="shared" si="12"/>
        <v>5.3888888888888893</v>
      </c>
    </row>
    <row r="784" spans="1:3" x14ac:dyDescent="0.2">
      <c r="A784" s="4">
        <v>43940.202997685185</v>
      </c>
      <c r="B784">
        <v>96</v>
      </c>
      <c r="C784" s="3">
        <f t="shared" si="12"/>
        <v>5.333333333333333</v>
      </c>
    </row>
    <row r="785" spans="1:3" x14ac:dyDescent="0.2">
      <c r="A785" s="4">
        <v>43940.206469907411</v>
      </c>
      <c r="B785">
        <v>95</v>
      </c>
      <c r="C785" s="3">
        <f t="shared" si="12"/>
        <v>5.2777777777777777</v>
      </c>
    </row>
    <row r="786" spans="1:3" x14ac:dyDescent="0.2">
      <c r="A786" s="4">
        <v>43940.20994212963</v>
      </c>
      <c r="B786">
        <v>94</v>
      </c>
      <c r="C786" s="3">
        <f t="shared" si="12"/>
        <v>5.2222222222222223</v>
      </c>
    </row>
    <row r="787" spans="1:3" x14ac:dyDescent="0.2">
      <c r="A787" s="4">
        <v>43940.213414351849</v>
      </c>
      <c r="B787">
        <v>92</v>
      </c>
      <c r="C787" s="3">
        <f t="shared" si="12"/>
        <v>5.1111111111111107</v>
      </c>
    </row>
    <row r="788" spans="1:3" x14ac:dyDescent="0.2">
      <c r="A788" s="4">
        <v>43940.216886574075</v>
      </c>
      <c r="B788">
        <v>91</v>
      </c>
      <c r="C788" s="3">
        <f t="shared" si="12"/>
        <v>5.0555555555555554</v>
      </c>
    </row>
    <row r="789" spans="1:3" x14ac:dyDescent="0.2">
      <c r="A789" s="4">
        <v>43940.220358796294</v>
      </c>
      <c r="B789">
        <v>90</v>
      </c>
      <c r="C789" s="3">
        <f t="shared" si="12"/>
        <v>5</v>
      </c>
    </row>
    <row r="790" spans="1:3" x14ac:dyDescent="0.2">
      <c r="A790" s="4">
        <v>43940.22383101852</v>
      </c>
      <c r="B790">
        <v>89</v>
      </c>
      <c r="C790" s="3">
        <f t="shared" si="12"/>
        <v>4.9444444444444446</v>
      </c>
    </row>
    <row r="791" spans="1:3" x14ac:dyDescent="0.2">
      <c r="A791" s="4">
        <v>43940.227303240739</v>
      </c>
      <c r="B791">
        <v>88</v>
      </c>
      <c r="C791" s="3">
        <f t="shared" si="12"/>
        <v>4.8888888888888893</v>
      </c>
    </row>
    <row r="792" spans="1:3" x14ac:dyDescent="0.2">
      <c r="A792" s="4">
        <v>43940.230775462966</v>
      </c>
      <c r="B792">
        <v>88</v>
      </c>
      <c r="C792" s="3">
        <f t="shared" si="12"/>
        <v>4.8888888888888893</v>
      </c>
    </row>
    <row r="793" spans="1:3" x14ac:dyDescent="0.2">
      <c r="A793" s="4">
        <v>43940.234247685185</v>
      </c>
      <c r="B793">
        <v>87</v>
      </c>
      <c r="C793" s="3">
        <f t="shared" si="12"/>
        <v>4.833333333333333</v>
      </c>
    </row>
    <row r="794" spans="1:3" x14ac:dyDescent="0.2">
      <c r="A794" s="4">
        <v>43940.237719907411</v>
      </c>
      <c r="B794">
        <v>87</v>
      </c>
      <c r="C794" s="3">
        <f t="shared" si="12"/>
        <v>4.833333333333333</v>
      </c>
    </row>
    <row r="795" spans="1:3" x14ac:dyDescent="0.2">
      <c r="A795" s="4">
        <v>43940.24119212963</v>
      </c>
      <c r="B795">
        <v>87</v>
      </c>
      <c r="C795" s="3">
        <f t="shared" si="12"/>
        <v>4.833333333333333</v>
      </c>
    </row>
    <row r="796" spans="1:3" x14ac:dyDescent="0.2">
      <c r="A796" s="4">
        <v>43940.244664351849</v>
      </c>
      <c r="B796">
        <v>86</v>
      </c>
      <c r="C796" s="3">
        <f t="shared" si="12"/>
        <v>4.7777777777777777</v>
      </c>
    </row>
    <row r="797" spans="1:3" x14ac:dyDescent="0.2">
      <c r="A797" s="4">
        <v>43940.248136574075</v>
      </c>
      <c r="B797">
        <v>86</v>
      </c>
      <c r="C797" s="3">
        <f t="shared" si="12"/>
        <v>4.7777777777777777</v>
      </c>
    </row>
    <row r="798" spans="1:3" x14ac:dyDescent="0.2">
      <c r="A798" s="4">
        <v>43940.251608796294</v>
      </c>
      <c r="B798">
        <v>87</v>
      </c>
      <c r="C798" s="3">
        <f t="shared" si="12"/>
        <v>4.833333333333333</v>
      </c>
    </row>
    <row r="799" spans="1:3" x14ac:dyDescent="0.2">
      <c r="A799" s="4">
        <v>43940.25508101852</v>
      </c>
      <c r="B799">
        <v>86</v>
      </c>
      <c r="C799" s="3">
        <f t="shared" si="12"/>
        <v>4.7777777777777777</v>
      </c>
    </row>
    <row r="800" spans="1:3" x14ac:dyDescent="0.2">
      <c r="A800" s="4">
        <v>43940.258553240739</v>
      </c>
      <c r="B800">
        <v>86</v>
      </c>
      <c r="C800" s="3">
        <f t="shared" si="12"/>
        <v>4.7777777777777777</v>
      </c>
    </row>
    <row r="801" spans="1:3" x14ac:dyDescent="0.2">
      <c r="A801" s="4">
        <v>43940.262025462966</v>
      </c>
      <c r="B801">
        <v>85</v>
      </c>
      <c r="C801" s="3">
        <f t="shared" si="12"/>
        <v>4.7222222222222223</v>
      </c>
    </row>
    <row r="802" spans="1:3" x14ac:dyDescent="0.2">
      <c r="A802" s="4">
        <v>43940.265497685185</v>
      </c>
      <c r="B802">
        <v>84</v>
      </c>
      <c r="C802" s="3">
        <f t="shared" si="12"/>
        <v>4.666666666666667</v>
      </c>
    </row>
    <row r="803" spans="1:3" x14ac:dyDescent="0.2">
      <c r="A803" s="4">
        <v>43940.268969907411</v>
      </c>
      <c r="B803">
        <v>84</v>
      </c>
      <c r="C803" s="3">
        <f t="shared" si="12"/>
        <v>4.666666666666667</v>
      </c>
    </row>
    <row r="804" spans="1:3" x14ac:dyDescent="0.2">
      <c r="A804" s="4">
        <v>43940.27244212963</v>
      </c>
      <c r="B804">
        <v>85</v>
      </c>
      <c r="C804" s="3">
        <f t="shared" si="12"/>
        <v>4.7222222222222223</v>
      </c>
    </row>
    <row r="805" spans="1:3" x14ac:dyDescent="0.2">
      <c r="A805" s="4">
        <v>43940.275914351849</v>
      </c>
      <c r="B805">
        <v>85</v>
      </c>
      <c r="C805" s="3">
        <f t="shared" si="12"/>
        <v>4.7222222222222223</v>
      </c>
    </row>
    <row r="806" spans="1:3" x14ac:dyDescent="0.2">
      <c r="A806" s="4">
        <v>43940.279386574075</v>
      </c>
      <c r="B806">
        <v>85</v>
      </c>
      <c r="C806" s="3">
        <f t="shared" si="12"/>
        <v>4.7222222222222223</v>
      </c>
    </row>
    <row r="807" spans="1:3" x14ac:dyDescent="0.2">
      <c r="A807" s="4">
        <v>43940.282858796294</v>
      </c>
      <c r="B807">
        <v>84</v>
      </c>
      <c r="C807" s="3">
        <f t="shared" si="12"/>
        <v>4.666666666666667</v>
      </c>
    </row>
    <row r="808" spans="1:3" x14ac:dyDescent="0.2">
      <c r="A808" s="4">
        <v>43940.28633101852</v>
      </c>
      <c r="B808">
        <v>83</v>
      </c>
      <c r="C808" s="3">
        <f t="shared" si="12"/>
        <v>4.6111111111111107</v>
      </c>
    </row>
    <row r="809" spans="1:3" x14ac:dyDescent="0.2">
      <c r="A809" s="4">
        <v>43940.289803240739</v>
      </c>
      <c r="B809">
        <v>82</v>
      </c>
      <c r="C809" s="3">
        <f t="shared" si="12"/>
        <v>4.5555555555555554</v>
      </c>
    </row>
    <row r="810" spans="1:3" x14ac:dyDescent="0.2">
      <c r="A810" s="4">
        <v>43940.293275462966</v>
      </c>
      <c r="B810">
        <v>81</v>
      </c>
      <c r="C810" s="3">
        <f t="shared" si="12"/>
        <v>4.5</v>
      </c>
    </row>
    <row r="811" spans="1:3" x14ac:dyDescent="0.2">
      <c r="A811" s="4">
        <v>43940.296747685185</v>
      </c>
      <c r="B811">
        <v>80</v>
      </c>
      <c r="C811" s="3">
        <f t="shared" si="12"/>
        <v>4.4444444444444446</v>
      </c>
    </row>
    <row r="812" spans="1:3" x14ac:dyDescent="0.2">
      <c r="A812" s="4">
        <v>43940.300219907411</v>
      </c>
      <c r="B812">
        <v>80</v>
      </c>
      <c r="C812" s="3">
        <f t="shared" si="12"/>
        <v>4.4444444444444446</v>
      </c>
    </row>
    <row r="813" spans="1:3" x14ac:dyDescent="0.2">
      <c r="A813" s="4">
        <v>43940.30369212963</v>
      </c>
      <c r="B813">
        <v>80</v>
      </c>
      <c r="C813" s="3">
        <f t="shared" si="12"/>
        <v>4.4444444444444446</v>
      </c>
    </row>
    <row r="814" spans="1:3" x14ac:dyDescent="0.2">
      <c r="A814" s="4">
        <v>43940.307164351849</v>
      </c>
      <c r="B814">
        <v>81</v>
      </c>
      <c r="C814" s="3">
        <f t="shared" si="12"/>
        <v>4.5</v>
      </c>
    </row>
    <row r="815" spans="1:3" x14ac:dyDescent="0.2">
      <c r="A815" s="4">
        <v>43940.310636574075</v>
      </c>
      <c r="B815">
        <v>81</v>
      </c>
      <c r="C815" s="3">
        <f t="shared" si="12"/>
        <v>4.5</v>
      </c>
    </row>
    <row r="816" spans="1:3" x14ac:dyDescent="0.2">
      <c r="A816" s="4">
        <v>43940.314108796294</v>
      </c>
      <c r="B816">
        <v>81</v>
      </c>
      <c r="C816" s="3">
        <f t="shared" si="12"/>
        <v>4.5</v>
      </c>
    </row>
    <row r="817" spans="1:3" x14ac:dyDescent="0.2">
      <c r="A817" s="4">
        <v>43940.31758101852</v>
      </c>
      <c r="B817">
        <v>82</v>
      </c>
      <c r="C817" s="3">
        <f t="shared" si="12"/>
        <v>4.5555555555555554</v>
      </c>
    </row>
    <row r="818" spans="1:3" x14ac:dyDescent="0.2">
      <c r="A818" s="4">
        <v>43940.321053240739</v>
      </c>
      <c r="B818">
        <v>84</v>
      </c>
      <c r="C818" s="3">
        <f t="shared" si="12"/>
        <v>4.666666666666667</v>
      </c>
    </row>
    <row r="819" spans="1:3" x14ac:dyDescent="0.2">
      <c r="A819" s="4">
        <v>43940.324525462966</v>
      </c>
      <c r="B819">
        <v>85</v>
      </c>
      <c r="C819" s="3">
        <f t="shared" si="12"/>
        <v>4.7222222222222223</v>
      </c>
    </row>
    <row r="820" spans="1:3" x14ac:dyDescent="0.2">
      <c r="A820" s="4">
        <v>43940.327997685185</v>
      </c>
      <c r="B820">
        <v>86</v>
      </c>
      <c r="C820" s="3">
        <f t="shared" si="12"/>
        <v>4.7777777777777777</v>
      </c>
    </row>
    <row r="821" spans="1:3" x14ac:dyDescent="0.2">
      <c r="A821" s="4">
        <v>43940.331469907411</v>
      </c>
      <c r="B821">
        <v>87</v>
      </c>
      <c r="C821" s="3">
        <f t="shared" si="12"/>
        <v>4.833333333333333</v>
      </c>
    </row>
    <row r="822" spans="1:3" x14ac:dyDescent="0.2">
      <c r="A822" s="4">
        <v>43940.33494212963</v>
      </c>
      <c r="B822">
        <v>87</v>
      </c>
      <c r="C822" s="3">
        <f t="shared" si="12"/>
        <v>4.833333333333333</v>
      </c>
    </row>
    <row r="823" spans="1:3" x14ac:dyDescent="0.2">
      <c r="A823" s="4">
        <v>43940.338414351849</v>
      </c>
      <c r="B823">
        <v>89</v>
      </c>
      <c r="C823" s="3">
        <f t="shared" si="12"/>
        <v>4.9444444444444446</v>
      </c>
    </row>
    <row r="824" spans="1:3" x14ac:dyDescent="0.2">
      <c r="A824" s="4">
        <v>43940.341886574075</v>
      </c>
      <c r="B824">
        <v>90</v>
      </c>
      <c r="C824" s="3">
        <f t="shared" si="12"/>
        <v>5</v>
      </c>
    </row>
    <row r="825" spans="1:3" x14ac:dyDescent="0.2">
      <c r="A825" s="4">
        <v>43940.345358796294</v>
      </c>
      <c r="B825">
        <v>91</v>
      </c>
      <c r="C825" s="3">
        <f t="shared" si="12"/>
        <v>5.0555555555555554</v>
      </c>
    </row>
    <row r="826" spans="1:3" x14ac:dyDescent="0.2">
      <c r="A826" s="4">
        <v>43940.34883101852</v>
      </c>
      <c r="B826">
        <v>89</v>
      </c>
      <c r="C826" s="3">
        <f t="shared" si="12"/>
        <v>4.9444444444444446</v>
      </c>
    </row>
    <row r="827" spans="1:3" x14ac:dyDescent="0.2">
      <c r="A827" s="4">
        <v>43940.352303240739</v>
      </c>
      <c r="B827">
        <v>88</v>
      </c>
      <c r="C827" s="3">
        <f t="shared" si="12"/>
        <v>4.8888888888888893</v>
      </c>
    </row>
    <row r="828" spans="1:3" x14ac:dyDescent="0.2">
      <c r="A828" s="4">
        <v>43940.355775462966</v>
      </c>
      <c r="B828">
        <v>87</v>
      </c>
      <c r="C828" s="3">
        <f t="shared" si="12"/>
        <v>4.833333333333333</v>
      </c>
    </row>
    <row r="829" spans="1:3" x14ac:dyDescent="0.2">
      <c r="A829" s="4">
        <v>43940.359247685185</v>
      </c>
      <c r="B829">
        <v>87</v>
      </c>
      <c r="C829" s="3">
        <f t="shared" si="12"/>
        <v>4.833333333333333</v>
      </c>
    </row>
    <row r="830" spans="1:3" x14ac:dyDescent="0.2">
      <c r="A830" s="4">
        <v>43940.362719907411</v>
      </c>
      <c r="B830">
        <v>87</v>
      </c>
      <c r="C830" s="3">
        <f t="shared" si="12"/>
        <v>4.833333333333333</v>
      </c>
    </row>
    <row r="831" spans="1:3" x14ac:dyDescent="0.2">
      <c r="A831" s="4">
        <v>43940.366203703707</v>
      </c>
      <c r="B831">
        <v>88</v>
      </c>
      <c r="C831" s="3">
        <f t="shared" si="12"/>
        <v>4.8888888888888893</v>
      </c>
    </row>
    <row r="832" spans="1:3" x14ac:dyDescent="0.2">
      <c r="A832" s="4">
        <v>43940.369675925926</v>
      </c>
      <c r="B832">
        <v>88</v>
      </c>
      <c r="C832" s="3">
        <f t="shared" si="12"/>
        <v>4.8888888888888893</v>
      </c>
    </row>
    <row r="833" spans="1:3" x14ac:dyDescent="0.2">
      <c r="A833" s="4">
        <v>43940.373148148145</v>
      </c>
      <c r="B833">
        <v>88</v>
      </c>
      <c r="C833" s="3">
        <f t="shared" si="12"/>
        <v>4.8888888888888893</v>
      </c>
    </row>
    <row r="834" spans="1:3" x14ac:dyDescent="0.2">
      <c r="A834" s="4">
        <v>43940.376620370371</v>
      </c>
      <c r="B834">
        <v>87</v>
      </c>
      <c r="C834" s="3">
        <f t="shared" si="12"/>
        <v>4.833333333333333</v>
      </c>
    </row>
    <row r="835" spans="1:3" x14ac:dyDescent="0.2">
      <c r="A835" s="4">
        <v>43940.38009259259</v>
      </c>
      <c r="B835">
        <v>87</v>
      </c>
      <c r="C835" s="3">
        <f t="shared" ref="C835:C898" si="13">(B835/18)</f>
        <v>4.833333333333333</v>
      </c>
    </row>
    <row r="836" spans="1:3" x14ac:dyDescent="0.2">
      <c r="A836" s="4">
        <v>43940.383564814816</v>
      </c>
      <c r="B836">
        <v>87</v>
      </c>
      <c r="C836" s="3">
        <f t="shared" si="13"/>
        <v>4.833333333333333</v>
      </c>
    </row>
    <row r="837" spans="1:3" x14ac:dyDescent="0.2">
      <c r="A837" s="4">
        <v>43940.387037037035</v>
      </c>
      <c r="B837">
        <v>87</v>
      </c>
      <c r="C837" s="3">
        <f t="shared" si="13"/>
        <v>4.833333333333333</v>
      </c>
    </row>
    <row r="838" spans="1:3" x14ac:dyDescent="0.2">
      <c r="A838" s="4">
        <v>43940.390509259261</v>
      </c>
      <c r="B838">
        <v>87</v>
      </c>
      <c r="C838" s="3">
        <f t="shared" si="13"/>
        <v>4.833333333333333</v>
      </c>
    </row>
    <row r="839" spans="1:3" x14ac:dyDescent="0.2">
      <c r="A839" s="4">
        <v>43940.39398148148</v>
      </c>
      <c r="B839">
        <v>87</v>
      </c>
      <c r="C839" s="3">
        <f t="shared" si="13"/>
        <v>4.833333333333333</v>
      </c>
    </row>
    <row r="840" spans="1:3" x14ac:dyDescent="0.2">
      <c r="A840" s="4">
        <v>43940.397453703707</v>
      </c>
      <c r="B840">
        <v>87</v>
      </c>
      <c r="C840" s="3">
        <f t="shared" si="13"/>
        <v>4.833333333333333</v>
      </c>
    </row>
    <row r="841" spans="1:3" x14ac:dyDescent="0.2">
      <c r="A841" s="4">
        <v>43940.400925925926</v>
      </c>
      <c r="B841">
        <v>87</v>
      </c>
      <c r="C841" s="3">
        <f t="shared" si="13"/>
        <v>4.833333333333333</v>
      </c>
    </row>
    <row r="842" spans="1:3" x14ac:dyDescent="0.2">
      <c r="A842" s="4">
        <v>43940.404398148145</v>
      </c>
      <c r="B842">
        <v>87</v>
      </c>
      <c r="C842" s="3">
        <f t="shared" si="13"/>
        <v>4.833333333333333</v>
      </c>
    </row>
    <row r="843" spans="1:3" x14ac:dyDescent="0.2">
      <c r="A843" s="4">
        <v>43940.407870370371</v>
      </c>
      <c r="B843">
        <v>86</v>
      </c>
      <c r="C843" s="3">
        <f t="shared" si="13"/>
        <v>4.7777777777777777</v>
      </c>
    </row>
    <row r="844" spans="1:3" x14ac:dyDescent="0.2">
      <c r="A844" s="4">
        <v>43940.41134259259</v>
      </c>
      <c r="B844">
        <v>85</v>
      </c>
      <c r="C844" s="3">
        <f t="shared" si="13"/>
        <v>4.7222222222222223</v>
      </c>
    </row>
    <row r="845" spans="1:3" x14ac:dyDescent="0.2">
      <c r="A845" s="4">
        <v>43940.414814814816</v>
      </c>
      <c r="B845">
        <v>86</v>
      </c>
      <c r="C845" s="3">
        <f t="shared" si="13"/>
        <v>4.7777777777777777</v>
      </c>
    </row>
    <row r="846" spans="1:3" x14ac:dyDescent="0.2">
      <c r="A846" s="4">
        <v>43940.418287037035</v>
      </c>
      <c r="B846">
        <v>86</v>
      </c>
      <c r="C846" s="3">
        <f t="shared" si="13"/>
        <v>4.7777777777777777</v>
      </c>
    </row>
    <row r="847" spans="1:3" x14ac:dyDescent="0.2">
      <c r="A847" s="4">
        <v>43940.421759259261</v>
      </c>
      <c r="B847">
        <v>86</v>
      </c>
      <c r="C847" s="3">
        <f t="shared" si="13"/>
        <v>4.7777777777777777</v>
      </c>
    </row>
    <row r="848" spans="1:3" x14ac:dyDescent="0.2">
      <c r="A848" s="4">
        <v>43940.42523148148</v>
      </c>
      <c r="B848">
        <v>86</v>
      </c>
      <c r="C848" s="3">
        <f t="shared" si="13"/>
        <v>4.7777777777777777</v>
      </c>
    </row>
    <row r="849" spans="1:3" x14ac:dyDescent="0.2">
      <c r="A849" s="4">
        <v>43940.428703703707</v>
      </c>
      <c r="B849">
        <v>85</v>
      </c>
      <c r="C849" s="3">
        <f t="shared" si="13"/>
        <v>4.7222222222222223</v>
      </c>
    </row>
    <row r="850" spans="1:3" x14ac:dyDescent="0.2">
      <c r="A850" s="4">
        <v>43940.44259259259</v>
      </c>
      <c r="B850">
        <v>78</v>
      </c>
      <c r="C850" s="3">
        <f t="shared" si="13"/>
        <v>4.333333333333333</v>
      </c>
    </row>
    <row r="851" spans="1:3" x14ac:dyDescent="0.2">
      <c r="A851" s="4">
        <v>43940.446064814816</v>
      </c>
      <c r="B851">
        <v>80</v>
      </c>
      <c r="C851" s="3">
        <f t="shared" si="13"/>
        <v>4.4444444444444446</v>
      </c>
    </row>
    <row r="852" spans="1:3" x14ac:dyDescent="0.2">
      <c r="A852" s="4">
        <v>43940.449537037035</v>
      </c>
      <c r="B852">
        <v>81</v>
      </c>
      <c r="C852" s="3">
        <f t="shared" si="13"/>
        <v>4.5</v>
      </c>
    </row>
    <row r="853" spans="1:3" x14ac:dyDescent="0.2">
      <c r="A853" s="4">
        <v>43940.453009259261</v>
      </c>
      <c r="B853">
        <v>81</v>
      </c>
      <c r="C853" s="3">
        <f t="shared" si="13"/>
        <v>4.5</v>
      </c>
    </row>
    <row r="854" spans="1:3" x14ac:dyDescent="0.2">
      <c r="A854" s="4">
        <v>43940.45648148148</v>
      </c>
      <c r="B854">
        <v>82</v>
      </c>
      <c r="C854" s="3">
        <f t="shared" si="13"/>
        <v>4.5555555555555554</v>
      </c>
    </row>
    <row r="855" spans="1:3" x14ac:dyDescent="0.2">
      <c r="A855" s="4">
        <v>43940.459953703707</v>
      </c>
      <c r="B855">
        <v>86</v>
      </c>
      <c r="C855" s="3">
        <f t="shared" si="13"/>
        <v>4.7777777777777777</v>
      </c>
    </row>
    <row r="856" spans="1:3" x14ac:dyDescent="0.2">
      <c r="A856" s="4">
        <v>43940.463425925926</v>
      </c>
      <c r="B856">
        <v>89</v>
      </c>
      <c r="C856" s="3">
        <f t="shared" si="13"/>
        <v>4.9444444444444446</v>
      </c>
    </row>
    <row r="857" spans="1:3" x14ac:dyDescent="0.2">
      <c r="A857" s="4">
        <v>43940.466898148145</v>
      </c>
      <c r="B857">
        <v>92</v>
      </c>
      <c r="C857" s="3">
        <f t="shared" si="13"/>
        <v>5.1111111111111107</v>
      </c>
    </row>
    <row r="858" spans="1:3" x14ac:dyDescent="0.2">
      <c r="A858" s="4">
        <v>43940.470370370371</v>
      </c>
      <c r="B858">
        <v>96</v>
      </c>
      <c r="C858" s="3">
        <f t="shared" si="13"/>
        <v>5.333333333333333</v>
      </c>
    </row>
    <row r="859" spans="1:3" x14ac:dyDescent="0.2">
      <c r="A859" s="4">
        <v>43940.47384259259</v>
      </c>
      <c r="B859">
        <v>99</v>
      </c>
      <c r="C859" s="3">
        <f t="shared" si="13"/>
        <v>5.5</v>
      </c>
    </row>
    <row r="860" spans="1:3" x14ac:dyDescent="0.2">
      <c r="A860" s="4">
        <v>43940.477314814816</v>
      </c>
      <c r="B860">
        <v>101</v>
      </c>
      <c r="C860" s="3">
        <f t="shared" si="13"/>
        <v>5.6111111111111107</v>
      </c>
    </row>
    <row r="861" spans="1:3" x14ac:dyDescent="0.2">
      <c r="A861" s="4">
        <v>43940.480787037035</v>
      </c>
      <c r="B861">
        <v>106</v>
      </c>
      <c r="C861" s="3">
        <f t="shared" si="13"/>
        <v>5.8888888888888893</v>
      </c>
    </row>
    <row r="862" spans="1:3" x14ac:dyDescent="0.2">
      <c r="A862" s="4">
        <v>43940.484259259261</v>
      </c>
      <c r="B862">
        <v>111</v>
      </c>
      <c r="C862" s="3">
        <f t="shared" si="13"/>
        <v>6.166666666666667</v>
      </c>
    </row>
    <row r="863" spans="1:3" x14ac:dyDescent="0.2">
      <c r="A863" s="4">
        <v>43940.48773148148</v>
      </c>
      <c r="B863">
        <v>120</v>
      </c>
      <c r="C863" s="3">
        <f t="shared" si="13"/>
        <v>6.666666666666667</v>
      </c>
    </row>
    <row r="864" spans="1:3" x14ac:dyDescent="0.2">
      <c r="A864" s="4">
        <v>43940.491203703707</v>
      </c>
      <c r="B864">
        <v>124</v>
      </c>
      <c r="C864" s="3">
        <f t="shared" si="13"/>
        <v>6.8888888888888893</v>
      </c>
    </row>
    <row r="865" spans="1:3" x14ac:dyDescent="0.2">
      <c r="A865" s="4">
        <v>43940.494675925926</v>
      </c>
      <c r="B865">
        <v>128</v>
      </c>
      <c r="C865" s="3">
        <f t="shared" si="13"/>
        <v>7.1111111111111107</v>
      </c>
    </row>
    <row r="866" spans="1:3" x14ac:dyDescent="0.2">
      <c r="A866" s="4">
        <v>43940.498148148145</v>
      </c>
      <c r="B866">
        <v>136</v>
      </c>
      <c r="C866" s="3">
        <f t="shared" si="13"/>
        <v>7.5555555555555554</v>
      </c>
    </row>
    <row r="867" spans="1:3" x14ac:dyDescent="0.2">
      <c r="A867" s="4">
        <v>43940.501620370371</v>
      </c>
      <c r="B867">
        <v>143</v>
      </c>
      <c r="C867" s="3">
        <f t="shared" si="13"/>
        <v>7.9444444444444446</v>
      </c>
    </row>
    <row r="868" spans="1:3" x14ac:dyDescent="0.2">
      <c r="A868" s="4">
        <v>43940.50509259259</v>
      </c>
      <c r="B868">
        <v>150</v>
      </c>
      <c r="C868" s="3">
        <f t="shared" si="13"/>
        <v>8.3333333333333339</v>
      </c>
    </row>
    <row r="869" spans="1:3" x14ac:dyDescent="0.2">
      <c r="A869" s="4">
        <v>43940.508564814816</v>
      </c>
      <c r="B869">
        <v>155</v>
      </c>
      <c r="C869" s="3">
        <f t="shared" si="13"/>
        <v>8.6111111111111107</v>
      </c>
    </row>
    <row r="870" spans="1:3" x14ac:dyDescent="0.2">
      <c r="A870" s="4">
        <v>43940.512037037035</v>
      </c>
      <c r="B870">
        <v>155</v>
      </c>
      <c r="C870" s="3">
        <f t="shared" si="13"/>
        <v>8.6111111111111107</v>
      </c>
    </row>
    <row r="871" spans="1:3" x14ac:dyDescent="0.2">
      <c r="A871" s="4">
        <v>43940.614641203705</v>
      </c>
      <c r="B871">
        <v>163</v>
      </c>
      <c r="C871" s="3">
        <f t="shared" si="13"/>
        <v>9.0555555555555554</v>
      </c>
    </row>
    <row r="872" spans="1:3" x14ac:dyDescent="0.2">
      <c r="A872" s="4">
        <v>43940.618113425924</v>
      </c>
      <c r="B872">
        <v>167</v>
      </c>
      <c r="C872" s="3">
        <f t="shared" si="13"/>
        <v>9.2777777777777786</v>
      </c>
    </row>
    <row r="873" spans="1:3" x14ac:dyDescent="0.2">
      <c r="A873" s="4">
        <v>43940.62158564815</v>
      </c>
      <c r="B873">
        <v>165</v>
      </c>
      <c r="C873" s="3">
        <f t="shared" si="13"/>
        <v>9.1666666666666661</v>
      </c>
    </row>
    <row r="874" spans="1:3" x14ac:dyDescent="0.2">
      <c r="A874" s="4">
        <v>43940.625057870369</v>
      </c>
      <c r="B874">
        <v>158</v>
      </c>
      <c r="C874" s="3">
        <f t="shared" si="13"/>
        <v>8.7777777777777786</v>
      </c>
    </row>
    <row r="875" spans="1:3" x14ac:dyDescent="0.2">
      <c r="A875" s="4">
        <v>43940.628530092596</v>
      </c>
      <c r="B875">
        <v>155</v>
      </c>
      <c r="C875" s="3">
        <f t="shared" si="13"/>
        <v>8.6111111111111107</v>
      </c>
    </row>
    <row r="876" spans="1:3" x14ac:dyDescent="0.2">
      <c r="A876" s="4">
        <v>43940.632002314815</v>
      </c>
      <c r="B876">
        <v>149</v>
      </c>
      <c r="C876" s="3">
        <f t="shared" si="13"/>
        <v>8.2777777777777786</v>
      </c>
    </row>
    <row r="877" spans="1:3" x14ac:dyDescent="0.2">
      <c r="A877" s="4">
        <v>43940.635474537034</v>
      </c>
      <c r="B877">
        <v>142</v>
      </c>
      <c r="C877" s="3">
        <f t="shared" si="13"/>
        <v>7.8888888888888893</v>
      </c>
    </row>
    <row r="878" spans="1:3" x14ac:dyDescent="0.2">
      <c r="A878" s="4">
        <v>43940.63894675926</v>
      </c>
      <c r="B878">
        <v>138</v>
      </c>
      <c r="C878" s="3">
        <f t="shared" si="13"/>
        <v>7.666666666666667</v>
      </c>
    </row>
    <row r="879" spans="1:3" x14ac:dyDescent="0.2">
      <c r="A879" s="4">
        <v>43940.642418981479</v>
      </c>
      <c r="B879">
        <v>134</v>
      </c>
      <c r="C879" s="3">
        <f t="shared" si="13"/>
        <v>7.4444444444444446</v>
      </c>
    </row>
    <row r="880" spans="1:3" x14ac:dyDescent="0.2">
      <c r="A880" s="4">
        <v>43940.645891203705</v>
      </c>
      <c r="B880">
        <v>129</v>
      </c>
      <c r="C880" s="3">
        <f t="shared" si="13"/>
        <v>7.166666666666667</v>
      </c>
    </row>
    <row r="881" spans="1:3" x14ac:dyDescent="0.2">
      <c r="A881" s="4">
        <v>43940.649363425924</v>
      </c>
      <c r="B881">
        <v>123</v>
      </c>
      <c r="C881" s="3">
        <f t="shared" si="13"/>
        <v>6.833333333333333</v>
      </c>
    </row>
    <row r="882" spans="1:3" x14ac:dyDescent="0.2">
      <c r="A882" s="4">
        <v>43940.65283564815</v>
      </c>
      <c r="B882">
        <v>118</v>
      </c>
      <c r="C882" s="3">
        <f t="shared" si="13"/>
        <v>6.5555555555555554</v>
      </c>
    </row>
    <row r="883" spans="1:3" x14ac:dyDescent="0.2">
      <c r="A883" s="4">
        <v>43940.656307870369</v>
      </c>
      <c r="B883">
        <v>114</v>
      </c>
      <c r="C883" s="3">
        <f t="shared" si="13"/>
        <v>6.333333333333333</v>
      </c>
    </row>
    <row r="884" spans="1:3" x14ac:dyDescent="0.2">
      <c r="A884" s="4">
        <v>43940.659780092596</v>
      </c>
      <c r="B884">
        <v>109</v>
      </c>
      <c r="C884" s="3">
        <f t="shared" si="13"/>
        <v>6.0555555555555554</v>
      </c>
    </row>
    <row r="885" spans="1:3" x14ac:dyDescent="0.2">
      <c r="A885" s="4">
        <v>43940.663252314815</v>
      </c>
      <c r="B885">
        <v>104</v>
      </c>
      <c r="C885" s="3">
        <f t="shared" si="13"/>
        <v>5.7777777777777777</v>
      </c>
    </row>
    <row r="886" spans="1:3" x14ac:dyDescent="0.2">
      <c r="A886" s="4">
        <v>43940.666724537034</v>
      </c>
      <c r="B886">
        <v>98</v>
      </c>
      <c r="C886" s="3">
        <f t="shared" si="13"/>
        <v>5.4444444444444446</v>
      </c>
    </row>
    <row r="887" spans="1:3" x14ac:dyDescent="0.2">
      <c r="A887" s="4">
        <v>43940.67019675926</v>
      </c>
      <c r="B887">
        <v>91</v>
      </c>
      <c r="C887" s="3">
        <f t="shared" si="13"/>
        <v>5.0555555555555554</v>
      </c>
    </row>
    <row r="888" spans="1:3" x14ac:dyDescent="0.2">
      <c r="A888" s="4">
        <v>43940.673668981479</v>
      </c>
      <c r="B888">
        <v>76</v>
      </c>
      <c r="C888" s="3">
        <f t="shared" si="13"/>
        <v>4.2222222222222223</v>
      </c>
    </row>
    <row r="889" spans="1:3" x14ac:dyDescent="0.2">
      <c r="A889" s="4">
        <v>43940.677141203705</v>
      </c>
      <c r="B889">
        <v>68</v>
      </c>
      <c r="C889" s="3">
        <f t="shared" si="13"/>
        <v>3.7777777777777777</v>
      </c>
    </row>
    <row r="890" spans="1:3" x14ac:dyDescent="0.2">
      <c r="A890" s="4">
        <v>43940.680613425924</v>
      </c>
      <c r="B890">
        <v>63</v>
      </c>
      <c r="C890" s="3">
        <f t="shared" si="13"/>
        <v>3.5</v>
      </c>
    </row>
    <row r="891" spans="1:3" x14ac:dyDescent="0.2">
      <c r="A891" s="4">
        <v>43940.68408564815</v>
      </c>
      <c r="B891">
        <v>62</v>
      </c>
      <c r="C891" s="3">
        <f t="shared" si="13"/>
        <v>3.4444444444444446</v>
      </c>
    </row>
    <row r="892" spans="1:3" x14ac:dyDescent="0.2">
      <c r="A892" s="4">
        <v>43940.687557870369</v>
      </c>
      <c r="B892">
        <v>58</v>
      </c>
      <c r="C892" s="3">
        <f t="shared" si="13"/>
        <v>3.2222222222222223</v>
      </c>
    </row>
    <row r="893" spans="1:3" x14ac:dyDescent="0.2">
      <c r="A893" s="4">
        <v>43940.691030092596</v>
      </c>
      <c r="B893">
        <v>55</v>
      </c>
      <c r="C893" s="3">
        <f t="shared" si="13"/>
        <v>3.0555555555555554</v>
      </c>
    </row>
    <row r="894" spans="1:3" x14ac:dyDescent="0.2">
      <c r="A894" s="4">
        <v>43940.694502314815</v>
      </c>
      <c r="B894">
        <v>51</v>
      </c>
      <c r="C894" s="3">
        <f t="shared" si="13"/>
        <v>2.8333333333333335</v>
      </c>
    </row>
    <row r="895" spans="1:3" x14ac:dyDescent="0.2">
      <c r="A895" s="4">
        <v>43940.697974537034</v>
      </c>
      <c r="B895">
        <v>50</v>
      </c>
      <c r="C895" s="3">
        <f t="shared" si="13"/>
        <v>2.7777777777777777</v>
      </c>
    </row>
    <row r="896" spans="1:3" x14ac:dyDescent="0.2">
      <c r="A896" s="4">
        <v>43940.70144675926</v>
      </c>
      <c r="B896">
        <v>49</v>
      </c>
      <c r="C896" s="3">
        <f t="shared" si="13"/>
        <v>2.7222222222222223</v>
      </c>
    </row>
    <row r="897" spans="1:3" x14ac:dyDescent="0.2">
      <c r="A897" s="4">
        <v>43940.704918981479</v>
      </c>
      <c r="B897">
        <v>52</v>
      </c>
      <c r="C897" s="3">
        <f t="shared" si="13"/>
        <v>2.8888888888888888</v>
      </c>
    </row>
    <row r="898" spans="1:3" x14ac:dyDescent="0.2">
      <c r="A898" s="4">
        <v>43940.708391203705</v>
      </c>
      <c r="B898">
        <v>57</v>
      </c>
      <c r="C898" s="3">
        <f t="shared" si="13"/>
        <v>3.1666666666666665</v>
      </c>
    </row>
    <row r="899" spans="1:3" x14ac:dyDescent="0.2">
      <c r="A899" s="4">
        <v>43940.711863425924</v>
      </c>
      <c r="B899">
        <v>65</v>
      </c>
      <c r="C899" s="3">
        <f t="shared" ref="C899:C962" si="14">(B899/18)</f>
        <v>3.6111111111111112</v>
      </c>
    </row>
    <row r="900" spans="1:3" x14ac:dyDescent="0.2">
      <c r="A900" s="4">
        <v>43940.71533564815</v>
      </c>
      <c r="B900">
        <v>65</v>
      </c>
      <c r="C900" s="3">
        <f t="shared" si="14"/>
        <v>3.6111111111111112</v>
      </c>
    </row>
    <row r="901" spans="1:3" x14ac:dyDescent="0.2">
      <c r="A901" s="4">
        <v>43940.718807870369</v>
      </c>
      <c r="B901">
        <v>61</v>
      </c>
      <c r="C901" s="3">
        <f t="shared" si="14"/>
        <v>3.3888888888888888</v>
      </c>
    </row>
    <row r="902" spans="1:3" x14ac:dyDescent="0.2">
      <c r="A902" s="4">
        <v>43940.722280092596</v>
      </c>
      <c r="B902">
        <v>69</v>
      </c>
      <c r="C902" s="3">
        <f t="shared" si="14"/>
        <v>3.8333333333333335</v>
      </c>
    </row>
    <row r="903" spans="1:3" x14ac:dyDescent="0.2">
      <c r="A903" s="4">
        <v>43940.725752314815</v>
      </c>
      <c r="B903">
        <v>74</v>
      </c>
      <c r="C903" s="3">
        <f t="shared" si="14"/>
        <v>4.1111111111111107</v>
      </c>
    </row>
    <row r="904" spans="1:3" x14ac:dyDescent="0.2">
      <c r="A904" s="4">
        <v>43940.729224537034</v>
      </c>
      <c r="B904">
        <v>88</v>
      </c>
      <c r="C904" s="3">
        <f t="shared" si="14"/>
        <v>4.8888888888888893</v>
      </c>
    </row>
    <row r="905" spans="1:3" x14ac:dyDescent="0.2">
      <c r="A905" s="4">
        <v>43940.73269675926</v>
      </c>
      <c r="B905">
        <v>91</v>
      </c>
      <c r="C905" s="3">
        <f t="shared" si="14"/>
        <v>5.0555555555555554</v>
      </c>
    </row>
    <row r="906" spans="1:3" x14ac:dyDescent="0.2">
      <c r="A906" s="4">
        <v>43940.736168981479</v>
      </c>
      <c r="B906">
        <v>101</v>
      </c>
      <c r="C906" s="3">
        <f t="shared" si="14"/>
        <v>5.6111111111111107</v>
      </c>
    </row>
    <row r="907" spans="1:3" x14ac:dyDescent="0.2">
      <c r="A907" s="4">
        <v>43940.739641203705</v>
      </c>
      <c r="B907">
        <v>110</v>
      </c>
      <c r="C907" s="3">
        <f t="shared" si="14"/>
        <v>6.1111111111111107</v>
      </c>
    </row>
    <row r="908" spans="1:3" x14ac:dyDescent="0.2">
      <c r="A908" s="4">
        <v>43940.743113425924</v>
      </c>
      <c r="B908">
        <v>115</v>
      </c>
      <c r="C908" s="3">
        <f t="shared" si="14"/>
        <v>6.3888888888888893</v>
      </c>
    </row>
    <row r="909" spans="1:3" x14ac:dyDescent="0.2">
      <c r="A909" s="4">
        <v>43940.74658564815</v>
      </c>
      <c r="B909">
        <v>124</v>
      </c>
      <c r="C909" s="3">
        <f t="shared" si="14"/>
        <v>6.8888888888888893</v>
      </c>
    </row>
    <row r="910" spans="1:3" x14ac:dyDescent="0.2">
      <c r="A910" s="4">
        <v>43940.750057870369</v>
      </c>
      <c r="B910">
        <v>127</v>
      </c>
      <c r="C910" s="3">
        <f t="shared" si="14"/>
        <v>7.0555555555555554</v>
      </c>
    </row>
    <row r="911" spans="1:3" x14ac:dyDescent="0.2">
      <c r="A911" s="4">
        <v>43940.753530092596</v>
      </c>
      <c r="B911">
        <v>124</v>
      </c>
      <c r="C911" s="3">
        <f t="shared" si="14"/>
        <v>6.8888888888888893</v>
      </c>
    </row>
    <row r="912" spans="1:3" x14ac:dyDescent="0.2">
      <c r="A912" s="4">
        <v>43940.757002314815</v>
      </c>
      <c r="B912">
        <v>127</v>
      </c>
      <c r="C912" s="3">
        <f t="shared" si="14"/>
        <v>7.0555555555555554</v>
      </c>
    </row>
    <row r="913" spans="1:3" x14ac:dyDescent="0.2">
      <c r="A913" s="4">
        <v>43940.760474537034</v>
      </c>
      <c r="B913">
        <v>134</v>
      </c>
      <c r="C913" s="3">
        <f t="shared" si="14"/>
        <v>7.4444444444444446</v>
      </c>
    </row>
    <row r="914" spans="1:3" x14ac:dyDescent="0.2">
      <c r="A914" s="4">
        <v>43940.76394675926</v>
      </c>
      <c r="B914">
        <v>149</v>
      </c>
      <c r="C914" s="3">
        <f t="shared" si="14"/>
        <v>8.2777777777777786</v>
      </c>
    </row>
    <row r="915" spans="1:3" x14ac:dyDescent="0.2">
      <c r="A915" s="4">
        <v>43940.767442129632</v>
      </c>
      <c r="B915">
        <v>162</v>
      </c>
      <c r="C915" s="3">
        <f t="shared" si="14"/>
        <v>9</v>
      </c>
    </row>
    <row r="916" spans="1:3" x14ac:dyDescent="0.2">
      <c r="A916" s="4">
        <v>43940.770914351851</v>
      </c>
      <c r="B916">
        <v>155</v>
      </c>
      <c r="C916" s="3">
        <f t="shared" si="14"/>
        <v>8.6111111111111107</v>
      </c>
    </row>
    <row r="917" spans="1:3" x14ac:dyDescent="0.2">
      <c r="A917" s="4">
        <v>43940.774386574078</v>
      </c>
      <c r="B917">
        <v>149</v>
      </c>
      <c r="C917" s="3">
        <f t="shared" si="14"/>
        <v>8.2777777777777786</v>
      </c>
    </row>
    <row r="918" spans="1:3" x14ac:dyDescent="0.2">
      <c r="A918" s="4">
        <v>43940.777858796297</v>
      </c>
      <c r="B918">
        <v>151</v>
      </c>
      <c r="C918" s="3">
        <f t="shared" si="14"/>
        <v>8.3888888888888893</v>
      </c>
    </row>
    <row r="919" spans="1:3" x14ac:dyDescent="0.2">
      <c r="A919" s="4">
        <v>43940.781331018516</v>
      </c>
      <c r="B919">
        <v>152</v>
      </c>
      <c r="C919" s="3">
        <f t="shared" si="14"/>
        <v>8.4444444444444446</v>
      </c>
    </row>
    <row r="920" spans="1:3" x14ac:dyDescent="0.2">
      <c r="A920" s="4">
        <v>43940.784803240742</v>
      </c>
      <c r="B920">
        <v>151</v>
      </c>
      <c r="C920" s="3">
        <f t="shared" si="14"/>
        <v>8.3888888888888893</v>
      </c>
    </row>
    <row r="921" spans="1:3" x14ac:dyDescent="0.2">
      <c r="A921" s="4">
        <v>43940.788275462961</v>
      </c>
      <c r="B921">
        <v>150</v>
      </c>
      <c r="C921" s="3">
        <f t="shared" si="14"/>
        <v>8.3333333333333339</v>
      </c>
    </row>
    <row r="922" spans="1:3" x14ac:dyDescent="0.2">
      <c r="A922" s="4">
        <v>43940.791747685187</v>
      </c>
      <c r="B922">
        <v>143</v>
      </c>
      <c r="C922" s="3">
        <f t="shared" si="14"/>
        <v>7.9444444444444446</v>
      </c>
    </row>
    <row r="923" spans="1:3" x14ac:dyDescent="0.2">
      <c r="A923" s="4">
        <v>43940.795219907406</v>
      </c>
      <c r="B923">
        <v>135</v>
      </c>
      <c r="C923" s="3">
        <f t="shared" si="14"/>
        <v>7.5</v>
      </c>
    </row>
    <row r="924" spans="1:3" x14ac:dyDescent="0.2">
      <c r="A924" s="4">
        <v>43940.798692129632</v>
      </c>
      <c r="B924">
        <v>133</v>
      </c>
      <c r="C924" s="3">
        <f t="shared" si="14"/>
        <v>7.3888888888888893</v>
      </c>
    </row>
    <row r="925" spans="1:3" x14ac:dyDescent="0.2">
      <c r="A925" s="4">
        <v>43940.802164351851</v>
      </c>
      <c r="B925">
        <v>128</v>
      </c>
      <c r="C925" s="3">
        <f t="shared" si="14"/>
        <v>7.1111111111111107</v>
      </c>
    </row>
    <row r="926" spans="1:3" x14ac:dyDescent="0.2">
      <c r="A926" s="4">
        <v>43940.805636574078</v>
      </c>
      <c r="B926">
        <v>123</v>
      </c>
      <c r="C926" s="3">
        <f t="shared" si="14"/>
        <v>6.833333333333333</v>
      </c>
    </row>
    <row r="927" spans="1:3" x14ac:dyDescent="0.2">
      <c r="A927" s="4">
        <v>43940.809108796297</v>
      </c>
      <c r="B927">
        <v>125</v>
      </c>
      <c r="C927" s="3">
        <f t="shared" si="14"/>
        <v>6.9444444444444446</v>
      </c>
    </row>
    <row r="928" spans="1:3" x14ac:dyDescent="0.2">
      <c r="A928" s="4">
        <v>43940.812581018516</v>
      </c>
      <c r="B928">
        <v>127</v>
      </c>
      <c r="C928" s="3">
        <f t="shared" si="14"/>
        <v>7.0555555555555554</v>
      </c>
    </row>
    <row r="929" spans="1:3" x14ac:dyDescent="0.2">
      <c r="A929" s="4">
        <v>43940.816053240742</v>
      </c>
      <c r="B929">
        <v>131</v>
      </c>
      <c r="C929" s="3">
        <f t="shared" si="14"/>
        <v>7.2777777777777777</v>
      </c>
    </row>
    <row r="930" spans="1:3" x14ac:dyDescent="0.2">
      <c r="A930" s="4">
        <v>43940.819525462961</v>
      </c>
      <c r="B930">
        <v>134</v>
      </c>
      <c r="C930" s="3">
        <f t="shared" si="14"/>
        <v>7.4444444444444446</v>
      </c>
    </row>
    <row r="931" spans="1:3" x14ac:dyDescent="0.2">
      <c r="A931" s="4">
        <v>43940.822997685187</v>
      </c>
      <c r="B931">
        <v>133</v>
      </c>
      <c r="C931" s="3">
        <f t="shared" si="14"/>
        <v>7.3888888888888893</v>
      </c>
    </row>
    <row r="932" spans="1:3" x14ac:dyDescent="0.2">
      <c r="A932" s="4">
        <v>43940.826469907406</v>
      </c>
      <c r="B932">
        <v>129</v>
      </c>
      <c r="C932" s="3">
        <f t="shared" si="14"/>
        <v>7.166666666666667</v>
      </c>
    </row>
    <row r="933" spans="1:3" x14ac:dyDescent="0.2">
      <c r="A933" s="4">
        <v>43940.829942129632</v>
      </c>
      <c r="B933">
        <v>127</v>
      </c>
      <c r="C933" s="3">
        <f t="shared" si="14"/>
        <v>7.0555555555555554</v>
      </c>
    </row>
    <row r="934" spans="1:3" x14ac:dyDescent="0.2">
      <c r="A934" s="4">
        <v>43940.833414351851</v>
      </c>
      <c r="B934">
        <v>126</v>
      </c>
      <c r="C934" s="3">
        <f t="shared" si="14"/>
        <v>7</v>
      </c>
    </row>
    <row r="935" spans="1:3" x14ac:dyDescent="0.2">
      <c r="A935" s="4">
        <v>43940.836886574078</v>
      </c>
      <c r="B935">
        <v>123</v>
      </c>
      <c r="C935" s="3">
        <f t="shared" si="14"/>
        <v>6.833333333333333</v>
      </c>
    </row>
    <row r="936" spans="1:3" x14ac:dyDescent="0.2">
      <c r="A936" s="4">
        <v>43940.840358796297</v>
      </c>
      <c r="B936">
        <v>120</v>
      </c>
      <c r="C936" s="3">
        <f t="shared" si="14"/>
        <v>6.666666666666667</v>
      </c>
    </row>
    <row r="937" spans="1:3" x14ac:dyDescent="0.2">
      <c r="A937" s="4">
        <v>43940.843831018516</v>
      </c>
      <c r="B937">
        <v>120</v>
      </c>
      <c r="C937" s="3">
        <f t="shared" si="14"/>
        <v>6.666666666666667</v>
      </c>
    </row>
    <row r="938" spans="1:3" x14ac:dyDescent="0.2">
      <c r="A938" s="4">
        <v>43940.847303240742</v>
      </c>
      <c r="B938">
        <v>121</v>
      </c>
      <c r="C938" s="3">
        <f t="shared" si="14"/>
        <v>6.7222222222222223</v>
      </c>
    </row>
    <row r="939" spans="1:3" x14ac:dyDescent="0.2">
      <c r="A939" s="4">
        <v>43940.850775462961</v>
      </c>
      <c r="B939">
        <v>134</v>
      </c>
      <c r="C939" s="3">
        <f t="shared" si="14"/>
        <v>7.4444444444444446</v>
      </c>
    </row>
    <row r="940" spans="1:3" x14ac:dyDescent="0.2">
      <c r="A940" s="4">
        <v>43940.854247685187</v>
      </c>
      <c r="B940">
        <v>153</v>
      </c>
      <c r="C940" s="3">
        <f t="shared" si="14"/>
        <v>8.5</v>
      </c>
    </row>
    <row r="941" spans="1:3" x14ac:dyDescent="0.2">
      <c r="A941" s="4">
        <v>43940.857719907406</v>
      </c>
      <c r="B941">
        <v>166</v>
      </c>
      <c r="C941" s="3">
        <f t="shared" si="14"/>
        <v>9.2222222222222214</v>
      </c>
    </row>
    <row r="942" spans="1:3" x14ac:dyDescent="0.2">
      <c r="A942" s="4">
        <v>43940.861192129632</v>
      </c>
      <c r="B942">
        <v>171</v>
      </c>
      <c r="C942" s="3">
        <f t="shared" si="14"/>
        <v>9.5</v>
      </c>
    </row>
    <row r="943" spans="1:3" x14ac:dyDescent="0.2">
      <c r="A943" s="4">
        <v>43940.864664351851</v>
      </c>
      <c r="B943">
        <v>169</v>
      </c>
      <c r="C943" s="3">
        <f t="shared" si="14"/>
        <v>9.3888888888888893</v>
      </c>
    </row>
    <row r="944" spans="1:3" x14ac:dyDescent="0.2">
      <c r="A944" s="4">
        <v>43940.868136574078</v>
      </c>
      <c r="B944">
        <v>165</v>
      </c>
      <c r="C944" s="3">
        <f t="shared" si="14"/>
        <v>9.1666666666666661</v>
      </c>
    </row>
    <row r="945" spans="1:3" x14ac:dyDescent="0.2">
      <c r="A945" s="4">
        <v>43940.871608796297</v>
      </c>
      <c r="B945">
        <v>163</v>
      </c>
      <c r="C945" s="3">
        <f t="shared" si="14"/>
        <v>9.0555555555555554</v>
      </c>
    </row>
    <row r="946" spans="1:3" x14ac:dyDescent="0.2">
      <c r="A946" s="4">
        <v>43940.875081018516</v>
      </c>
      <c r="B946">
        <v>161</v>
      </c>
      <c r="C946" s="3">
        <f t="shared" si="14"/>
        <v>8.9444444444444446</v>
      </c>
    </row>
    <row r="947" spans="1:3" x14ac:dyDescent="0.2">
      <c r="A947" s="4">
        <v>43940.878553240742</v>
      </c>
      <c r="B947">
        <v>157</v>
      </c>
      <c r="C947" s="3">
        <f t="shared" si="14"/>
        <v>8.7222222222222214</v>
      </c>
    </row>
    <row r="948" spans="1:3" x14ac:dyDescent="0.2">
      <c r="A948" s="4">
        <v>43940.882025462961</v>
      </c>
      <c r="B948">
        <v>149</v>
      </c>
      <c r="C948" s="3">
        <f t="shared" si="14"/>
        <v>8.2777777777777786</v>
      </c>
    </row>
    <row r="949" spans="1:3" x14ac:dyDescent="0.2">
      <c r="A949" s="4">
        <v>43940.885497685187</v>
      </c>
      <c r="B949">
        <v>140</v>
      </c>
      <c r="C949" s="3">
        <f t="shared" si="14"/>
        <v>7.7777777777777777</v>
      </c>
    </row>
    <row r="950" spans="1:3" x14ac:dyDescent="0.2">
      <c r="A950" s="4">
        <v>43940.888969907406</v>
      </c>
      <c r="B950">
        <v>136</v>
      </c>
      <c r="C950" s="3">
        <f t="shared" si="14"/>
        <v>7.5555555555555554</v>
      </c>
    </row>
    <row r="951" spans="1:3" x14ac:dyDescent="0.2">
      <c r="A951" s="4">
        <v>43940.892442129632</v>
      </c>
      <c r="B951">
        <v>137</v>
      </c>
      <c r="C951" s="3">
        <f t="shared" si="14"/>
        <v>7.6111111111111107</v>
      </c>
    </row>
    <row r="952" spans="1:3" x14ac:dyDescent="0.2">
      <c r="A952" s="4">
        <v>43940.895914351851</v>
      </c>
      <c r="B952">
        <v>140</v>
      </c>
      <c r="C952" s="3">
        <f t="shared" si="14"/>
        <v>7.7777777777777777</v>
      </c>
    </row>
    <row r="953" spans="1:3" x14ac:dyDescent="0.2">
      <c r="A953" s="4">
        <v>43940.899386574078</v>
      </c>
      <c r="B953">
        <v>142</v>
      </c>
      <c r="C953" s="3">
        <f t="shared" si="14"/>
        <v>7.8888888888888893</v>
      </c>
    </row>
    <row r="954" spans="1:3" x14ac:dyDescent="0.2">
      <c r="A954" s="4">
        <v>43940.902858796297</v>
      </c>
      <c r="B954">
        <v>146</v>
      </c>
      <c r="C954" s="3">
        <f t="shared" si="14"/>
        <v>8.1111111111111107</v>
      </c>
    </row>
    <row r="955" spans="1:3" x14ac:dyDescent="0.2">
      <c r="A955" s="4">
        <v>43940.906331018516</v>
      </c>
      <c r="B955">
        <v>150</v>
      </c>
      <c r="C955" s="3">
        <f t="shared" si="14"/>
        <v>8.3333333333333339</v>
      </c>
    </row>
    <row r="956" spans="1:3" x14ac:dyDescent="0.2">
      <c r="A956" s="4">
        <v>43940.909803240742</v>
      </c>
      <c r="B956">
        <v>153</v>
      </c>
      <c r="C956" s="3">
        <f t="shared" si="14"/>
        <v>8.5</v>
      </c>
    </row>
    <row r="957" spans="1:3" x14ac:dyDescent="0.2">
      <c r="A957" s="4">
        <v>43940.913275462961</v>
      </c>
      <c r="B957">
        <v>156</v>
      </c>
      <c r="C957" s="3">
        <f t="shared" si="14"/>
        <v>8.6666666666666661</v>
      </c>
    </row>
    <row r="958" spans="1:3" x14ac:dyDescent="0.2">
      <c r="A958" s="4">
        <v>43940.916747685187</v>
      </c>
      <c r="B958">
        <v>156</v>
      </c>
      <c r="C958" s="3">
        <f t="shared" si="14"/>
        <v>8.6666666666666661</v>
      </c>
    </row>
    <row r="959" spans="1:3" x14ac:dyDescent="0.2">
      <c r="A959" s="4">
        <v>43940.920219907406</v>
      </c>
      <c r="B959">
        <v>153</v>
      </c>
      <c r="C959" s="3">
        <f t="shared" si="14"/>
        <v>8.5</v>
      </c>
    </row>
    <row r="960" spans="1:3" x14ac:dyDescent="0.2">
      <c r="A960" s="4">
        <v>43940.923692129632</v>
      </c>
      <c r="B960">
        <v>150</v>
      </c>
      <c r="C960" s="3">
        <f t="shared" si="14"/>
        <v>8.3333333333333339</v>
      </c>
    </row>
    <row r="961" spans="1:3" x14ac:dyDescent="0.2">
      <c r="A961" s="4">
        <v>43940.927164351851</v>
      </c>
      <c r="B961">
        <v>148</v>
      </c>
      <c r="C961" s="3">
        <f t="shared" si="14"/>
        <v>8.2222222222222214</v>
      </c>
    </row>
    <row r="962" spans="1:3" x14ac:dyDescent="0.2">
      <c r="A962" s="4">
        <v>43940.930636574078</v>
      </c>
      <c r="B962">
        <v>149</v>
      </c>
      <c r="C962" s="3">
        <f t="shared" si="14"/>
        <v>8.2777777777777786</v>
      </c>
    </row>
    <row r="963" spans="1:3" x14ac:dyDescent="0.2">
      <c r="A963" s="4">
        <v>43940.934108796297</v>
      </c>
      <c r="B963">
        <v>151</v>
      </c>
      <c r="C963" s="3">
        <f t="shared" ref="C963:C1026" si="15">(B963/18)</f>
        <v>8.3888888888888893</v>
      </c>
    </row>
    <row r="964" spans="1:3" x14ac:dyDescent="0.2">
      <c r="A964" s="4">
        <v>43940.937581018516</v>
      </c>
      <c r="B964">
        <v>158</v>
      </c>
      <c r="C964" s="3">
        <f t="shared" si="15"/>
        <v>8.7777777777777786</v>
      </c>
    </row>
    <row r="965" spans="1:3" x14ac:dyDescent="0.2">
      <c r="A965" s="4">
        <v>43940.941053240742</v>
      </c>
      <c r="B965">
        <v>156</v>
      </c>
      <c r="C965" s="3">
        <f t="shared" si="15"/>
        <v>8.6666666666666661</v>
      </c>
    </row>
    <row r="966" spans="1:3" x14ac:dyDescent="0.2">
      <c r="A966" s="4">
        <v>43940.944525462961</v>
      </c>
      <c r="B966">
        <v>156</v>
      </c>
      <c r="C966" s="3">
        <f t="shared" si="15"/>
        <v>8.6666666666666661</v>
      </c>
    </row>
    <row r="967" spans="1:3" x14ac:dyDescent="0.2">
      <c r="A967" s="4">
        <v>43940.947997685187</v>
      </c>
      <c r="B967">
        <v>154</v>
      </c>
      <c r="C967" s="3">
        <f t="shared" si="15"/>
        <v>8.5555555555555554</v>
      </c>
    </row>
    <row r="968" spans="1:3" x14ac:dyDescent="0.2">
      <c r="A968" s="4">
        <v>43940.951469907406</v>
      </c>
      <c r="B968">
        <v>152</v>
      </c>
      <c r="C968" s="3">
        <f t="shared" si="15"/>
        <v>8.4444444444444446</v>
      </c>
    </row>
    <row r="969" spans="1:3" x14ac:dyDescent="0.2">
      <c r="A969" s="4">
        <v>43940.954942129632</v>
      </c>
      <c r="B969">
        <v>150</v>
      </c>
      <c r="C969" s="3">
        <f t="shared" si="15"/>
        <v>8.3333333333333339</v>
      </c>
    </row>
    <row r="970" spans="1:3" x14ac:dyDescent="0.2">
      <c r="A970" s="4">
        <v>43940.958414351851</v>
      </c>
      <c r="B970">
        <v>156</v>
      </c>
      <c r="C970" s="3">
        <f t="shared" si="15"/>
        <v>8.6666666666666661</v>
      </c>
    </row>
    <row r="971" spans="1:3" x14ac:dyDescent="0.2">
      <c r="A971" s="4">
        <v>43940.961886574078</v>
      </c>
      <c r="B971">
        <v>165</v>
      </c>
      <c r="C971" s="3">
        <f t="shared" si="15"/>
        <v>9.1666666666666661</v>
      </c>
    </row>
    <row r="972" spans="1:3" x14ac:dyDescent="0.2">
      <c r="A972" s="4">
        <v>43940.965358796297</v>
      </c>
      <c r="B972">
        <v>157</v>
      </c>
      <c r="C972" s="3">
        <f t="shared" si="15"/>
        <v>8.7222222222222214</v>
      </c>
    </row>
    <row r="973" spans="1:3" x14ac:dyDescent="0.2">
      <c r="A973" s="4">
        <v>43940.968831018516</v>
      </c>
      <c r="B973">
        <v>153</v>
      </c>
      <c r="C973" s="3">
        <f t="shared" si="15"/>
        <v>8.5</v>
      </c>
    </row>
    <row r="974" spans="1:3" x14ac:dyDescent="0.2">
      <c r="A974" s="4">
        <v>43940.972303240742</v>
      </c>
      <c r="B974">
        <v>148</v>
      </c>
      <c r="C974" s="3">
        <f t="shared" si="15"/>
        <v>8.2222222222222214</v>
      </c>
    </row>
    <row r="975" spans="1:3" x14ac:dyDescent="0.2">
      <c r="A975" s="4">
        <v>43940.975775462961</v>
      </c>
      <c r="B975">
        <v>142</v>
      </c>
      <c r="C975" s="3">
        <f t="shared" si="15"/>
        <v>7.8888888888888893</v>
      </c>
    </row>
    <row r="976" spans="1:3" x14ac:dyDescent="0.2">
      <c r="A976" s="4">
        <v>43940.979247685187</v>
      </c>
      <c r="B976">
        <v>138</v>
      </c>
      <c r="C976" s="3">
        <f t="shared" si="15"/>
        <v>7.666666666666667</v>
      </c>
    </row>
    <row r="977" spans="1:3" x14ac:dyDescent="0.2">
      <c r="A977" s="4">
        <v>43940.982719907406</v>
      </c>
      <c r="B977">
        <v>135</v>
      </c>
      <c r="C977" s="3">
        <f t="shared" si="15"/>
        <v>7.5</v>
      </c>
    </row>
    <row r="978" spans="1:3" x14ac:dyDescent="0.2">
      <c r="A978" s="4">
        <v>43940.986192129632</v>
      </c>
      <c r="B978">
        <v>141</v>
      </c>
      <c r="C978" s="3">
        <f t="shared" si="15"/>
        <v>7.833333333333333</v>
      </c>
    </row>
    <row r="979" spans="1:3" x14ac:dyDescent="0.2">
      <c r="A979" s="4">
        <v>43940.989664351851</v>
      </c>
      <c r="B979">
        <v>143</v>
      </c>
      <c r="C979" s="3">
        <f t="shared" si="15"/>
        <v>7.9444444444444446</v>
      </c>
    </row>
    <row r="980" spans="1:3" x14ac:dyDescent="0.2">
      <c r="A980" s="4">
        <v>43940.993136574078</v>
      </c>
      <c r="B980">
        <v>133</v>
      </c>
      <c r="C980" s="3">
        <f t="shared" si="15"/>
        <v>7.3888888888888893</v>
      </c>
    </row>
    <row r="981" spans="1:3" x14ac:dyDescent="0.2">
      <c r="A981" s="4">
        <v>43940.996608796297</v>
      </c>
      <c r="B981">
        <v>115</v>
      </c>
      <c r="C981" s="3">
        <f t="shared" si="15"/>
        <v>6.3888888888888893</v>
      </c>
    </row>
    <row r="982" spans="1:3" x14ac:dyDescent="0.2">
      <c r="A982" s="4">
        <v>43941.000081018516</v>
      </c>
      <c r="B982">
        <v>106</v>
      </c>
      <c r="C982" s="3">
        <f t="shared" si="15"/>
        <v>5.8888888888888893</v>
      </c>
    </row>
    <row r="983" spans="1:3" x14ac:dyDescent="0.2">
      <c r="A983" s="4">
        <v>43941.003553240742</v>
      </c>
      <c r="B983">
        <v>100</v>
      </c>
      <c r="C983" s="3">
        <f t="shared" si="15"/>
        <v>5.5555555555555554</v>
      </c>
    </row>
    <row r="984" spans="1:3" x14ac:dyDescent="0.2">
      <c r="A984" s="4">
        <v>43941.007025462961</v>
      </c>
      <c r="B984">
        <v>96</v>
      </c>
      <c r="C984" s="3">
        <f t="shared" si="15"/>
        <v>5.333333333333333</v>
      </c>
    </row>
    <row r="985" spans="1:3" x14ac:dyDescent="0.2">
      <c r="A985" s="4">
        <v>43941.010509259257</v>
      </c>
      <c r="B985">
        <v>93</v>
      </c>
      <c r="C985" s="3">
        <f t="shared" si="15"/>
        <v>5.166666666666667</v>
      </c>
    </row>
    <row r="986" spans="1:3" x14ac:dyDescent="0.2">
      <c r="A986" s="4">
        <v>43941.013981481483</v>
      </c>
      <c r="B986">
        <v>92</v>
      </c>
      <c r="C986" s="3">
        <f t="shared" si="15"/>
        <v>5.1111111111111107</v>
      </c>
    </row>
    <row r="987" spans="1:3" x14ac:dyDescent="0.2">
      <c r="A987" s="4">
        <v>43941.017453703702</v>
      </c>
      <c r="B987">
        <v>101</v>
      </c>
      <c r="C987" s="3">
        <f t="shared" si="15"/>
        <v>5.6111111111111107</v>
      </c>
    </row>
    <row r="988" spans="1:3" x14ac:dyDescent="0.2">
      <c r="A988" s="4">
        <v>43941.020925925928</v>
      </c>
      <c r="B988">
        <v>110</v>
      </c>
      <c r="C988" s="3">
        <f t="shared" si="15"/>
        <v>6.1111111111111107</v>
      </c>
    </row>
    <row r="989" spans="1:3" x14ac:dyDescent="0.2">
      <c r="A989" s="4">
        <v>43941.024398148147</v>
      </c>
      <c r="B989">
        <v>106</v>
      </c>
      <c r="C989" s="3">
        <f t="shared" si="15"/>
        <v>5.8888888888888893</v>
      </c>
    </row>
    <row r="990" spans="1:3" x14ac:dyDescent="0.2">
      <c r="A990" s="4">
        <v>43941.027870370373</v>
      </c>
      <c r="B990">
        <v>98</v>
      </c>
      <c r="C990" s="3">
        <f t="shared" si="15"/>
        <v>5.4444444444444446</v>
      </c>
    </row>
    <row r="991" spans="1:3" x14ac:dyDescent="0.2">
      <c r="A991" s="4">
        <v>43941.031342592592</v>
      </c>
      <c r="B991">
        <v>91</v>
      </c>
      <c r="C991" s="3">
        <f t="shared" si="15"/>
        <v>5.0555555555555554</v>
      </c>
    </row>
    <row r="992" spans="1:3" x14ac:dyDescent="0.2">
      <c r="A992" s="4">
        <v>43941.034814814811</v>
      </c>
      <c r="B992">
        <v>84</v>
      </c>
      <c r="C992" s="3">
        <f t="shared" si="15"/>
        <v>4.666666666666667</v>
      </c>
    </row>
    <row r="993" spans="1:3" x14ac:dyDescent="0.2">
      <c r="A993" s="4">
        <v>43941.038287037038</v>
      </c>
      <c r="B993">
        <v>79</v>
      </c>
      <c r="C993" s="3">
        <f t="shared" si="15"/>
        <v>4.3888888888888893</v>
      </c>
    </row>
    <row r="994" spans="1:3" x14ac:dyDescent="0.2">
      <c r="A994" s="4">
        <v>43941.041759259257</v>
      </c>
      <c r="B994">
        <v>77</v>
      </c>
      <c r="C994" s="3">
        <f t="shared" si="15"/>
        <v>4.2777777777777777</v>
      </c>
    </row>
    <row r="995" spans="1:3" x14ac:dyDescent="0.2">
      <c r="A995" s="4">
        <v>43941.045231481483</v>
      </c>
      <c r="B995">
        <v>78</v>
      </c>
      <c r="C995" s="3">
        <f t="shared" si="15"/>
        <v>4.333333333333333</v>
      </c>
    </row>
    <row r="996" spans="1:3" x14ac:dyDescent="0.2">
      <c r="A996" s="4">
        <v>43941.048703703702</v>
      </c>
      <c r="B996">
        <v>82</v>
      </c>
      <c r="C996" s="3">
        <f t="shared" si="15"/>
        <v>4.5555555555555554</v>
      </c>
    </row>
    <row r="997" spans="1:3" x14ac:dyDescent="0.2">
      <c r="A997" s="4">
        <v>43941.052175925928</v>
      </c>
      <c r="B997">
        <v>87</v>
      </c>
      <c r="C997" s="3">
        <f t="shared" si="15"/>
        <v>4.833333333333333</v>
      </c>
    </row>
    <row r="998" spans="1:3" x14ac:dyDescent="0.2">
      <c r="A998" s="4">
        <v>43941.055648148147</v>
      </c>
      <c r="B998">
        <v>92</v>
      </c>
      <c r="C998" s="3">
        <f t="shared" si="15"/>
        <v>5.1111111111111107</v>
      </c>
    </row>
    <row r="999" spans="1:3" x14ac:dyDescent="0.2">
      <c r="A999" s="4">
        <v>43941.059120370373</v>
      </c>
      <c r="B999">
        <v>103</v>
      </c>
      <c r="C999" s="3">
        <f t="shared" si="15"/>
        <v>5.7222222222222223</v>
      </c>
    </row>
    <row r="1000" spans="1:3" x14ac:dyDescent="0.2">
      <c r="A1000" s="4">
        <v>43941.062592592592</v>
      </c>
      <c r="B1000">
        <v>109</v>
      </c>
      <c r="C1000" s="3">
        <f t="shared" si="15"/>
        <v>6.0555555555555554</v>
      </c>
    </row>
    <row r="1001" spans="1:3" x14ac:dyDescent="0.2">
      <c r="A1001" s="4">
        <v>43941.066064814811</v>
      </c>
      <c r="B1001">
        <v>114</v>
      </c>
      <c r="C1001" s="3">
        <f t="shared" si="15"/>
        <v>6.333333333333333</v>
      </c>
    </row>
    <row r="1002" spans="1:3" x14ac:dyDescent="0.2">
      <c r="A1002" s="4">
        <v>43941.069537037038</v>
      </c>
      <c r="B1002">
        <v>118</v>
      </c>
      <c r="C1002" s="3">
        <f t="shared" si="15"/>
        <v>6.5555555555555554</v>
      </c>
    </row>
    <row r="1003" spans="1:3" x14ac:dyDescent="0.2">
      <c r="A1003" s="4">
        <v>43941.073009259257</v>
      </c>
      <c r="B1003">
        <v>122</v>
      </c>
      <c r="C1003" s="3">
        <f t="shared" si="15"/>
        <v>6.7777777777777777</v>
      </c>
    </row>
    <row r="1004" spans="1:3" x14ac:dyDescent="0.2">
      <c r="A1004" s="4">
        <v>43941.076481481483</v>
      </c>
      <c r="B1004">
        <v>126</v>
      </c>
      <c r="C1004" s="3">
        <f t="shared" si="15"/>
        <v>7</v>
      </c>
    </row>
    <row r="1005" spans="1:3" x14ac:dyDescent="0.2">
      <c r="A1005" s="4">
        <v>43941.079953703702</v>
      </c>
      <c r="B1005">
        <v>127</v>
      </c>
      <c r="C1005" s="3">
        <f t="shared" si="15"/>
        <v>7.0555555555555554</v>
      </c>
    </row>
    <row r="1006" spans="1:3" x14ac:dyDescent="0.2">
      <c r="A1006" s="4">
        <v>43941.083425925928</v>
      </c>
      <c r="B1006">
        <v>129</v>
      </c>
      <c r="C1006" s="3">
        <f t="shared" si="15"/>
        <v>7.166666666666667</v>
      </c>
    </row>
    <row r="1007" spans="1:3" x14ac:dyDescent="0.2">
      <c r="A1007" s="4">
        <v>43941.086898148147</v>
      </c>
      <c r="B1007">
        <v>131</v>
      </c>
      <c r="C1007" s="3">
        <f t="shared" si="15"/>
        <v>7.2777777777777777</v>
      </c>
    </row>
    <row r="1008" spans="1:3" x14ac:dyDescent="0.2">
      <c r="A1008" s="4">
        <v>43941.090370370373</v>
      </c>
      <c r="B1008">
        <v>132</v>
      </c>
      <c r="C1008" s="3">
        <f t="shared" si="15"/>
        <v>7.333333333333333</v>
      </c>
    </row>
    <row r="1009" spans="1:3" x14ac:dyDescent="0.2">
      <c r="A1009" s="4">
        <v>43941.093842592592</v>
      </c>
      <c r="B1009">
        <v>133</v>
      </c>
      <c r="C1009" s="3">
        <f t="shared" si="15"/>
        <v>7.3888888888888893</v>
      </c>
    </row>
    <row r="1010" spans="1:3" x14ac:dyDescent="0.2">
      <c r="A1010" s="4">
        <v>43941.097314814811</v>
      </c>
      <c r="B1010">
        <v>134</v>
      </c>
      <c r="C1010" s="3">
        <f t="shared" si="15"/>
        <v>7.4444444444444446</v>
      </c>
    </row>
    <row r="1011" spans="1:3" x14ac:dyDescent="0.2">
      <c r="A1011" s="4">
        <v>43941.100787037038</v>
      </c>
      <c r="B1011">
        <v>135</v>
      </c>
      <c r="C1011" s="3">
        <f t="shared" si="15"/>
        <v>7.5</v>
      </c>
    </row>
    <row r="1012" spans="1:3" x14ac:dyDescent="0.2">
      <c r="A1012" s="4">
        <v>43941.104259259257</v>
      </c>
      <c r="B1012">
        <v>135</v>
      </c>
      <c r="C1012" s="3">
        <f t="shared" si="15"/>
        <v>7.5</v>
      </c>
    </row>
    <row r="1013" spans="1:3" x14ac:dyDescent="0.2">
      <c r="A1013" s="4">
        <v>43941.107731481483</v>
      </c>
      <c r="B1013">
        <v>136</v>
      </c>
      <c r="C1013" s="3">
        <f t="shared" si="15"/>
        <v>7.5555555555555554</v>
      </c>
    </row>
    <row r="1014" spans="1:3" x14ac:dyDescent="0.2">
      <c r="A1014" s="4">
        <v>43941.111203703702</v>
      </c>
      <c r="B1014">
        <v>137</v>
      </c>
      <c r="C1014" s="3">
        <f t="shared" si="15"/>
        <v>7.6111111111111107</v>
      </c>
    </row>
    <row r="1015" spans="1:3" x14ac:dyDescent="0.2">
      <c r="A1015" s="4">
        <v>43941.114675925928</v>
      </c>
      <c r="B1015">
        <v>138</v>
      </c>
      <c r="C1015" s="3">
        <f t="shared" si="15"/>
        <v>7.666666666666667</v>
      </c>
    </row>
    <row r="1016" spans="1:3" x14ac:dyDescent="0.2">
      <c r="A1016" s="4">
        <v>43941.118148148147</v>
      </c>
      <c r="B1016">
        <v>139</v>
      </c>
      <c r="C1016" s="3">
        <f t="shared" si="15"/>
        <v>7.7222222222222223</v>
      </c>
    </row>
    <row r="1017" spans="1:3" x14ac:dyDescent="0.2">
      <c r="A1017" s="4">
        <v>43941.121620370373</v>
      </c>
      <c r="B1017">
        <v>139</v>
      </c>
      <c r="C1017" s="3">
        <f t="shared" si="15"/>
        <v>7.7222222222222223</v>
      </c>
    </row>
    <row r="1018" spans="1:3" x14ac:dyDescent="0.2">
      <c r="A1018" s="4">
        <v>43941.125092592592</v>
      </c>
      <c r="B1018">
        <v>139</v>
      </c>
      <c r="C1018" s="3">
        <f t="shared" si="15"/>
        <v>7.7222222222222223</v>
      </c>
    </row>
    <row r="1019" spans="1:3" x14ac:dyDescent="0.2">
      <c r="A1019" s="4">
        <v>43941.128564814811</v>
      </c>
      <c r="B1019">
        <v>138</v>
      </c>
      <c r="C1019" s="3">
        <f t="shared" si="15"/>
        <v>7.666666666666667</v>
      </c>
    </row>
    <row r="1020" spans="1:3" x14ac:dyDescent="0.2">
      <c r="A1020" s="4">
        <v>43941.132037037038</v>
      </c>
      <c r="B1020">
        <v>138</v>
      </c>
      <c r="C1020" s="3">
        <f t="shared" si="15"/>
        <v>7.666666666666667</v>
      </c>
    </row>
    <row r="1021" spans="1:3" x14ac:dyDescent="0.2">
      <c r="A1021" s="4">
        <v>43941.135509259257</v>
      </c>
      <c r="B1021">
        <v>137</v>
      </c>
      <c r="C1021" s="3">
        <f t="shared" si="15"/>
        <v>7.6111111111111107</v>
      </c>
    </row>
    <row r="1022" spans="1:3" x14ac:dyDescent="0.2">
      <c r="A1022" s="4">
        <v>43941.138981481483</v>
      </c>
      <c r="B1022">
        <v>137</v>
      </c>
      <c r="C1022" s="3">
        <f t="shared" si="15"/>
        <v>7.6111111111111107</v>
      </c>
    </row>
    <row r="1023" spans="1:3" x14ac:dyDescent="0.2">
      <c r="A1023" s="4">
        <v>43941.142453703702</v>
      </c>
      <c r="B1023">
        <v>137</v>
      </c>
      <c r="C1023" s="3">
        <f t="shared" si="15"/>
        <v>7.6111111111111107</v>
      </c>
    </row>
    <row r="1024" spans="1:3" x14ac:dyDescent="0.2">
      <c r="A1024" s="4">
        <v>43941.145925925928</v>
      </c>
      <c r="B1024">
        <v>136</v>
      </c>
      <c r="C1024" s="3">
        <f t="shared" si="15"/>
        <v>7.5555555555555554</v>
      </c>
    </row>
    <row r="1025" spans="1:3" x14ac:dyDescent="0.2">
      <c r="A1025" s="4">
        <v>43941.149398148147</v>
      </c>
      <c r="B1025">
        <v>136</v>
      </c>
      <c r="C1025" s="3">
        <f t="shared" si="15"/>
        <v>7.5555555555555554</v>
      </c>
    </row>
    <row r="1026" spans="1:3" x14ac:dyDescent="0.2">
      <c r="A1026" s="4">
        <v>43941.152870370373</v>
      </c>
      <c r="B1026">
        <v>135</v>
      </c>
      <c r="C1026" s="3">
        <f t="shared" si="15"/>
        <v>7.5</v>
      </c>
    </row>
    <row r="1027" spans="1:3" x14ac:dyDescent="0.2">
      <c r="A1027" s="4">
        <v>43941.156342592592</v>
      </c>
      <c r="B1027">
        <v>133</v>
      </c>
      <c r="C1027" s="3">
        <f t="shared" ref="C1027:C1090" si="16">(B1027/18)</f>
        <v>7.3888888888888893</v>
      </c>
    </row>
    <row r="1028" spans="1:3" x14ac:dyDescent="0.2">
      <c r="A1028" s="4">
        <v>43941.159814814811</v>
      </c>
      <c r="B1028">
        <v>133</v>
      </c>
      <c r="C1028" s="3">
        <f t="shared" si="16"/>
        <v>7.3888888888888893</v>
      </c>
    </row>
    <row r="1029" spans="1:3" x14ac:dyDescent="0.2">
      <c r="A1029" s="4">
        <v>43941.163287037038</v>
      </c>
      <c r="B1029">
        <v>134</v>
      </c>
      <c r="C1029" s="3">
        <f t="shared" si="16"/>
        <v>7.4444444444444446</v>
      </c>
    </row>
    <row r="1030" spans="1:3" x14ac:dyDescent="0.2">
      <c r="A1030" s="4">
        <v>43941.166759259257</v>
      </c>
      <c r="B1030">
        <v>133</v>
      </c>
      <c r="C1030" s="3">
        <f t="shared" si="16"/>
        <v>7.3888888888888893</v>
      </c>
    </row>
    <row r="1031" spans="1:3" x14ac:dyDescent="0.2">
      <c r="A1031" s="4">
        <v>43941.170231481483</v>
      </c>
      <c r="B1031">
        <v>134</v>
      </c>
      <c r="C1031" s="3">
        <f t="shared" si="16"/>
        <v>7.4444444444444446</v>
      </c>
    </row>
    <row r="1032" spans="1:3" x14ac:dyDescent="0.2">
      <c r="A1032" s="4">
        <v>43941.173703703702</v>
      </c>
      <c r="B1032">
        <v>135</v>
      </c>
      <c r="C1032" s="3">
        <f t="shared" si="16"/>
        <v>7.5</v>
      </c>
    </row>
    <row r="1033" spans="1:3" x14ac:dyDescent="0.2">
      <c r="A1033" s="4">
        <v>43941.177175925928</v>
      </c>
      <c r="B1033">
        <v>136</v>
      </c>
      <c r="C1033" s="3">
        <f t="shared" si="16"/>
        <v>7.5555555555555554</v>
      </c>
    </row>
    <row r="1034" spans="1:3" x14ac:dyDescent="0.2">
      <c r="A1034" s="4">
        <v>43941.180648148147</v>
      </c>
      <c r="B1034">
        <v>135</v>
      </c>
      <c r="C1034" s="3">
        <f t="shared" si="16"/>
        <v>7.5</v>
      </c>
    </row>
    <row r="1035" spans="1:3" x14ac:dyDescent="0.2">
      <c r="A1035" s="4">
        <v>43941.184120370373</v>
      </c>
      <c r="B1035">
        <v>127</v>
      </c>
      <c r="C1035" s="3">
        <f t="shared" si="16"/>
        <v>7.0555555555555554</v>
      </c>
    </row>
    <row r="1036" spans="1:3" x14ac:dyDescent="0.2">
      <c r="A1036" s="4">
        <v>43941.187592592592</v>
      </c>
      <c r="B1036">
        <v>113</v>
      </c>
      <c r="C1036" s="3">
        <f t="shared" si="16"/>
        <v>6.2777777777777777</v>
      </c>
    </row>
    <row r="1037" spans="1:3" x14ac:dyDescent="0.2">
      <c r="A1037" s="4">
        <v>43941.191064814811</v>
      </c>
      <c r="B1037">
        <v>120</v>
      </c>
      <c r="C1037" s="3">
        <f t="shared" si="16"/>
        <v>6.666666666666667</v>
      </c>
    </row>
    <row r="1038" spans="1:3" x14ac:dyDescent="0.2">
      <c r="A1038" s="4">
        <v>43941.194537037038</v>
      </c>
      <c r="B1038">
        <v>122</v>
      </c>
      <c r="C1038" s="3">
        <f t="shared" si="16"/>
        <v>6.7777777777777777</v>
      </c>
    </row>
    <row r="1039" spans="1:3" x14ac:dyDescent="0.2">
      <c r="A1039" s="4">
        <v>43941.198009259257</v>
      </c>
      <c r="B1039">
        <v>123</v>
      </c>
      <c r="C1039" s="3">
        <f t="shared" si="16"/>
        <v>6.833333333333333</v>
      </c>
    </row>
    <row r="1040" spans="1:3" x14ac:dyDescent="0.2">
      <c r="A1040" s="4">
        <v>43941.201481481483</v>
      </c>
      <c r="B1040">
        <v>124</v>
      </c>
      <c r="C1040" s="3">
        <f t="shared" si="16"/>
        <v>6.8888888888888893</v>
      </c>
    </row>
    <row r="1041" spans="1:3" x14ac:dyDescent="0.2">
      <c r="A1041" s="4">
        <v>43941.204953703702</v>
      </c>
      <c r="B1041">
        <v>125</v>
      </c>
      <c r="C1041" s="3">
        <f t="shared" si="16"/>
        <v>6.9444444444444446</v>
      </c>
    </row>
    <row r="1042" spans="1:3" x14ac:dyDescent="0.2">
      <c r="A1042" s="4">
        <v>43941.208425925928</v>
      </c>
      <c r="B1042">
        <v>125</v>
      </c>
      <c r="C1042" s="3">
        <f t="shared" si="16"/>
        <v>6.9444444444444446</v>
      </c>
    </row>
    <row r="1043" spans="1:3" x14ac:dyDescent="0.2">
      <c r="A1043" s="4">
        <v>43941.211898148147</v>
      </c>
      <c r="B1043">
        <v>125</v>
      </c>
      <c r="C1043" s="3">
        <f t="shared" si="16"/>
        <v>6.9444444444444446</v>
      </c>
    </row>
    <row r="1044" spans="1:3" x14ac:dyDescent="0.2">
      <c r="A1044" s="4">
        <v>43941.215370370373</v>
      </c>
      <c r="B1044">
        <v>126</v>
      </c>
      <c r="C1044" s="3">
        <f t="shared" si="16"/>
        <v>7</v>
      </c>
    </row>
    <row r="1045" spans="1:3" x14ac:dyDescent="0.2">
      <c r="A1045" s="4">
        <v>43941.218842592592</v>
      </c>
      <c r="B1045">
        <v>129</v>
      </c>
      <c r="C1045" s="3">
        <f t="shared" si="16"/>
        <v>7.166666666666667</v>
      </c>
    </row>
    <row r="1046" spans="1:3" x14ac:dyDescent="0.2">
      <c r="A1046" s="4">
        <v>43941.222314814811</v>
      </c>
      <c r="B1046">
        <v>129</v>
      </c>
      <c r="C1046" s="3">
        <f t="shared" si="16"/>
        <v>7.166666666666667</v>
      </c>
    </row>
    <row r="1047" spans="1:3" x14ac:dyDescent="0.2">
      <c r="A1047" s="4">
        <v>43941.225787037038</v>
      </c>
      <c r="B1047">
        <v>125</v>
      </c>
      <c r="C1047" s="3">
        <f t="shared" si="16"/>
        <v>6.9444444444444446</v>
      </c>
    </row>
    <row r="1048" spans="1:3" x14ac:dyDescent="0.2">
      <c r="A1048" s="4">
        <v>43941.229259259257</v>
      </c>
      <c r="B1048">
        <v>122</v>
      </c>
      <c r="C1048" s="3">
        <f t="shared" si="16"/>
        <v>6.7777777777777777</v>
      </c>
    </row>
    <row r="1049" spans="1:3" x14ac:dyDescent="0.2">
      <c r="A1049" s="4">
        <v>43941.232731481483</v>
      </c>
      <c r="B1049">
        <v>121</v>
      </c>
      <c r="C1049" s="3">
        <f t="shared" si="16"/>
        <v>6.7222222222222223</v>
      </c>
    </row>
    <row r="1050" spans="1:3" x14ac:dyDescent="0.2">
      <c r="A1050" s="4">
        <v>43941.236203703702</v>
      </c>
      <c r="B1050">
        <v>120</v>
      </c>
      <c r="C1050" s="3">
        <f t="shared" si="16"/>
        <v>6.666666666666667</v>
      </c>
    </row>
    <row r="1051" spans="1:3" x14ac:dyDescent="0.2">
      <c r="A1051" s="4">
        <v>43941.239675925928</v>
      </c>
      <c r="B1051">
        <v>119</v>
      </c>
      <c r="C1051" s="3">
        <f t="shared" si="16"/>
        <v>6.6111111111111107</v>
      </c>
    </row>
    <row r="1052" spans="1:3" x14ac:dyDescent="0.2">
      <c r="A1052" s="4">
        <v>43941.243148148147</v>
      </c>
      <c r="B1052">
        <v>119</v>
      </c>
      <c r="C1052" s="3">
        <f t="shared" si="16"/>
        <v>6.6111111111111107</v>
      </c>
    </row>
    <row r="1053" spans="1:3" x14ac:dyDescent="0.2">
      <c r="A1053" s="4">
        <v>43941.246620370373</v>
      </c>
      <c r="B1053">
        <v>118</v>
      </c>
      <c r="C1053" s="3">
        <f t="shared" si="16"/>
        <v>6.5555555555555554</v>
      </c>
    </row>
    <row r="1054" spans="1:3" x14ac:dyDescent="0.2">
      <c r="A1054" s="4">
        <v>43941.250092592592</v>
      </c>
      <c r="B1054">
        <v>118</v>
      </c>
      <c r="C1054" s="3">
        <f t="shared" si="16"/>
        <v>6.5555555555555554</v>
      </c>
    </row>
    <row r="1055" spans="1:3" x14ac:dyDescent="0.2">
      <c r="A1055" s="4">
        <v>43941.253564814811</v>
      </c>
      <c r="B1055">
        <v>118</v>
      </c>
      <c r="C1055" s="3">
        <f t="shared" si="16"/>
        <v>6.5555555555555554</v>
      </c>
    </row>
    <row r="1056" spans="1:3" x14ac:dyDescent="0.2">
      <c r="A1056" s="4">
        <v>43941.257037037038</v>
      </c>
      <c r="B1056">
        <v>117</v>
      </c>
      <c r="C1056" s="3">
        <f t="shared" si="16"/>
        <v>6.5</v>
      </c>
    </row>
    <row r="1057" spans="1:3" x14ac:dyDescent="0.2">
      <c r="A1057" s="4">
        <v>43941.260509259257</v>
      </c>
      <c r="B1057">
        <v>117</v>
      </c>
      <c r="C1057" s="3">
        <f t="shared" si="16"/>
        <v>6.5</v>
      </c>
    </row>
    <row r="1058" spans="1:3" x14ac:dyDescent="0.2">
      <c r="A1058" s="4">
        <v>43941.263981481483</v>
      </c>
      <c r="B1058">
        <v>117</v>
      </c>
      <c r="C1058" s="3">
        <f t="shared" si="16"/>
        <v>6.5</v>
      </c>
    </row>
    <row r="1059" spans="1:3" x14ac:dyDescent="0.2">
      <c r="A1059" s="4">
        <v>43941.267476851855</v>
      </c>
      <c r="B1059">
        <v>116</v>
      </c>
      <c r="C1059" s="3">
        <f t="shared" si="16"/>
        <v>6.4444444444444446</v>
      </c>
    </row>
    <row r="1060" spans="1:3" x14ac:dyDescent="0.2">
      <c r="A1060" s="4">
        <v>43941.270949074074</v>
      </c>
      <c r="B1060">
        <v>114</v>
      </c>
      <c r="C1060" s="3">
        <f t="shared" si="16"/>
        <v>6.333333333333333</v>
      </c>
    </row>
    <row r="1061" spans="1:3" x14ac:dyDescent="0.2">
      <c r="A1061" s="4">
        <v>43941.274421296293</v>
      </c>
      <c r="B1061">
        <v>114</v>
      </c>
      <c r="C1061" s="3">
        <f t="shared" si="16"/>
        <v>6.333333333333333</v>
      </c>
    </row>
    <row r="1062" spans="1:3" x14ac:dyDescent="0.2">
      <c r="A1062" s="4">
        <v>43941.27789351852</v>
      </c>
      <c r="B1062">
        <v>114</v>
      </c>
      <c r="C1062" s="3">
        <f t="shared" si="16"/>
        <v>6.333333333333333</v>
      </c>
    </row>
    <row r="1063" spans="1:3" x14ac:dyDescent="0.2">
      <c r="A1063" s="4">
        <v>43941.281365740739</v>
      </c>
      <c r="B1063">
        <v>113</v>
      </c>
      <c r="C1063" s="3">
        <f t="shared" si="16"/>
        <v>6.2777777777777777</v>
      </c>
    </row>
    <row r="1064" spans="1:3" x14ac:dyDescent="0.2">
      <c r="A1064" s="4">
        <v>43941.284837962965</v>
      </c>
      <c r="B1064">
        <v>112</v>
      </c>
      <c r="C1064" s="3">
        <f t="shared" si="16"/>
        <v>6.2222222222222223</v>
      </c>
    </row>
    <row r="1065" spans="1:3" x14ac:dyDescent="0.2">
      <c r="A1065" s="4">
        <v>43941.288310185184</v>
      </c>
      <c r="B1065">
        <v>109</v>
      </c>
      <c r="C1065" s="3">
        <f t="shared" si="16"/>
        <v>6.0555555555555554</v>
      </c>
    </row>
    <row r="1066" spans="1:3" x14ac:dyDescent="0.2">
      <c r="A1066" s="4">
        <v>43941.29178240741</v>
      </c>
      <c r="B1066">
        <v>107</v>
      </c>
      <c r="C1066" s="3">
        <f t="shared" si="16"/>
        <v>5.9444444444444446</v>
      </c>
    </row>
    <row r="1067" spans="1:3" x14ac:dyDescent="0.2">
      <c r="A1067" s="4">
        <v>43941.295254629629</v>
      </c>
      <c r="B1067">
        <v>105</v>
      </c>
      <c r="C1067" s="3">
        <f t="shared" si="16"/>
        <v>5.833333333333333</v>
      </c>
    </row>
    <row r="1068" spans="1:3" x14ac:dyDescent="0.2">
      <c r="A1068" s="4">
        <v>43941.298726851855</v>
      </c>
      <c r="B1068">
        <v>103</v>
      </c>
      <c r="C1068" s="3">
        <f t="shared" si="16"/>
        <v>5.7222222222222223</v>
      </c>
    </row>
    <row r="1069" spans="1:3" x14ac:dyDescent="0.2">
      <c r="A1069" s="4">
        <v>43941.302199074074</v>
      </c>
      <c r="B1069">
        <v>102</v>
      </c>
      <c r="C1069" s="3">
        <f t="shared" si="16"/>
        <v>5.666666666666667</v>
      </c>
    </row>
    <row r="1070" spans="1:3" x14ac:dyDescent="0.2">
      <c r="A1070" s="4">
        <v>43941.305671296293</v>
      </c>
      <c r="B1070">
        <v>102</v>
      </c>
      <c r="C1070" s="3">
        <f t="shared" si="16"/>
        <v>5.666666666666667</v>
      </c>
    </row>
    <row r="1071" spans="1:3" x14ac:dyDescent="0.2">
      <c r="A1071" s="4">
        <v>43941.30914351852</v>
      </c>
      <c r="B1071">
        <v>102</v>
      </c>
      <c r="C1071" s="3">
        <f t="shared" si="16"/>
        <v>5.666666666666667</v>
      </c>
    </row>
    <row r="1072" spans="1:3" x14ac:dyDescent="0.2">
      <c r="A1072" s="4">
        <v>43941.312615740739</v>
      </c>
      <c r="B1072">
        <v>102</v>
      </c>
      <c r="C1072" s="3">
        <f t="shared" si="16"/>
        <v>5.666666666666667</v>
      </c>
    </row>
    <row r="1073" spans="1:3" x14ac:dyDescent="0.2">
      <c r="A1073" s="4">
        <v>43941.316087962965</v>
      </c>
      <c r="B1073">
        <v>102</v>
      </c>
      <c r="C1073" s="3">
        <f t="shared" si="16"/>
        <v>5.666666666666667</v>
      </c>
    </row>
    <row r="1074" spans="1:3" x14ac:dyDescent="0.2">
      <c r="A1074" s="4">
        <v>43941.319560185184</v>
      </c>
      <c r="B1074">
        <v>101</v>
      </c>
      <c r="C1074" s="3">
        <f t="shared" si="16"/>
        <v>5.6111111111111107</v>
      </c>
    </row>
    <row r="1075" spans="1:3" x14ac:dyDescent="0.2">
      <c r="A1075" s="4">
        <v>43941.32303240741</v>
      </c>
      <c r="B1075">
        <v>100</v>
      </c>
      <c r="C1075" s="3">
        <f t="shared" si="16"/>
        <v>5.5555555555555554</v>
      </c>
    </row>
    <row r="1076" spans="1:3" x14ac:dyDescent="0.2">
      <c r="A1076" s="4">
        <v>43941.326504629629</v>
      </c>
      <c r="B1076">
        <v>100</v>
      </c>
      <c r="C1076" s="3">
        <f t="shared" si="16"/>
        <v>5.5555555555555554</v>
      </c>
    </row>
    <row r="1077" spans="1:3" x14ac:dyDescent="0.2">
      <c r="A1077" s="4">
        <v>43941.329976851855</v>
      </c>
      <c r="B1077">
        <v>100</v>
      </c>
      <c r="C1077" s="3">
        <f t="shared" si="16"/>
        <v>5.5555555555555554</v>
      </c>
    </row>
    <row r="1078" spans="1:3" x14ac:dyDescent="0.2">
      <c r="A1078" s="4">
        <v>43941.333449074074</v>
      </c>
      <c r="B1078">
        <v>99</v>
      </c>
      <c r="C1078" s="3">
        <f t="shared" si="16"/>
        <v>5.5</v>
      </c>
    </row>
    <row r="1079" spans="1:3" x14ac:dyDescent="0.2">
      <c r="A1079" s="4">
        <v>43941.336921296293</v>
      </c>
      <c r="B1079">
        <v>96</v>
      </c>
      <c r="C1079" s="3">
        <f t="shared" si="16"/>
        <v>5.333333333333333</v>
      </c>
    </row>
    <row r="1080" spans="1:3" x14ac:dyDescent="0.2">
      <c r="A1080" s="4">
        <v>43941.34039351852</v>
      </c>
      <c r="B1080">
        <v>92</v>
      </c>
      <c r="C1080" s="3">
        <f t="shared" si="16"/>
        <v>5.1111111111111107</v>
      </c>
    </row>
    <row r="1081" spans="1:3" x14ac:dyDescent="0.2">
      <c r="A1081" s="4">
        <v>43941.343865740739</v>
      </c>
      <c r="B1081">
        <v>90</v>
      </c>
      <c r="C1081" s="3">
        <f t="shared" si="16"/>
        <v>5</v>
      </c>
    </row>
    <row r="1082" spans="1:3" x14ac:dyDescent="0.2">
      <c r="A1082" s="4">
        <v>43941.347337962965</v>
      </c>
      <c r="B1082">
        <v>90</v>
      </c>
      <c r="C1082" s="3">
        <f t="shared" si="16"/>
        <v>5</v>
      </c>
    </row>
    <row r="1083" spans="1:3" x14ac:dyDescent="0.2">
      <c r="A1083" s="4">
        <v>43941.350810185184</v>
      </c>
      <c r="B1083">
        <v>89</v>
      </c>
      <c r="C1083" s="3">
        <f t="shared" si="16"/>
        <v>4.9444444444444446</v>
      </c>
    </row>
    <row r="1084" spans="1:3" x14ac:dyDescent="0.2">
      <c r="A1084" s="4">
        <v>43941.35428240741</v>
      </c>
      <c r="B1084">
        <v>89</v>
      </c>
      <c r="C1084" s="3">
        <f t="shared" si="16"/>
        <v>4.9444444444444446</v>
      </c>
    </row>
    <row r="1085" spans="1:3" x14ac:dyDescent="0.2">
      <c r="A1085" s="4">
        <v>43941.357754629629</v>
      </c>
      <c r="B1085">
        <v>89</v>
      </c>
      <c r="C1085" s="3">
        <f t="shared" si="16"/>
        <v>4.9444444444444446</v>
      </c>
    </row>
    <row r="1086" spans="1:3" x14ac:dyDescent="0.2">
      <c r="A1086" s="4">
        <v>43941.361226851855</v>
      </c>
      <c r="B1086">
        <v>89</v>
      </c>
      <c r="C1086" s="3">
        <f t="shared" si="16"/>
        <v>4.9444444444444446</v>
      </c>
    </row>
    <row r="1087" spans="1:3" x14ac:dyDescent="0.2">
      <c r="A1087" s="4">
        <v>43941.364699074074</v>
      </c>
      <c r="B1087">
        <v>89</v>
      </c>
      <c r="C1087" s="3">
        <f t="shared" si="16"/>
        <v>4.9444444444444446</v>
      </c>
    </row>
    <row r="1088" spans="1:3" x14ac:dyDescent="0.2">
      <c r="A1088" s="4">
        <v>43941.368171296293</v>
      </c>
      <c r="B1088">
        <v>89</v>
      </c>
      <c r="C1088" s="3">
        <f t="shared" si="16"/>
        <v>4.9444444444444446</v>
      </c>
    </row>
    <row r="1089" spans="1:3" x14ac:dyDescent="0.2">
      <c r="A1089" s="4">
        <v>43941.37164351852</v>
      </c>
      <c r="B1089">
        <v>89</v>
      </c>
      <c r="C1089" s="3">
        <f t="shared" si="16"/>
        <v>4.9444444444444446</v>
      </c>
    </row>
    <row r="1090" spans="1:3" x14ac:dyDescent="0.2">
      <c r="A1090" s="4">
        <v>43941.375115740739</v>
      </c>
      <c r="B1090">
        <v>88</v>
      </c>
      <c r="C1090" s="3">
        <f t="shared" si="16"/>
        <v>4.8888888888888893</v>
      </c>
    </row>
    <row r="1091" spans="1:3" x14ac:dyDescent="0.2">
      <c r="A1091" s="4">
        <v>43941.378587962965</v>
      </c>
      <c r="B1091">
        <v>89</v>
      </c>
      <c r="C1091" s="3">
        <f t="shared" ref="C1091:C1154" si="17">(B1091/18)</f>
        <v>4.9444444444444446</v>
      </c>
    </row>
    <row r="1092" spans="1:3" x14ac:dyDescent="0.2">
      <c r="A1092" s="4">
        <v>43941.382060185184</v>
      </c>
      <c r="B1092">
        <v>85</v>
      </c>
      <c r="C1092" s="3">
        <f t="shared" si="17"/>
        <v>4.7222222222222223</v>
      </c>
    </row>
    <row r="1093" spans="1:3" x14ac:dyDescent="0.2">
      <c r="A1093" s="4">
        <v>43941.38553240741</v>
      </c>
      <c r="B1093">
        <v>80</v>
      </c>
      <c r="C1093" s="3">
        <f t="shared" si="17"/>
        <v>4.4444444444444446</v>
      </c>
    </row>
    <row r="1094" spans="1:3" x14ac:dyDescent="0.2">
      <c r="A1094" s="4">
        <v>43941.389004629629</v>
      </c>
      <c r="B1094">
        <v>81</v>
      </c>
      <c r="C1094" s="3">
        <f t="shared" si="17"/>
        <v>4.5</v>
      </c>
    </row>
    <row r="1095" spans="1:3" x14ac:dyDescent="0.2">
      <c r="A1095" s="4">
        <v>43941.392476851855</v>
      </c>
      <c r="B1095">
        <v>81</v>
      </c>
      <c r="C1095" s="3">
        <f t="shared" si="17"/>
        <v>4.5</v>
      </c>
    </row>
    <row r="1096" spans="1:3" x14ac:dyDescent="0.2">
      <c r="A1096" s="4">
        <v>43941.395949074074</v>
      </c>
      <c r="B1096">
        <v>81</v>
      </c>
      <c r="C1096" s="3">
        <f t="shared" si="17"/>
        <v>4.5</v>
      </c>
    </row>
    <row r="1097" spans="1:3" x14ac:dyDescent="0.2">
      <c r="A1097" s="4">
        <v>43941.399421296293</v>
      </c>
      <c r="B1097">
        <v>82</v>
      </c>
      <c r="C1097" s="3">
        <f t="shared" si="17"/>
        <v>4.5555555555555554</v>
      </c>
    </row>
    <row r="1098" spans="1:3" x14ac:dyDescent="0.2">
      <c r="A1098" s="4">
        <v>43941.40289351852</v>
      </c>
      <c r="B1098">
        <v>82</v>
      </c>
      <c r="C1098" s="3">
        <f t="shared" si="17"/>
        <v>4.5555555555555554</v>
      </c>
    </row>
    <row r="1099" spans="1:3" x14ac:dyDescent="0.2">
      <c r="A1099" s="4">
        <v>43941.406365740739</v>
      </c>
      <c r="B1099">
        <v>82</v>
      </c>
      <c r="C1099" s="3">
        <f t="shared" si="17"/>
        <v>4.5555555555555554</v>
      </c>
    </row>
    <row r="1100" spans="1:3" x14ac:dyDescent="0.2">
      <c r="A1100" s="4">
        <v>43941.409837962965</v>
      </c>
      <c r="B1100">
        <v>82</v>
      </c>
      <c r="C1100" s="3">
        <f t="shared" si="17"/>
        <v>4.5555555555555554</v>
      </c>
    </row>
    <row r="1101" spans="1:3" x14ac:dyDescent="0.2">
      <c r="A1101" s="4">
        <v>43941.413310185184</v>
      </c>
      <c r="B1101">
        <v>83</v>
      </c>
      <c r="C1101" s="3">
        <f t="shared" si="17"/>
        <v>4.6111111111111107</v>
      </c>
    </row>
    <row r="1102" spans="1:3" x14ac:dyDescent="0.2">
      <c r="A1102" s="4">
        <v>43941.41678240741</v>
      </c>
      <c r="B1102">
        <v>86</v>
      </c>
      <c r="C1102" s="3">
        <f t="shared" si="17"/>
        <v>4.7777777777777777</v>
      </c>
    </row>
    <row r="1103" spans="1:3" x14ac:dyDescent="0.2">
      <c r="A1103" s="4">
        <v>43941.420254629629</v>
      </c>
      <c r="B1103">
        <v>86</v>
      </c>
      <c r="C1103" s="3">
        <f t="shared" si="17"/>
        <v>4.7777777777777777</v>
      </c>
    </row>
    <row r="1104" spans="1:3" x14ac:dyDescent="0.2">
      <c r="A1104" s="4">
        <v>43941.423726851855</v>
      </c>
      <c r="B1104">
        <v>85</v>
      </c>
      <c r="C1104" s="3">
        <f t="shared" si="17"/>
        <v>4.7222222222222223</v>
      </c>
    </row>
    <row r="1105" spans="1:3" x14ac:dyDescent="0.2">
      <c r="A1105" s="4">
        <v>43941.427199074074</v>
      </c>
      <c r="B1105">
        <v>85</v>
      </c>
      <c r="C1105" s="3">
        <f t="shared" si="17"/>
        <v>4.7222222222222223</v>
      </c>
    </row>
    <row r="1106" spans="1:3" x14ac:dyDescent="0.2">
      <c r="A1106" s="4">
        <v>43941.430671296293</v>
      </c>
      <c r="B1106">
        <v>85</v>
      </c>
      <c r="C1106" s="3">
        <f t="shared" si="17"/>
        <v>4.7222222222222223</v>
      </c>
    </row>
    <row r="1107" spans="1:3" x14ac:dyDescent="0.2">
      <c r="A1107" s="4">
        <v>43941.43414351852</v>
      </c>
      <c r="B1107">
        <v>88</v>
      </c>
      <c r="C1107" s="3">
        <f t="shared" si="17"/>
        <v>4.8888888888888893</v>
      </c>
    </row>
    <row r="1108" spans="1:3" x14ac:dyDescent="0.2">
      <c r="A1108" s="4">
        <v>43941.437615740739</v>
      </c>
      <c r="B1108">
        <v>97</v>
      </c>
      <c r="C1108" s="3">
        <f t="shared" si="17"/>
        <v>5.3888888888888893</v>
      </c>
    </row>
    <row r="1109" spans="1:3" x14ac:dyDescent="0.2">
      <c r="A1109" s="4">
        <v>43941.441087962965</v>
      </c>
      <c r="B1109">
        <v>109</v>
      </c>
      <c r="C1109" s="3">
        <f t="shared" si="17"/>
        <v>6.0555555555555554</v>
      </c>
    </row>
    <row r="1110" spans="1:3" x14ac:dyDescent="0.2">
      <c r="A1110" s="4">
        <v>43941.444560185184</v>
      </c>
      <c r="B1110">
        <v>118</v>
      </c>
      <c r="C1110" s="3">
        <f t="shared" si="17"/>
        <v>6.5555555555555554</v>
      </c>
    </row>
    <row r="1111" spans="1:3" x14ac:dyDescent="0.2">
      <c r="A1111" s="4">
        <v>43941.44803240741</v>
      </c>
      <c r="B1111">
        <v>123</v>
      </c>
      <c r="C1111" s="3">
        <f t="shared" si="17"/>
        <v>6.833333333333333</v>
      </c>
    </row>
    <row r="1112" spans="1:3" x14ac:dyDescent="0.2">
      <c r="A1112" s="4">
        <v>43941.451504629629</v>
      </c>
      <c r="B1112">
        <v>127</v>
      </c>
      <c r="C1112" s="3">
        <f t="shared" si="17"/>
        <v>7.0555555555555554</v>
      </c>
    </row>
    <row r="1113" spans="1:3" x14ac:dyDescent="0.2">
      <c r="A1113" s="4">
        <v>43941.454976851855</v>
      </c>
      <c r="B1113">
        <v>140</v>
      </c>
      <c r="C1113" s="3">
        <f t="shared" si="17"/>
        <v>7.7777777777777777</v>
      </c>
    </row>
    <row r="1114" spans="1:3" x14ac:dyDescent="0.2">
      <c r="A1114" s="4">
        <v>43941.458449074074</v>
      </c>
      <c r="B1114">
        <v>154</v>
      </c>
      <c r="C1114" s="3">
        <f t="shared" si="17"/>
        <v>8.5555555555555554</v>
      </c>
    </row>
    <row r="1115" spans="1:3" x14ac:dyDescent="0.2">
      <c r="A1115" s="4">
        <v>43941.461921296293</v>
      </c>
      <c r="B1115">
        <v>166</v>
      </c>
      <c r="C1115" s="3">
        <f t="shared" si="17"/>
        <v>9.2222222222222214</v>
      </c>
    </row>
    <row r="1116" spans="1:3" x14ac:dyDescent="0.2">
      <c r="A1116" s="4">
        <v>43941.46539351852</v>
      </c>
      <c r="B1116">
        <v>177</v>
      </c>
      <c r="C1116" s="3">
        <f t="shared" si="17"/>
        <v>9.8333333333333339</v>
      </c>
    </row>
    <row r="1117" spans="1:3" x14ac:dyDescent="0.2">
      <c r="A1117" s="4">
        <v>43941.468865740739</v>
      </c>
      <c r="B1117">
        <v>190</v>
      </c>
      <c r="C1117" s="3">
        <f t="shared" si="17"/>
        <v>10.555555555555555</v>
      </c>
    </row>
    <row r="1118" spans="1:3" x14ac:dyDescent="0.2">
      <c r="A1118" s="4">
        <v>43941.472337962965</v>
      </c>
      <c r="B1118">
        <v>201</v>
      </c>
      <c r="C1118" s="3">
        <f t="shared" si="17"/>
        <v>11.166666666666666</v>
      </c>
    </row>
    <row r="1119" spans="1:3" x14ac:dyDescent="0.2">
      <c r="A1119" s="4">
        <v>43941.475810185184</v>
      </c>
      <c r="B1119">
        <v>211</v>
      </c>
      <c r="C1119" s="3">
        <f t="shared" si="17"/>
        <v>11.722222222222221</v>
      </c>
    </row>
    <row r="1120" spans="1:3" x14ac:dyDescent="0.2">
      <c r="A1120" s="4">
        <v>43941.47928240741</v>
      </c>
      <c r="B1120">
        <v>216</v>
      </c>
      <c r="C1120" s="3">
        <f t="shared" si="17"/>
        <v>12</v>
      </c>
    </row>
    <row r="1121" spans="1:3" x14ac:dyDescent="0.2">
      <c r="A1121" s="4">
        <v>43941.482754629629</v>
      </c>
      <c r="B1121">
        <v>220</v>
      </c>
      <c r="C1121" s="3">
        <f t="shared" si="17"/>
        <v>12.222222222222221</v>
      </c>
    </row>
    <row r="1122" spans="1:3" x14ac:dyDescent="0.2">
      <c r="A1122" s="4">
        <v>43941.486226851855</v>
      </c>
      <c r="B1122">
        <v>220</v>
      </c>
      <c r="C1122" s="3">
        <f t="shared" si="17"/>
        <v>12.222222222222221</v>
      </c>
    </row>
    <row r="1123" spans="1:3" x14ac:dyDescent="0.2">
      <c r="A1123" s="4">
        <v>43941.489699074074</v>
      </c>
      <c r="B1123">
        <v>219</v>
      </c>
      <c r="C1123" s="3">
        <f t="shared" si="17"/>
        <v>12.166666666666666</v>
      </c>
    </row>
    <row r="1124" spans="1:3" x14ac:dyDescent="0.2">
      <c r="A1124" s="4">
        <v>43941.493171296293</v>
      </c>
      <c r="B1124">
        <v>216</v>
      </c>
      <c r="C1124" s="3">
        <f t="shared" si="17"/>
        <v>12</v>
      </c>
    </row>
    <row r="1125" spans="1:3" x14ac:dyDescent="0.2">
      <c r="A1125" s="4">
        <v>43941.49664351852</v>
      </c>
      <c r="B1125">
        <v>215</v>
      </c>
      <c r="C1125" s="3">
        <f t="shared" si="17"/>
        <v>11.944444444444445</v>
      </c>
    </row>
    <row r="1126" spans="1:3" x14ac:dyDescent="0.2">
      <c r="A1126" s="4">
        <v>43941.500115740739</v>
      </c>
      <c r="B1126">
        <v>211</v>
      </c>
      <c r="C1126" s="3">
        <f t="shared" si="17"/>
        <v>11.722222222222221</v>
      </c>
    </row>
    <row r="1127" spans="1:3" x14ac:dyDescent="0.2">
      <c r="A1127" s="4">
        <v>43941.503587962965</v>
      </c>
      <c r="B1127">
        <v>206</v>
      </c>
      <c r="C1127" s="3">
        <f t="shared" si="17"/>
        <v>11.444444444444445</v>
      </c>
    </row>
    <row r="1128" spans="1:3" x14ac:dyDescent="0.2">
      <c r="A1128" s="4">
        <v>43941.507060185184</v>
      </c>
      <c r="B1128">
        <v>204</v>
      </c>
      <c r="C1128" s="3">
        <f t="shared" si="17"/>
        <v>11.333333333333334</v>
      </c>
    </row>
    <row r="1129" spans="1:3" x14ac:dyDescent="0.2">
      <c r="A1129" s="4">
        <v>43941.51053240741</v>
      </c>
      <c r="B1129">
        <v>199</v>
      </c>
      <c r="C1129" s="3">
        <f t="shared" si="17"/>
        <v>11.055555555555555</v>
      </c>
    </row>
    <row r="1130" spans="1:3" x14ac:dyDescent="0.2">
      <c r="A1130" s="4">
        <v>43941.514004629629</v>
      </c>
      <c r="B1130">
        <v>193</v>
      </c>
      <c r="C1130" s="3">
        <f t="shared" si="17"/>
        <v>10.722222222222221</v>
      </c>
    </row>
    <row r="1131" spans="1:3" x14ac:dyDescent="0.2">
      <c r="A1131" s="4">
        <v>43941.517488425925</v>
      </c>
      <c r="B1131">
        <v>191</v>
      </c>
      <c r="C1131" s="3">
        <f t="shared" si="17"/>
        <v>10.611111111111111</v>
      </c>
    </row>
    <row r="1132" spans="1:3" x14ac:dyDescent="0.2">
      <c r="A1132" s="4">
        <v>43941.520960648151</v>
      </c>
      <c r="B1132">
        <v>186</v>
      </c>
      <c r="C1132" s="3">
        <f t="shared" si="17"/>
        <v>10.333333333333334</v>
      </c>
    </row>
    <row r="1133" spans="1:3" x14ac:dyDescent="0.2">
      <c r="A1133" s="4">
        <v>43941.52443287037</v>
      </c>
      <c r="B1133">
        <v>178</v>
      </c>
      <c r="C1133" s="3">
        <f t="shared" si="17"/>
        <v>9.8888888888888893</v>
      </c>
    </row>
    <row r="1134" spans="1:3" x14ac:dyDescent="0.2">
      <c r="A1134" s="4">
        <v>43941.527905092589</v>
      </c>
      <c r="B1134">
        <v>172</v>
      </c>
      <c r="C1134" s="3">
        <f t="shared" si="17"/>
        <v>9.5555555555555554</v>
      </c>
    </row>
    <row r="1135" spans="1:3" x14ac:dyDescent="0.2">
      <c r="A1135" s="4">
        <v>43941.531377314815</v>
      </c>
      <c r="B1135">
        <v>164</v>
      </c>
      <c r="C1135" s="3">
        <f t="shared" si="17"/>
        <v>9.1111111111111107</v>
      </c>
    </row>
    <row r="1136" spans="1:3" x14ac:dyDescent="0.2">
      <c r="A1136" s="4">
        <v>43941.534849537034</v>
      </c>
      <c r="B1136">
        <v>156</v>
      </c>
      <c r="C1136" s="3">
        <f t="shared" si="17"/>
        <v>8.6666666666666661</v>
      </c>
    </row>
    <row r="1137" spans="1:3" x14ac:dyDescent="0.2">
      <c r="A1137" s="4">
        <v>43941.538321759261</v>
      </c>
      <c r="B1137">
        <v>148</v>
      </c>
      <c r="C1137" s="3">
        <f t="shared" si="17"/>
        <v>8.2222222222222214</v>
      </c>
    </row>
    <row r="1138" spans="1:3" x14ac:dyDescent="0.2">
      <c r="A1138" s="4">
        <v>43941.54179398148</v>
      </c>
      <c r="B1138">
        <v>140</v>
      </c>
      <c r="C1138" s="3">
        <f t="shared" si="17"/>
        <v>7.7777777777777777</v>
      </c>
    </row>
    <row r="1139" spans="1:3" x14ac:dyDescent="0.2">
      <c r="A1139" s="4">
        <v>43941.545266203706</v>
      </c>
      <c r="B1139">
        <v>133</v>
      </c>
      <c r="C1139" s="3">
        <f t="shared" si="17"/>
        <v>7.3888888888888893</v>
      </c>
    </row>
    <row r="1140" spans="1:3" x14ac:dyDescent="0.2">
      <c r="A1140" s="4">
        <v>43941.548738425925</v>
      </c>
      <c r="B1140">
        <v>127</v>
      </c>
      <c r="C1140" s="3">
        <f t="shared" si="17"/>
        <v>7.0555555555555554</v>
      </c>
    </row>
    <row r="1141" spans="1:3" x14ac:dyDescent="0.2">
      <c r="A1141" s="4">
        <v>43941.552210648151</v>
      </c>
      <c r="B1141">
        <v>123</v>
      </c>
      <c r="C1141" s="3">
        <f t="shared" si="17"/>
        <v>6.833333333333333</v>
      </c>
    </row>
    <row r="1142" spans="1:3" x14ac:dyDescent="0.2">
      <c r="A1142" s="4">
        <v>43941.55568287037</v>
      </c>
      <c r="B1142">
        <v>120</v>
      </c>
      <c r="C1142" s="3">
        <f t="shared" si="17"/>
        <v>6.666666666666667</v>
      </c>
    </row>
    <row r="1143" spans="1:3" x14ac:dyDescent="0.2">
      <c r="A1143" s="4">
        <v>43941.559155092589</v>
      </c>
      <c r="B1143">
        <v>115</v>
      </c>
      <c r="C1143" s="3">
        <f t="shared" si="17"/>
        <v>6.3888888888888893</v>
      </c>
    </row>
    <row r="1144" spans="1:3" x14ac:dyDescent="0.2">
      <c r="A1144" s="4">
        <v>43941.562627314815</v>
      </c>
      <c r="B1144">
        <v>110</v>
      </c>
      <c r="C1144" s="3">
        <f t="shared" si="17"/>
        <v>6.1111111111111107</v>
      </c>
    </row>
    <row r="1145" spans="1:3" x14ac:dyDescent="0.2">
      <c r="A1145" s="4">
        <v>43941.566099537034</v>
      </c>
      <c r="B1145">
        <v>106</v>
      </c>
      <c r="C1145" s="3">
        <f t="shared" si="17"/>
        <v>5.8888888888888893</v>
      </c>
    </row>
    <row r="1146" spans="1:3" x14ac:dyDescent="0.2">
      <c r="A1146" s="4">
        <v>43941.569571759261</v>
      </c>
      <c r="B1146">
        <v>101</v>
      </c>
      <c r="C1146" s="3">
        <f t="shared" si="17"/>
        <v>5.6111111111111107</v>
      </c>
    </row>
    <row r="1147" spans="1:3" x14ac:dyDescent="0.2">
      <c r="A1147" s="4">
        <v>43941.57304398148</v>
      </c>
      <c r="B1147">
        <v>95</v>
      </c>
      <c r="C1147" s="3">
        <f t="shared" si="17"/>
        <v>5.2777777777777777</v>
      </c>
    </row>
    <row r="1148" spans="1:3" x14ac:dyDescent="0.2">
      <c r="A1148" s="4">
        <v>43941.576516203706</v>
      </c>
      <c r="B1148">
        <v>88</v>
      </c>
      <c r="C1148" s="3">
        <f t="shared" si="17"/>
        <v>4.8888888888888893</v>
      </c>
    </row>
    <row r="1149" spans="1:3" x14ac:dyDescent="0.2">
      <c r="A1149" s="4">
        <v>43941.579988425925</v>
      </c>
      <c r="B1149">
        <v>83</v>
      </c>
      <c r="C1149" s="3">
        <f t="shared" si="17"/>
        <v>4.6111111111111107</v>
      </c>
    </row>
    <row r="1150" spans="1:3" x14ac:dyDescent="0.2">
      <c r="A1150" s="4">
        <v>43941.583460648151</v>
      </c>
      <c r="B1150">
        <v>80</v>
      </c>
      <c r="C1150" s="3">
        <f t="shared" si="17"/>
        <v>4.4444444444444446</v>
      </c>
    </row>
    <row r="1151" spans="1:3" x14ac:dyDescent="0.2">
      <c r="A1151" s="4">
        <v>43941.58693287037</v>
      </c>
      <c r="B1151">
        <v>75</v>
      </c>
      <c r="C1151" s="3">
        <f t="shared" si="17"/>
        <v>4.166666666666667</v>
      </c>
    </row>
    <row r="1152" spans="1:3" x14ac:dyDescent="0.2">
      <c r="A1152" s="4">
        <v>43941.590405092589</v>
      </c>
      <c r="B1152">
        <v>73</v>
      </c>
      <c r="C1152" s="3">
        <f t="shared" si="17"/>
        <v>4.0555555555555554</v>
      </c>
    </row>
    <row r="1153" spans="1:3" x14ac:dyDescent="0.2">
      <c r="A1153" s="4">
        <v>43941.593877314815</v>
      </c>
      <c r="B1153">
        <v>72</v>
      </c>
      <c r="C1153" s="3">
        <f t="shared" si="17"/>
        <v>4</v>
      </c>
    </row>
    <row r="1154" spans="1:3" x14ac:dyDescent="0.2">
      <c r="A1154" s="4">
        <v>43941.597349537034</v>
      </c>
      <c r="B1154">
        <v>72</v>
      </c>
      <c r="C1154" s="3">
        <f t="shared" si="17"/>
        <v>4</v>
      </c>
    </row>
    <row r="1155" spans="1:3" x14ac:dyDescent="0.2">
      <c r="A1155" s="4">
        <v>43941.600821759261</v>
      </c>
      <c r="B1155">
        <v>75</v>
      </c>
      <c r="C1155" s="3">
        <f t="shared" ref="C1155:C1218" si="18">(B1155/18)</f>
        <v>4.166666666666667</v>
      </c>
    </row>
    <row r="1156" spans="1:3" x14ac:dyDescent="0.2">
      <c r="A1156" s="4">
        <v>43941.60429398148</v>
      </c>
      <c r="B1156">
        <v>78</v>
      </c>
      <c r="C1156" s="3">
        <f t="shared" si="18"/>
        <v>4.333333333333333</v>
      </c>
    </row>
    <row r="1157" spans="1:3" x14ac:dyDescent="0.2">
      <c r="A1157" s="4">
        <v>43941.607766203706</v>
      </c>
      <c r="B1157">
        <v>80</v>
      </c>
      <c r="C1157" s="3">
        <f t="shared" si="18"/>
        <v>4.4444444444444446</v>
      </c>
    </row>
    <row r="1158" spans="1:3" x14ac:dyDescent="0.2">
      <c r="A1158" s="4">
        <v>43941.611238425925</v>
      </c>
      <c r="B1158">
        <v>83</v>
      </c>
      <c r="C1158" s="3">
        <f t="shared" si="18"/>
        <v>4.6111111111111107</v>
      </c>
    </row>
    <row r="1159" spans="1:3" x14ac:dyDescent="0.2">
      <c r="A1159" s="4">
        <v>43941.614710648151</v>
      </c>
      <c r="B1159">
        <v>89</v>
      </c>
      <c r="C1159" s="3">
        <f t="shared" si="18"/>
        <v>4.9444444444444446</v>
      </c>
    </row>
    <row r="1160" spans="1:3" x14ac:dyDescent="0.2">
      <c r="A1160" s="4">
        <v>43941.61818287037</v>
      </c>
      <c r="B1160">
        <v>95</v>
      </c>
      <c r="C1160" s="3">
        <f t="shared" si="18"/>
        <v>5.2777777777777777</v>
      </c>
    </row>
    <row r="1161" spans="1:3" x14ac:dyDescent="0.2">
      <c r="A1161" s="4">
        <v>43941.621655092589</v>
      </c>
      <c r="B1161">
        <v>98</v>
      </c>
      <c r="C1161" s="3">
        <f t="shared" si="18"/>
        <v>5.4444444444444446</v>
      </c>
    </row>
    <row r="1162" spans="1:3" x14ac:dyDescent="0.2">
      <c r="A1162" s="4">
        <v>43941.625127314815</v>
      </c>
      <c r="B1162">
        <v>102</v>
      </c>
      <c r="C1162" s="3">
        <f t="shared" si="18"/>
        <v>5.666666666666667</v>
      </c>
    </row>
    <row r="1163" spans="1:3" x14ac:dyDescent="0.2">
      <c r="A1163" s="4">
        <v>43941.628599537034</v>
      </c>
      <c r="B1163">
        <v>108</v>
      </c>
      <c r="C1163" s="3">
        <f t="shared" si="18"/>
        <v>6</v>
      </c>
    </row>
    <row r="1164" spans="1:3" x14ac:dyDescent="0.2">
      <c r="A1164" s="4">
        <v>43941.632071759261</v>
      </c>
      <c r="B1164">
        <v>116</v>
      </c>
      <c r="C1164" s="3">
        <f t="shared" si="18"/>
        <v>6.4444444444444446</v>
      </c>
    </row>
    <row r="1165" spans="1:3" x14ac:dyDescent="0.2">
      <c r="A1165" s="4">
        <v>43941.63554398148</v>
      </c>
      <c r="B1165">
        <v>126</v>
      </c>
      <c r="C1165" s="3">
        <f t="shared" si="18"/>
        <v>7</v>
      </c>
    </row>
    <row r="1166" spans="1:3" x14ac:dyDescent="0.2">
      <c r="A1166" s="4">
        <v>43941.639016203706</v>
      </c>
      <c r="B1166">
        <v>136</v>
      </c>
      <c r="C1166" s="3">
        <f t="shared" si="18"/>
        <v>7.5555555555555554</v>
      </c>
    </row>
    <row r="1167" spans="1:3" x14ac:dyDescent="0.2">
      <c r="A1167" s="4">
        <v>43941.642488425925</v>
      </c>
      <c r="B1167">
        <v>146</v>
      </c>
      <c r="C1167" s="3">
        <f t="shared" si="18"/>
        <v>8.1111111111111107</v>
      </c>
    </row>
    <row r="1168" spans="1:3" x14ac:dyDescent="0.2">
      <c r="A1168" s="4">
        <v>43941.645960648151</v>
      </c>
      <c r="B1168">
        <v>154</v>
      </c>
      <c r="C1168" s="3">
        <f t="shared" si="18"/>
        <v>8.5555555555555554</v>
      </c>
    </row>
    <row r="1169" spans="1:3" x14ac:dyDescent="0.2">
      <c r="A1169" s="4">
        <v>43941.64943287037</v>
      </c>
      <c r="B1169">
        <v>161</v>
      </c>
      <c r="C1169" s="3">
        <f t="shared" si="18"/>
        <v>8.9444444444444446</v>
      </c>
    </row>
    <row r="1170" spans="1:3" x14ac:dyDescent="0.2">
      <c r="A1170" s="4">
        <v>43941.652905092589</v>
      </c>
      <c r="B1170">
        <v>166</v>
      </c>
      <c r="C1170" s="3">
        <f t="shared" si="18"/>
        <v>9.2222222222222214</v>
      </c>
    </row>
    <row r="1171" spans="1:3" x14ac:dyDescent="0.2">
      <c r="A1171" s="4">
        <v>43941.656377314815</v>
      </c>
      <c r="B1171">
        <v>171</v>
      </c>
      <c r="C1171" s="3">
        <f t="shared" si="18"/>
        <v>9.5</v>
      </c>
    </row>
    <row r="1172" spans="1:3" x14ac:dyDescent="0.2">
      <c r="A1172" s="4">
        <v>43941.659849537034</v>
      </c>
      <c r="B1172">
        <v>175</v>
      </c>
      <c r="C1172" s="3">
        <f t="shared" si="18"/>
        <v>9.7222222222222214</v>
      </c>
    </row>
    <row r="1173" spans="1:3" x14ac:dyDescent="0.2">
      <c r="A1173" s="4">
        <v>43941.663321759261</v>
      </c>
      <c r="B1173">
        <v>177</v>
      </c>
      <c r="C1173" s="3">
        <f t="shared" si="18"/>
        <v>9.8333333333333339</v>
      </c>
    </row>
    <row r="1174" spans="1:3" x14ac:dyDescent="0.2">
      <c r="A1174" s="4">
        <v>43941.66679398148</v>
      </c>
      <c r="B1174">
        <v>179</v>
      </c>
      <c r="C1174" s="3">
        <f t="shared" si="18"/>
        <v>9.9444444444444446</v>
      </c>
    </row>
    <row r="1175" spans="1:3" x14ac:dyDescent="0.2">
      <c r="A1175" s="4">
        <v>43941.670266203706</v>
      </c>
      <c r="B1175">
        <v>180</v>
      </c>
      <c r="C1175" s="3">
        <f t="shared" si="18"/>
        <v>10</v>
      </c>
    </row>
    <row r="1176" spans="1:3" x14ac:dyDescent="0.2">
      <c r="A1176" s="4">
        <v>43941.673738425925</v>
      </c>
      <c r="B1176">
        <v>179</v>
      </c>
      <c r="C1176" s="3">
        <f t="shared" si="18"/>
        <v>9.9444444444444446</v>
      </c>
    </row>
    <row r="1177" spans="1:3" x14ac:dyDescent="0.2">
      <c r="A1177" s="4">
        <v>43941.677210648151</v>
      </c>
      <c r="B1177">
        <v>180</v>
      </c>
      <c r="C1177" s="3">
        <f t="shared" si="18"/>
        <v>10</v>
      </c>
    </row>
    <row r="1178" spans="1:3" x14ac:dyDescent="0.2">
      <c r="A1178" s="4">
        <v>43941.68068287037</v>
      </c>
      <c r="B1178">
        <v>182</v>
      </c>
      <c r="C1178" s="3">
        <f t="shared" si="18"/>
        <v>10.111111111111111</v>
      </c>
    </row>
    <row r="1179" spans="1:3" x14ac:dyDescent="0.2">
      <c r="A1179" s="4">
        <v>43941.684155092589</v>
      </c>
      <c r="B1179">
        <v>187</v>
      </c>
      <c r="C1179" s="3">
        <f t="shared" si="18"/>
        <v>10.388888888888889</v>
      </c>
    </row>
    <row r="1180" spans="1:3" x14ac:dyDescent="0.2">
      <c r="A1180" s="4">
        <v>43941.687627314815</v>
      </c>
      <c r="B1180">
        <v>189</v>
      </c>
      <c r="C1180" s="3">
        <f t="shared" si="18"/>
        <v>10.5</v>
      </c>
    </row>
    <row r="1181" spans="1:3" x14ac:dyDescent="0.2">
      <c r="A1181" s="4">
        <v>43941.691099537034</v>
      </c>
      <c r="B1181">
        <v>191</v>
      </c>
      <c r="C1181" s="3">
        <f t="shared" si="18"/>
        <v>10.611111111111111</v>
      </c>
    </row>
    <row r="1182" spans="1:3" x14ac:dyDescent="0.2">
      <c r="A1182" s="4">
        <v>43941.694571759261</v>
      </c>
      <c r="B1182">
        <v>189</v>
      </c>
      <c r="C1182" s="3">
        <f t="shared" si="18"/>
        <v>10.5</v>
      </c>
    </row>
    <row r="1183" spans="1:3" x14ac:dyDescent="0.2">
      <c r="A1183" s="4">
        <v>43941.69804398148</v>
      </c>
      <c r="B1183">
        <v>189</v>
      </c>
      <c r="C1183" s="3">
        <f t="shared" si="18"/>
        <v>10.5</v>
      </c>
    </row>
    <row r="1184" spans="1:3" x14ac:dyDescent="0.2">
      <c r="A1184" s="4">
        <v>43941.701516203706</v>
      </c>
      <c r="B1184">
        <v>192</v>
      </c>
      <c r="C1184" s="3">
        <f t="shared" si="18"/>
        <v>10.666666666666666</v>
      </c>
    </row>
    <row r="1185" spans="1:3" x14ac:dyDescent="0.2">
      <c r="A1185" s="4">
        <v>43941.704988425925</v>
      </c>
      <c r="B1185">
        <v>197</v>
      </c>
      <c r="C1185" s="3">
        <f t="shared" si="18"/>
        <v>10.944444444444445</v>
      </c>
    </row>
    <row r="1186" spans="1:3" x14ac:dyDescent="0.2">
      <c r="A1186" s="4">
        <v>43941.708460648151</v>
      </c>
      <c r="B1186">
        <v>200</v>
      </c>
      <c r="C1186" s="3">
        <f t="shared" si="18"/>
        <v>11.111111111111111</v>
      </c>
    </row>
    <row r="1187" spans="1:3" x14ac:dyDescent="0.2">
      <c r="A1187" s="4">
        <v>43941.71193287037</v>
      </c>
      <c r="B1187">
        <v>204</v>
      </c>
      <c r="C1187" s="3">
        <f t="shared" si="18"/>
        <v>11.333333333333334</v>
      </c>
    </row>
    <row r="1188" spans="1:3" x14ac:dyDescent="0.2">
      <c r="A1188" s="4">
        <v>43941.715405092589</v>
      </c>
      <c r="B1188">
        <v>208</v>
      </c>
      <c r="C1188" s="3">
        <f t="shared" si="18"/>
        <v>11.555555555555555</v>
      </c>
    </row>
    <row r="1189" spans="1:3" x14ac:dyDescent="0.2">
      <c r="A1189" s="4">
        <v>43941.718877314815</v>
      </c>
      <c r="B1189">
        <v>212</v>
      </c>
      <c r="C1189" s="3">
        <f t="shared" si="18"/>
        <v>11.777777777777779</v>
      </c>
    </row>
    <row r="1190" spans="1:3" x14ac:dyDescent="0.2">
      <c r="A1190" s="4">
        <v>43941.722349537034</v>
      </c>
      <c r="B1190">
        <v>216</v>
      </c>
      <c r="C1190" s="3">
        <f t="shared" si="18"/>
        <v>12</v>
      </c>
    </row>
    <row r="1191" spans="1:3" x14ac:dyDescent="0.2">
      <c r="A1191" s="4">
        <v>43941.725821759261</v>
      </c>
      <c r="B1191">
        <v>221</v>
      </c>
      <c r="C1191" s="3">
        <f t="shared" si="18"/>
        <v>12.277777777777779</v>
      </c>
    </row>
    <row r="1192" spans="1:3" x14ac:dyDescent="0.2">
      <c r="A1192" s="4">
        <v>43941.72929398148</v>
      </c>
      <c r="B1192">
        <v>229</v>
      </c>
      <c r="C1192" s="3">
        <f t="shared" si="18"/>
        <v>12.722222222222221</v>
      </c>
    </row>
    <row r="1193" spans="1:3" x14ac:dyDescent="0.2">
      <c r="A1193" s="4">
        <v>43941.732766203706</v>
      </c>
      <c r="B1193">
        <v>234</v>
      </c>
      <c r="C1193" s="3">
        <f t="shared" si="18"/>
        <v>13</v>
      </c>
    </row>
    <row r="1194" spans="1:3" x14ac:dyDescent="0.2">
      <c r="A1194" s="4">
        <v>43941.736238425925</v>
      </c>
      <c r="B1194">
        <v>240</v>
      </c>
      <c r="C1194" s="3">
        <f t="shared" si="18"/>
        <v>13.333333333333334</v>
      </c>
    </row>
    <row r="1195" spans="1:3" x14ac:dyDescent="0.2">
      <c r="A1195" s="4">
        <v>43941.739710648151</v>
      </c>
      <c r="B1195">
        <v>246</v>
      </c>
      <c r="C1195" s="3">
        <f t="shared" si="18"/>
        <v>13.666666666666666</v>
      </c>
    </row>
    <row r="1196" spans="1:3" x14ac:dyDescent="0.2">
      <c r="A1196" s="4">
        <v>43941.74318287037</v>
      </c>
      <c r="B1196">
        <v>251</v>
      </c>
      <c r="C1196" s="3">
        <f t="shared" si="18"/>
        <v>13.944444444444445</v>
      </c>
    </row>
    <row r="1197" spans="1:3" x14ac:dyDescent="0.2">
      <c r="A1197" s="4">
        <v>43941.746655092589</v>
      </c>
      <c r="B1197">
        <v>259</v>
      </c>
      <c r="C1197" s="3">
        <f t="shared" si="18"/>
        <v>14.388888888888889</v>
      </c>
    </row>
    <row r="1198" spans="1:3" x14ac:dyDescent="0.2">
      <c r="A1198" s="4">
        <v>43941.750127314815</v>
      </c>
      <c r="B1198">
        <v>268</v>
      </c>
      <c r="C1198" s="3">
        <f t="shared" si="18"/>
        <v>14.888888888888889</v>
      </c>
    </row>
    <row r="1199" spans="1:3" x14ac:dyDescent="0.2">
      <c r="A1199" s="4">
        <v>43941.753599537034</v>
      </c>
      <c r="B1199">
        <v>270</v>
      </c>
      <c r="C1199" s="3">
        <f t="shared" si="18"/>
        <v>15</v>
      </c>
    </row>
    <row r="1200" spans="1:3" x14ac:dyDescent="0.2">
      <c r="A1200" s="4">
        <v>43941.757071759261</v>
      </c>
      <c r="B1200">
        <v>269</v>
      </c>
      <c r="C1200" s="3">
        <f t="shared" si="18"/>
        <v>14.944444444444445</v>
      </c>
    </row>
    <row r="1201" spans="1:3" x14ac:dyDescent="0.2">
      <c r="A1201" s="4">
        <v>43941.76054398148</v>
      </c>
      <c r="B1201">
        <v>267</v>
      </c>
      <c r="C1201" s="3">
        <f t="shared" si="18"/>
        <v>14.833333333333334</v>
      </c>
    </row>
    <row r="1202" spans="1:3" x14ac:dyDescent="0.2">
      <c r="A1202" s="4">
        <v>43941.764016203706</v>
      </c>
      <c r="B1202">
        <v>263</v>
      </c>
      <c r="C1202" s="3">
        <f t="shared" si="18"/>
        <v>14.611111111111111</v>
      </c>
    </row>
    <row r="1203" spans="1:3" x14ac:dyDescent="0.2">
      <c r="A1203" s="4">
        <v>43941.767500000002</v>
      </c>
      <c r="B1203">
        <v>257</v>
      </c>
      <c r="C1203" s="3">
        <f t="shared" si="18"/>
        <v>14.277777777777779</v>
      </c>
    </row>
    <row r="1204" spans="1:3" x14ac:dyDescent="0.2">
      <c r="A1204" s="4">
        <v>43941.770972222221</v>
      </c>
      <c r="B1204">
        <v>251</v>
      </c>
      <c r="C1204" s="3">
        <f t="shared" si="18"/>
        <v>13.944444444444445</v>
      </c>
    </row>
    <row r="1205" spans="1:3" x14ac:dyDescent="0.2">
      <c r="A1205" s="4">
        <v>43941.774444444447</v>
      </c>
      <c r="B1205">
        <v>244</v>
      </c>
      <c r="C1205" s="3">
        <f t="shared" si="18"/>
        <v>13.555555555555555</v>
      </c>
    </row>
    <row r="1206" spans="1:3" x14ac:dyDescent="0.2">
      <c r="A1206" s="4">
        <v>43941.777916666666</v>
      </c>
      <c r="B1206">
        <v>238</v>
      </c>
      <c r="C1206" s="3">
        <f t="shared" si="18"/>
        <v>13.222222222222221</v>
      </c>
    </row>
    <row r="1207" spans="1:3" x14ac:dyDescent="0.2">
      <c r="A1207" s="4">
        <v>43941.781388888892</v>
      </c>
      <c r="B1207">
        <v>232</v>
      </c>
      <c r="C1207" s="3">
        <f t="shared" si="18"/>
        <v>12.888888888888889</v>
      </c>
    </row>
    <row r="1208" spans="1:3" x14ac:dyDescent="0.2">
      <c r="A1208" s="4">
        <v>43941.784861111111</v>
      </c>
      <c r="B1208">
        <v>225</v>
      </c>
      <c r="C1208" s="3">
        <f t="shared" si="18"/>
        <v>12.5</v>
      </c>
    </row>
    <row r="1209" spans="1:3" x14ac:dyDescent="0.2">
      <c r="A1209" s="4">
        <v>43941.78833333333</v>
      </c>
      <c r="B1209">
        <v>219</v>
      </c>
      <c r="C1209" s="3">
        <f t="shared" si="18"/>
        <v>12.166666666666666</v>
      </c>
    </row>
    <row r="1210" spans="1:3" x14ac:dyDescent="0.2">
      <c r="A1210" s="4">
        <v>43941.791805555556</v>
      </c>
      <c r="B1210">
        <v>214</v>
      </c>
      <c r="C1210" s="3">
        <f t="shared" si="18"/>
        <v>11.888888888888889</v>
      </c>
    </row>
    <row r="1211" spans="1:3" x14ac:dyDescent="0.2">
      <c r="A1211" s="4">
        <v>43941.795277777775</v>
      </c>
      <c r="B1211">
        <v>208</v>
      </c>
      <c r="C1211" s="3">
        <f t="shared" si="18"/>
        <v>11.555555555555555</v>
      </c>
    </row>
    <row r="1212" spans="1:3" x14ac:dyDescent="0.2">
      <c r="A1212" s="4">
        <v>43941.798750000002</v>
      </c>
      <c r="B1212">
        <v>204</v>
      </c>
      <c r="C1212" s="3">
        <f t="shared" si="18"/>
        <v>11.333333333333334</v>
      </c>
    </row>
    <row r="1213" spans="1:3" x14ac:dyDescent="0.2">
      <c r="A1213" s="4">
        <v>43941.802222222221</v>
      </c>
      <c r="B1213">
        <v>200</v>
      </c>
      <c r="C1213" s="3">
        <f t="shared" si="18"/>
        <v>11.111111111111111</v>
      </c>
    </row>
    <row r="1214" spans="1:3" x14ac:dyDescent="0.2">
      <c r="A1214" s="4">
        <v>43941.805694444447</v>
      </c>
      <c r="B1214">
        <v>195</v>
      </c>
      <c r="C1214" s="3">
        <f t="shared" si="18"/>
        <v>10.833333333333334</v>
      </c>
    </row>
    <row r="1215" spans="1:3" x14ac:dyDescent="0.2">
      <c r="A1215" s="4">
        <v>43941.809166666666</v>
      </c>
      <c r="B1215">
        <v>191</v>
      </c>
      <c r="C1215" s="3">
        <f t="shared" si="18"/>
        <v>10.611111111111111</v>
      </c>
    </row>
    <row r="1216" spans="1:3" x14ac:dyDescent="0.2">
      <c r="A1216" s="4">
        <v>43941.812638888892</v>
      </c>
      <c r="B1216">
        <v>189</v>
      </c>
      <c r="C1216" s="3">
        <f t="shared" si="18"/>
        <v>10.5</v>
      </c>
    </row>
    <row r="1217" spans="1:3" x14ac:dyDescent="0.2">
      <c r="A1217" s="4">
        <v>43941.816111111111</v>
      </c>
      <c r="B1217">
        <v>190</v>
      </c>
      <c r="C1217" s="3">
        <f t="shared" si="18"/>
        <v>10.555555555555555</v>
      </c>
    </row>
    <row r="1218" spans="1:3" x14ac:dyDescent="0.2">
      <c r="A1218" s="4">
        <v>43941.81958333333</v>
      </c>
      <c r="B1218">
        <v>192</v>
      </c>
      <c r="C1218" s="3">
        <f t="shared" si="18"/>
        <v>10.666666666666666</v>
      </c>
    </row>
    <row r="1219" spans="1:3" x14ac:dyDescent="0.2">
      <c r="A1219" s="4">
        <v>43941.823055555556</v>
      </c>
      <c r="B1219">
        <v>195</v>
      </c>
      <c r="C1219" s="3">
        <f t="shared" ref="C1219:C1282" si="19">(B1219/18)</f>
        <v>10.833333333333334</v>
      </c>
    </row>
    <row r="1220" spans="1:3" x14ac:dyDescent="0.2">
      <c r="A1220" s="4">
        <v>43941.826527777775</v>
      </c>
      <c r="B1220">
        <v>196</v>
      </c>
      <c r="C1220" s="3">
        <f t="shared" si="19"/>
        <v>10.888888888888889</v>
      </c>
    </row>
    <row r="1221" spans="1:3" x14ac:dyDescent="0.2">
      <c r="A1221" s="4">
        <v>43941.83</v>
      </c>
      <c r="B1221">
        <v>196</v>
      </c>
      <c r="C1221" s="3">
        <f t="shared" si="19"/>
        <v>10.888888888888889</v>
      </c>
    </row>
    <row r="1222" spans="1:3" x14ac:dyDescent="0.2">
      <c r="A1222" s="4">
        <v>43941.833472222221</v>
      </c>
      <c r="B1222">
        <v>196</v>
      </c>
      <c r="C1222" s="3">
        <f t="shared" si="19"/>
        <v>10.888888888888889</v>
      </c>
    </row>
    <row r="1223" spans="1:3" x14ac:dyDescent="0.2">
      <c r="A1223" s="4">
        <v>43941.836944444447</v>
      </c>
      <c r="B1223">
        <v>195</v>
      </c>
      <c r="C1223" s="3">
        <f t="shared" si="19"/>
        <v>10.833333333333334</v>
      </c>
    </row>
    <row r="1224" spans="1:3" x14ac:dyDescent="0.2">
      <c r="A1224" s="4">
        <v>43941.840416666666</v>
      </c>
      <c r="B1224">
        <v>192</v>
      </c>
      <c r="C1224" s="3">
        <f t="shared" si="19"/>
        <v>10.666666666666666</v>
      </c>
    </row>
    <row r="1225" spans="1:3" x14ac:dyDescent="0.2">
      <c r="A1225" s="4">
        <v>43941.843888888892</v>
      </c>
      <c r="B1225">
        <v>189</v>
      </c>
      <c r="C1225" s="3">
        <f t="shared" si="19"/>
        <v>10.5</v>
      </c>
    </row>
    <row r="1226" spans="1:3" x14ac:dyDescent="0.2">
      <c r="A1226" s="4">
        <v>43941.847361111111</v>
      </c>
      <c r="B1226">
        <v>187</v>
      </c>
      <c r="C1226" s="3">
        <f t="shared" si="19"/>
        <v>10.388888888888889</v>
      </c>
    </row>
    <row r="1227" spans="1:3" x14ac:dyDescent="0.2">
      <c r="A1227" s="4">
        <v>43941.85083333333</v>
      </c>
      <c r="B1227">
        <v>182</v>
      </c>
      <c r="C1227" s="3">
        <f t="shared" si="19"/>
        <v>10.111111111111111</v>
      </c>
    </row>
    <row r="1228" spans="1:3" x14ac:dyDescent="0.2">
      <c r="A1228" s="4">
        <v>43941.854305555556</v>
      </c>
      <c r="B1228">
        <v>177</v>
      </c>
      <c r="C1228" s="3">
        <f t="shared" si="19"/>
        <v>9.8333333333333339</v>
      </c>
    </row>
    <row r="1229" spans="1:3" x14ac:dyDescent="0.2">
      <c r="A1229" s="4">
        <v>43941.857777777775</v>
      </c>
      <c r="B1229">
        <v>172</v>
      </c>
      <c r="C1229" s="3">
        <f t="shared" si="19"/>
        <v>9.5555555555555554</v>
      </c>
    </row>
    <row r="1230" spans="1:3" x14ac:dyDescent="0.2">
      <c r="A1230" s="4">
        <v>43941.861250000002</v>
      </c>
      <c r="B1230">
        <v>168</v>
      </c>
      <c r="C1230" s="3">
        <f t="shared" si="19"/>
        <v>9.3333333333333339</v>
      </c>
    </row>
    <row r="1231" spans="1:3" x14ac:dyDescent="0.2">
      <c r="A1231" s="4">
        <v>43941.864722222221</v>
      </c>
      <c r="B1231">
        <v>167</v>
      </c>
      <c r="C1231" s="3">
        <f t="shared" si="19"/>
        <v>9.2777777777777786</v>
      </c>
    </row>
    <row r="1232" spans="1:3" x14ac:dyDescent="0.2">
      <c r="A1232" s="4">
        <v>43941.868194444447</v>
      </c>
      <c r="B1232">
        <v>165</v>
      </c>
      <c r="C1232" s="3">
        <f t="shared" si="19"/>
        <v>9.1666666666666661</v>
      </c>
    </row>
    <row r="1233" spans="1:3" x14ac:dyDescent="0.2">
      <c r="A1233" s="4">
        <v>43941.871666666666</v>
      </c>
      <c r="B1233">
        <v>163</v>
      </c>
      <c r="C1233" s="3">
        <f t="shared" si="19"/>
        <v>9.0555555555555554</v>
      </c>
    </row>
    <row r="1234" spans="1:3" x14ac:dyDescent="0.2">
      <c r="A1234" s="4">
        <v>43941.875138888892</v>
      </c>
      <c r="B1234">
        <v>161</v>
      </c>
      <c r="C1234" s="3">
        <f t="shared" si="19"/>
        <v>8.9444444444444446</v>
      </c>
    </row>
    <row r="1235" spans="1:3" x14ac:dyDescent="0.2">
      <c r="A1235" s="4">
        <v>43941.878611111111</v>
      </c>
      <c r="B1235">
        <v>161</v>
      </c>
      <c r="C1235" s="3">
        <f t="shared" si="19"/>
        <v>8.9444444444444446</v>
      </c>
    </row>
    <row r="1236" spans="1:3" x14ac:dyDescent="0.2">
      <c r="A1236" s="4">
        <v>43941.88208333333</v>
      </c>
      <c r="B1236">
        <v>159</v>
      </c>
      <c r="C1236" s="3">
        <f t="shared" si="19"/>
        <v>8.8333333333333339</v>
      </c>
    </row>
    <row r="1237" spans="1:3" x14ac:dyDescent="0.2">
      <c r="A1237" s="4">
        <v>43941.885555555556</v>
      </c>
      <c r="B1237">
        <v>156</v>
      </c>
      <c r="C1237" s="3">
        <f t="shared" si="19"/>
        <v>8.6666666666666661</v>
      </c>
    </row>
    <row r="1238" spans="1:3" x14ac:dyDescent="0.2">
      <c r="A1238" s="4">
        <v>43941.889027777775</v>
      </c>
      <c r="B1238">
        <v>155</v>
      </c>
      <c r="C1238" s="3">
        <f t="shared" si="19"/>
        <v>8.6111111111111107</v>
      </c>
    </row>
    <row r="1239" spans="1:3" x14ac:dyDescent="0.2">
      <c r="A1239" s="4">
        <v>43941.909861111111</v>
      </c>
      <c r="B1239">
        <v>154</v>
      </c>
      <c r="C1239" s="3">
        <f t="shared" si="19"/>
        <v>8.5555555555555554</v>
      </c>
    </row>
    <row r="1240" spans="1:3" x14ac:dyDescent="0.2">
      <c r="A1240" s="4">
        <v>43941.91333333333</v>
      </c>
      <c r="B1240">
        <v>159</v>
      </c>
      <c r="C1240" s="3">
        <f t="shared" si="19"/>
        <v>8.8333333333333339</v>
      </c>
    </row>
    <row r="1241" spans="1:3" x14ac:dyDescent="0.2">
      <c r="A1241" s="4">
        <v>43941.916805555556</v>
      </c>
      <c r="B1241">
        <v>166</v>
      </c>
      <c r="C1241" s="3">
        <f t="shared" si="19"/>
        <v>9.2222222222222214</v>
      </c>
    </row>
    <row r="1242" spans="1:3" x14ac:dyDescent="0.2">
      <c r="A1242" s="4">
        <v>43941.920277777775</v>
      </c>
      <c r="B1242">
        <v>172</v>
      </c>
      <c r="C1242" s="3">
        <f t="shared" si="19"/>
        <v>9.5555555555555554</v>
      </c>
    </row>
    <row r="1243" spans="1:3" x14ac:dyDescent="0.2">
      <c r="A1243" s="4">
        <v>43941.923750000002</v>
      </c>
      <c r="B1243">
        <v>177</v>
      </c>
      <c r="C1243" s="3">
        <f t="shared" si="19"/>
        <v>9.8333333333333339</v>
      </c>
    </row>
    <row r="1244" spans="1:3" x14ac:dyDescent="0.2">
      <c r="A1244" s="4">
        <v>43941.927222222221</v>
      </c>
      <c r="B1244">
        <v>181</v>
      </c>
      <c r="C1244" s="3">
        <f t="shared" si="19"/>
        <v>10.055555555555555</v>
      </c>
    </row>
    <row r="1245" spans="1:3" x14ac:dyDescent="0.2">
      <c r="A1245" s="4">
        <v>43941.930694444447</v>
      </c>
      <c r="B1245">
        <v>183</v>
      </c>
      <c r="C1245" s="3">
        <f t="shared" si="19"/>
        <v>10.166666666666666</v>
      </c>
    </row>
    <row r="1246" spans="1:3" x14ac:dyDescent="0.2">
      <c r="A1246" s="4">
        <v>43941.934166666666</v>
      </c>
      <c r="B1246">
        <v>187</v>
      </c>
      <c r="C1246" s="3">
        <f t="shared" si="19"/>
        <v>10.388888888888889</v>
      </c>
    </row>
    <row r="1247" spans="1:3" x14ac:dyDescent="0.2">
      <c r="A1247" s="4">
        <v>43941.937638888892</v>
      </c>
      <c r="B1247">
        <v>192</v>
      </c>
      <c r="C1247" s="3">
        <f t="shared" si="19"/>
        <v>10.666666666666666</v>
      </c>
    </row>
    <row r="1248" spans="1:3" x14ac:dyDescent="0.2">
      <c r="A1248" s="4">
        <v>43941.941111111111</v>
      </c>
      <c r="B1248">
        <v>195</v>
      </c>
      <c r="C1248" s="3">
        <f t="shared" si="19"/>
        <v>10.833333333333334</v>
      </c>
    </row>
    <row r="1249" spans="1:3" x14ac:dyDescent="0.2">
      <c r="A1249" s="4">
        <v>43941.94458333333</v>
      </c>
      <c r="B1249">
        <v>197</v>
      </c>
      <c r="C1249" s="3">
        <f t="shared" si="19"/>
        <v>10.944444444444445</v>
      </c>
    </row>
    <row r="1250" spans="1:3" x14ac:dyDescent="0.2">
      <c r="A1250" s="4">
        <v>43941.948055555556</v>
      </c>
      <c r="B1250">
        <v>199</v>
      </c>
      <c r="C1250" s="3">
        <f t="shared" si="19"/>
        <v>11.055555555555555</v>
      </c>
    </row>
    <row r="1251" spans="1:3" x14ac:dyDescent="0.2">
      <c r="A1251" s="4">
        <v>43941.951527777775</v>
      </c>
      <c r="B1251">
        <v>199</v>
      </c>
      <c r="C1251" s="3">
        <f t="shared" si="19"/>
        <v>11.055555555555555</v>
      </c>
    </row>
    <row r="1252" spans="1:3" x14ac:dyDescent="0.2">
      <c r="A1252" s="4">
        <v>43941.955000000002</v>
      </c>
      <c r="B1252">
        <v>198</v>
      </c>
      <c r="C1252" s="3">
        <f t="shared" si="19"/>
        <v>11</v>
      </c>
    </row>
    <row r="1253" spans="1:3" x14ac:dyDescent="0.2">
      <c r="A1253" s="4">
        <v>43941.958472222221</v>
      </c>
      <c r="B1253">
        <v>197</v>
      </c>
      <c r="C1253" s="3">
        <f t="shared" si="19"/>
        <v>10.944444444444445</v>
      </c>
    </row>
    <row r="1254" spans="1:3" x14ac:dyDescent="0.2">
      <c r="A1254" s="4">
        <v>43941.961944444447</v>
      </c>
      <c r="B1254">
        <v>194</v>
      </c>
      <c r="C1254" s="3">
        <f t="shared" si="19"/>
        <v>10.777777777777779</v>
      </c>
    </row>
    <row r="1255" spans="1:3" x14ac:dyDescent="0.2">
      <c r="A1255" s="4">
        <v>43941.965416666666</v>
      </c>
      <c r="B1255">
        <v>192</v>
      </c>
      <c r="C1255" s="3">
        <f t="shared" si="19"/>
        <v>10.666666666666666</v>
      </c>
    </row>
    <row r="1256" spans="1:3" x14ac:dyDescent="0.2">
      <c r="A1256" s="4">
        <v>43941.968888888892</v>
      </c>
      <c r="B1256">
        <v>190</v>
      </c>
      <c r="C1256" s="3">
        <f t="shared" si="19"/>
        <v>10.555555555555555</v>
      </c>
    </row>
    <row r="1257" spans="1:3" x14ac:dyDescent="0.2">
      <c r="A1257" s="4">
        <v>43941.972361111111</v>
      </c>
      <c r="B1257">
        <v>188</v>
      </c>
      <c r="C1257" s="3">
        <f t="shared" si="19"/>
        <v>10.444444444444445</v>
      </c>
    </row>
    <row r="1258" spans="1:3" x14ac:dyDescent="0.2">
      <c r="A1258" s="4">
        <v>43941.97583333333</v>
      </c>
      <c r="B1258">
        <v>186</v>
      </c>
      <c r="C1258" s="3">
        <f t="shared" si="19"/>
        <v>10.333333333333334</v>
      </c>
    </row>
    <row r="1259" spans="1:3" x14ac:dyDescent="0.2">
      <c r="A1259" s="4">
        <v>43941.979305555556</v>
      </c>
      <c r="B1259">
        <v>185</v>
      </c>
      <c r="C1259" s="3">
        <f t="shared" si="19"/>
        <v>10.277777777777779</v>
      </c>
    </row>
    <row r="1260" spans="1:3" x14ac:dyDescent="0.2">
      <c r="A1260" s="4">
        <v>43941.982777777775</v>
      </c>
      <c r="B1260">
        <v>185</v>
      </c>
      <c r="C1260" s="3">
        <f t="shared" si="19"/>
        <v>10.277777777777779</v>
      </c>
    </row>
    <row r="1261" spans="1:3" x14ac:dyDescent="0.2">
      <c r="A1261" s="4">
        <v>43941.986250000002</v>
      </c>
      <c r="B1261">
        <v>185</v>
      </c>
      <c r="C1261" s="3">
        <f t="shared" si="19"/>
        <v>10.277777777777779</v>
      </c>
    </row>
    <row r="1262" spans="1:3" x14ac:dyDescent="0.2">
      <c r="A1262" s="4">
        <v>43941.989722222221</v>
      </c>
      <c r="B1262">
        <v>185</v>
      </c>
      <c r="C1262" s="3">
        <f t="shared" si="19"/>
        <v>10.277777777777779</v>
      </c>
    </row>
    <row r="1263" spans="1:3" x14ac:dyDescent="0.2">
      <c r="A1263" s="4">
        <v>43941.993194444447</v>
      </c>
      <c r="B1263">
        <v>184</v>
      </c>
      <c r="C1263" s="3">
        <f t="shared" si="19"/>
        <v>10.222222222222221</v>
      </c>
    </row>
    <row r="1264" spans="1:3" x14ac:dyDescent="0.2">
      <c r="A1264" s="4">
        <v>43941.996666666666</v>
      </c>
      <c r="B1264">
        <v>182</v>
      </c>
      <c r="C1264" s="3">
        <f t="shared" si="19"/>
        <v>10.111111111111111</v>
      </c>
    </row>
    <row r="1265" spans="1:3" x14ac:dyDescent="0.2">
      <c r="A1265" s="4">
        <v>43942.000138888892</v>
      </c>
      <c r="B1265">
        <v>180</v>
      </c>
      <c r="C1265" s="3">
        <f t="shared" si="19"/>
        <v>10</v>
      </c>
    </row>
    <row r="1266" spans="1:3" x14ac:dyDescent="0.2">
      <c r="A1266" s="4">
        <v>43942.003611111111</v>
      </c>
      <c r="B1266">
        <v>179</v>
      </c>
      <c r="C1266" s="3">
        <f t="shared" si="19"/>
        <v>9.9444444444444446</v>
      </c>
    </row>
    <row r="1267" spans="1:3" x14ac:dyDescent="0.2">
      <c r="A1267" s="4">
        <v>43942.00708333333</v>
      </c>
      <c r="B1267">
        <v>178</v>
      </c>
      <c r="C1267" s="3">
        <f t="shared" si="19"/>
        <v>9.8888888888888893</v>
      </c>
    </row>
    <row r="1268" spans="1:3" x14ac:dyDescent="0.2">
      <c r="A1268" s="4">
        <v>43942.010555555556</v>
      </c>
      <c r="B1268">
        <v>177</v>
      </c>
      <c r="C1268" s="3">
        <f t="shared" si="19"/>
        <v>9.8333333333333339</v>
      </c>
    </row>
    <row r="1269" spans="1:3" x14ac:dyDescent="0.2">
      <c r="A1269" s="4">
        <v>43942.014027777775</v>
      </c>
      <c r="B1269">
        <v>175</v>
      </c>
      <c r="C1269" s="3">
        <f t="shared" si="19"/>
        <v>9.7222222222222214</v>
      </c>
    </row>
    <row r="1270" spans="1:3" x14ac:dyDescent="0.2">
      <c r="A1270" s="4">
        <v>43942.017511574071</v>
      </c>
      <c r="B1270">
        <v>173</v>
      </c>
      <c r="C1270" s="3">
        <f t="shared" si="19"/>
        <v>9.6111111111111107</v>
      </c>
    </row>
    <row r="1271" spans="1:3" x14ac:dyDescent="0.2">
      <c r="A1271" s="4">
        <v>43942.020983796298</v>
      </c>
      <c r="B1271">
        <v>170</v>
      </c>
      <c r="C1271" s="3">
        <f t="shared" si="19"/>
        <v>9.4444444444444446</v>
      </c>
    </row>
    <row r="1272" spans="1:3" x14ac:dyDescent="0.2">
      <c r="A1272" s="4">
        <v>43942.024456018517</v>
      </c>
      <c r="B1272">
        <v>167</v>
      </c>
      <c r="C1272" s="3">
        <f t="shared" si="19"/>
        <v>9.2777777777777786</v>
      </c>
    </row>
    <row r="1273" spans="1:3" x14ac:dyDescent="0.2">
      <c r="A1273" s="4">
        <v>43942.027928240743</v>
      </c>
      <c r="B1273">
        <v>165</v>
      </c>
      <c r="C1273" s="3">
        <f t="shared" si="19"/>
        <v>9.1666666666666661</v>
      </c>
    </row>
    <row r="1274" spans="1:3" x14ac:dyDescent="0.2">
      <c r="A1274" s="4">
        <v>43942.031400462962</v>
      </c>
      <c r="B1274">
        <v>162</v>
      </c>
      <c r="C1274" s="3">
        <f t="shared" si="19"/>
        <v>9</v>
      </c>
    </row>
    <row r="1275" spans="1:3" x14ac:dyDescent="0.2">
      <c r="A1275" s="4">
        <v>43942.034872685188</v>
      </c>
      <c r="B1275">
        <v>161</v>
      </c>
      <c r="C1275" s="3">
        <f t="shared" si="19"/>
        <v>8.9444444444444446</v>
      </c>
    </row>
    <row r="1276" spans="1:3" x14ac:dyDescent="0.2">
      <c r="A1276" s="4">
        <v>43942.038344907407</v>
      </c>
      <c r="B1276">
        <v>160</v>
      </c>
      <c r="C1276" s="3">
        <f t="shared" si="19"/>
        <v>8.8888888888888893</v>
      </c>
    </row>
    <row r="1277" spans="1:3" x14ac:dyDescent="0.2">
      <c r="A1277" s="4">
        <v>43942.041817129626</v>
      </c>
      <c r="B1277">
        <v>160</v>
      </c>
      <c r="C1277" s="3">
        <f t="shared" si="19"/>
        <v>8.8888888888888893</v>
      </c>
    </row>
    <row r="1278" spans="1:3" x14ac:dyDescent="0.2">
      <c r="A1278" s="4">
        <v>43942.045289351852</v>
      </c>
      <c r="B1278">
        <v>158</v>
      </c>
      <c r="C1278" s="3">
        <f t="shared" si="19"/>
        <v>8.7777777777777786</v>
      </c>
    </row>
    <row r="1279" spans="1:3" x14ac:dyDescent="0.2">
      <c r="A1279" s="4">
        <v>43942.048761574071</v>
      </c>
      <c r="B1279">
        <v>156</v>
      </c>
      <c r="C1279" s="3">
        <f t="shared" si="19"/>
        <v>8.6666666666666661</v>
      </c>
    </row>
    <row r="1280" spans="1:3" x14ac:dyDescent="0.2">
      <c r="A1280" s="4">
        <v>43942.052233796298</v>
      </c>
      <c r="B1280">
        <v>155</v>
      </c>
      <c r="C1280" s="3">
        <f t="shared" si="19"/>
        <v>8.6111111111111107</v>
      </c>
    </row>
    <row r="1281" spans="1:3" x14ac:dyDescent="0.2">
      <c r="A1281" s="4">
        <v>43942.055706018517</v>
      </c>
      <c r="B1281">
        <v>152</v>
      </c>
      <c r="C1281" s="3">
        <f t="shared" si="19"/>
        <v>8.4444444444444446</v>
      </c>
    </row>
    <row r="1282" spans="1:3" x14ac:dyDescent="0.2">
      <c r="A1282" s="4">
        <v>43942.059178240743</v>
      </c>
      <c r="B1282">
        <v>149</v>
      </c>
      <c r="C1282" s="3">
        <f t="shared" si="19"/>
        <v>8.2777777777777786</v>
      </c>
    </row>
    <row r="1283" spans="1:3" x14ac:dyDescent="0.2">
      <c r="A1283" s="4">
        <v>43942.062650462962</v>
      </c>
      <c r="B1283">
        <v>147</v>
      </c>
      <c r="C1283" s="3">
        <f t="shared" ref="C1283:C1346" si="20">(B1283/18)</f>
        <v>8.1666666666666661</v>
      </c>
    </row>
    <row r="1284" spans="1:3" x14ac:dyDescent="0.2">
      <c r="A1284" s="4">
        <v>43942.066122685188</v>
      </c>
      <c r="B1284">
        <v>145</v>
      </c>
      <c r="C1284" s="3">
        <f t="shared" si="20"/>
        <v>8.0555555555555554</v>
      </c>
    </row>
    <row r="1285" spans="1:3" x14ac:dyDescent="0.2">
      <c r="A1285" s="4">
        <v>43942.069594907407</v>
      </c>
      <c r="B1285">
        <v>144</v>
      </c>
      <c r="C1285" s="3">
        <f t="shared" si="20"/>
        <v>8</v>
      </c>
    </row>
    <row r="1286" spans="1:3" x14ac:dyDescent="0.2">
      <c r="A1286" s="4">
        <v>43942.073067129626</v>
      </c>
      <c r="B1286">
        <v>143</v>
      </c>
      <c r="C1286" s="3">
        <f t="shared" si="20"/>
        <v>7.9444444444444446</v>
      </c>
    </row>
    <row r="1287" spans="1:3" x14ac:dyDescent="0.2">
      <c r="A1287" s="4">
        <v>43942.076539351852</v>
      </c>
      <c r="B1287">
        <v>141</v>
      </c>
      <c r="C1287" s="3">
        <f t="shared" si="20"/>
        <v>7.833333333333333</v>
      </c>
    </row>
    <row r="1288" spans="1:3" x14ac:dyDescent="0.2">
      <c r="A1288" s="4">
        <v>43942.080011574071</v>
      </c>
      <c r="B1288">
        <v>139</v>
      </c>
      <c r="C1288" s="3">
        <f t="shared" si="20"/>
        <v>7.7222222222222223</v>
      </c>
    </row>
    <row r="1289" spans="1:3" x14ac:dyDescent="0.2">
      <c r="A1289" s="4">
        <v>43942.083483796298</v>
      </c>
      <c r="B1289">
        <v>138</v>
      </c>
      <c r="C1289" s="3">
        <f t="shared" si="20"/>
        <v>7.666666666666667</v>
      </c>
    </row>
    <row r="1290" spans="1:3" x14ac:dyDescent="0.2">
      <c r="A1290" s="4">
        <v>43942.086956018517</v>
      </c>
      <c r="B1290">
        <v>137</v>
      </c>
      <c r="C1290" s="3">
        <f t="shared" si="20"/>
        <v>7.6111111111111107</v>
      </c>
    </row>
    <row r="1291" spans="1:3" x14ac:dyDescent="0.2">
      <c r="A1291" s="4">
        <v>43942.090428240743</v>
      </c>
      <c r="B1291">
        <v>136</v>
      </c>
      <c r="C1291" s="3">
        <f t="shared" si="20"/>
        <v>7.5555555555555554</v>
      </c>
    </row>
    <row r="1292" spans="1:3" x14ac:dyDescent="0.2">
      <c r="A1292" s="4">
        <v>43942.093900462962</v>
      </c>
      <c r="B1292">
        <v>135</v>
      </c>
      <c r="C1292" s="3">
        <f t="shared" si="20"/>
        <v>7.5</v>
      </c>
    </row>
    <row r="1293" spans="1:3" x14ac:dyDescent="0.2">
      <c r="A1293" s="4">
        <v>43942.097372685188</v>
      </c>
      <c r="B1293">
        <v>134</v>
      </c>
      <c r="C1293" s="3">
        <f t="shared" si="20"/>
        <v>7.4444444444444446</v>
      </c>
    </row>
    <row r="1294" spans="1:3" x14ac:dyDescent="0.2">
      <c r="A1294" s="4">
        <v>43942.100844907407</v>
      </c>
      <c r="B1294">
        <v>132</v>
      </c>
      <c r="C1294" s="3">
        <f t="shared" si="20"/>
        <v>7.333333333333333</v>
      </c>
    </row>
    <row r="1295" spans="1:3" x14ac:dyDescent="0.2">
      <c r="A1295" s="4">
        <v>43942.104317129626</v>
      </c>
      <c r="B1295">
        <v>131</v>
      </c>
      <c r="C1295" s="3">
        <f t="shared" si="20"/>
        <v>7.2777777777777777</v>
      </c>
    </row>
    <row r="1296" spans="1:3" x14ac:dyDescent="0.2">
      <c r="A1296" s="4">
        <v>43942.107789351852</v>
      </c>
      <c r="B1296">
        <v>130</v>
      </c>
      <c r="C1296" s="3">
        <f t="shared" si="20"/>
        <v>7.2222222222222223</v>
      </c>
    </row>
    <row r="1297" spans="1:3" x14ac:dyDescent="0.2">
      <c r="A1297" s="4">
        <v>43942.111261574071</v>
      </c>
      <c r="B1297">
        <v>128</v>
      </c>
      <c r="C1297" s="3">
        <f t="shared" si="20"/>
        <v>7.1111111111111107</v>
      </c>
    </row>
    <row r="1298" spans="1:3" x14ac:dyDescent="0.2">
      <c r="A1298" s="4">
        <v>43942.114733796298</v>
      </c>
      <c r="B1298">
        <v>127</v>
      </c>
      <c r="C1298" s="3">
        <f t="shared" si="20"/>
        <v>7.0555555555555554</v>
      </c>
    </row>
    <row r="1299" spans="1:3" x14ac:dyDescent="0.2">
      <c r="A1299" s="4">
        <v>43942.118206018517</v>
      </c>
      <c r="B1299">
        <v>125</v>
      </c>
      <c r="C1299" s="3">
        <f t="shared" si="20"/>
        <v>6.9444444444444446</v>
      </c>
    </row>
    <row r="1300" spans="1:3" x14ac:dyDescent="0.2">
      <c r="A1300" s="4">
        <v>43942.121678240743</v>
      </c>
      <c r="B1300">
        <v>124</v>
      </c>
      <c r="C1300" s="3">
        <f t="shared" si="20"/>
        <v>6.8888888888888893</v>
      </c>
    </row>
    <row r="1301" spans="1:3" x14ac:dyDescent="0.2">
      <c r="A1301" s="4">
        <v>43942.125150462962</v>
      </c>
      <c r="B1301">
        <v>123</v>
      </c>
      <c r="C1301" s="3">
        <f t="shared" si="20"/>
        <v>6.833333333333333</v>
      </c>
    </row>
    <row r="1302" spans="1:3" x14ac:dyDescent="0.2">
      <c r="A1302" s="4">
        <v>43942.128622685188</v>
      </c>
      <c r="B1302">
        <v>121</v>
      </c>
      <c r="C1302" s="3">
        <f t="shared" si="20"/>
        <v>6.7222222222222223</v>
      </c>
    </row>
    <row r="1303" spans="1:3" x14ac:dyDescent="0.2">
      <c r="A1303" s="4">
        <v>43942.132094907407</v>
      </c>
      <c r="B1303">
        <v>120</v>
      </c>
      <c r="C1303" s="3">
        <f t="shared" si="20"/>
        <v>6.666666666666667</v>
      </c>
    </row>
    <row r="1304" spans="1:3" x14ac:dyDescent="0.2">
      <c r="A1304" s="4">
        <v>43942.135567129626</v>
      </c>
      <c r="B1304">
        <v>119</v>
      </c>
      <c r="C1304" s="3">
        <f t="shared" si="20"/>
        <v>6.6111111111111107</v>
      </c>
    </row>
    <row r="1305" spans="1:3" x14ac:dyDescent="0.2">
      <c r="A1305" s="4">
        <v>43942.139039351852</v>
      </c>
      <c r="B1305">
        <v>117</v>
      </c>
      <c r="C1305" s="3">
        <f t="shared" si="20"/>
        <v>6.5</v>
      </c>
    </row>
    <row r="1306" spans="1:3" x14ac:dyDescent="0.2">
      <c r="A1306" s="4">
        <v>43942.142511574071</v>
      </c>
      <c r="B1306">
        <v>116</v>
      </c>
      <c r="C1306" s="3">
        <f t="shared" si="20"/>
        <v>6.4444444444444446</v>
      </c>
    </row>
    <row r="1307" spans="1:3" x14ac:dyDescent="0.2">
      <c r="A1307" s="4">
        <v>43942.145983796298</v>
      </c>
      <c r="B1307">
        <v>114</v>
      </c>
      <c r="C1307" s="3">
        <f t="shared" si="20"/>
        <v>6.333333333333333</v>
      </c>
    </row>
    <row r="1308" spans="1:3" x14ac:dyDescent="0.2">
      <c r="A1308" s="4">
        <v>43942.149456018517</v>
      </c>
      <c r="B1308">
        <v>112</v>
      </c>
      <c r="C1308" s="3">
        <f t="shared" si="20"/>
        <v>6.2222222222222223</v>
      </c>
    </row>
    <row r="1309" spans="1:3" x14ac:dyDescent="0.2">
      <c r="A1309" s="4">
        <v>43942.152928240743</v>
      </c>
      <c r="B1309">
        <v>110</v>
      </c>
      <c r="C1309" s="3">
        <f t="shared" si="20"/>
        <v>6.1111111111111107</v>
      </c>
    </row>
    <row r="1310" spans="1:3" x14ac:dyDescent="0.2">
      <c r="A1310" s="4">
        <v>43942.156400462962</v>
      </c>
      <c r="B1310">
        <v>107</v>
      </c>
      <c r="C1310" s="3">
        <f t="shared" si="20"/>
        <v>5.9444444444444446</v>
      </c>
    </row>
    <row r="1311" spans="1:3" x14ac:dyDescent="0.2">
      <c r="A1311" s="4">
        <v>43942.159872685188</v>
      </c>
      <c r="B1311">
        <v>106</v>
      </c>
      <c r="C1311" s="3">
        <f t="shared" si="20"/>
        <v>5.8888888888888893</v>
      </c>
    </row>
    <row r="1312" spans="1:3" x14ac:dyDescent="0.2">
      <c r="A1312" s="4">
        <v>43942.163344907407</v>
      </c>
      <c r="B1312">
        <v>108</v>
      </c>
      <c r="C1312" s="3">
        <f t="shared" si="20"/>
        <v>6</v>
      </c>
    </row>
    <row r="1313" spans="1:3" x14ac:dyDescent="0.2">
      <c r="A1313" s="4">
        <v>43942.166817129626</v>
      </c>
      <c r="B1313">
        <v>109</v>
      </c>
      <c r="C1313" s="3">
        <f t="shared" si="20"/>
        <v>6.0555555555555554</v>
      </c>
    </row>
    <row r="1314" spans="1:3" x14ac:dyDescent="0.2">
      <c r="A1314" s="4">
        <v>43942.170289351852</v>
      </c>
      <c r="B1314">
        <v>110</v>
      </c>
      <c r="C1314" s="3">
        <f t="shared" si="20"/>
        <v>6.1111111111111107</v>
      </c>
    </row>
    <row r="1315" spans="1:3" x14ac:dyDescent="0.2">
      <c r="A1315" s="4">
        <v>43942.173761574071</v>
      </c>
      <c r="B1315">
        <v>111</v>
      </c>
      <c r="C1315" s="3">
        <f t="shared" si="20"/>
        <v>6.166666666666667</v>
      </c>
    </row>
    <row r="1316" spans="1:3" x14ac:dyDescent="0.2">
      <c r="A1316" s="4">
        <v>43942.177233796298</v>
      </c>
      <c r="B1316">
        <v>112</v>
      </c>
      <c r="C1316" s="3">
        <f t="shared" si="20"/>
        <v>6.2222222222222223</v>
      </c>
    </row>
    <row r="1317" spans="1:3" x14ac:dyDescent="0.2">
      <c r="A1317" s="4">
        <v>43942.180706018517</v>
      </c>
      <c r="B1317">
        <v>113</v>
      </c>
      <c r="C1317" s="3">
        <f t="shared" si="20"/>
        <v>6.2777777777777777</v>
      </c>
    </row>
    <row r="1318" spans="1:3" x14ac:dyDescent="0.2">
      <c r="A1318" s="4">
        <v>43942.184178240743</v>
      </c>
      <c r="B1318">
        <v>112</v>
      </c>
      <c r="C1318" s="3">
        <f t="shared" si="20"/>
        <v>6.2222222222222223</v>
      </c>
    </row>
    <row r="1319" spans="1:3" x14ac:dyDescent="0.2">
      <c r="A1319" s="4">
        <v>43942.187650462962</v>
      </c>
      <c r="B1319">
        <v>110</v>
      </c>
      <c r="C1319" s="3">
        <f t="shared" si="20"/>
        <v>6.1111111111111107</v>
      </c>
    </row>
    <row r="1320" spans="1:3" x14ac:dyDescent="0.2">
      <c r="A1320" s="4">
        <v>43942.191122685188</v>
      </c>
      <c r="B1320">
        <v>110</v>
      </c>
      <c r="C1320" s="3">
        <f t="shared" si="20"/>
        <v>6.1111111111111107</v>
      </c>
    </row>
    <row r="1321" spans="1:3" x14ac:dyDescent="0.2">
      <c r="A1321" s="4">
        <v>43942.194594907407</v>
      </c>
      <c r="B1321">
        <v>109</v>
      </c>
      <c r="C1321" s="3">
        <f t="shared" si="20"/>
        <v>6.0555555555555554</v>
      </c>
    </row>
    <row r="1322" spans="1:3" x14ac:dyDescent="0.2">
      <c r="A1322" s="4">
        <v>43942.198067129626</v>
      </c>
      <c r="B1322">
        <v>110</v>
      </c>
      <c r="C1322" s="3">
        <f t="shared" si="20"/>
        <v>6.1111111111111107</v>
      </c>
    </row>
    <row r="1323" spans="1:3" x14ac:dyDescent="0.2">
      <c r="A1323" s="4">
        <v>43942.201539351852</v>
      </c>
      <c r="B1323">
        <v>110</v>
      </c>
      <c r="C1323" s="3">
        <f t="shared" si="20"/>
        <v>6.1111111111111107</v>
      </c>
    </row>
    <row r="1324" spans="1:3" x14ac:dyDescent="0.2">
      <c r="A1324" s="4">
        <v>43942.205011574071</v>
      </c>
      <c r="B1324">
        <v>110</v>
      </c>
      <c r="C1324" s="3">
        <f t="shared" si="20"/>
        <v>6.1111111111111107</v>
      </c>
    </row>
    <row r="1325" spans="1:3" x14ac:dyDescent="0.2">
      <c r="A1325" s="4">
        <v>43942.208483796298</v>
      </c>
      <c r="B1325">
        <v>110</v>
      </c>
      <c r="C1325" s="3">
        <f t="shared" si="20"/>
        <v>6.1111111111111107</v>
      </c>
    </row>
    <row r="1326" spans="1:3" x14ac:dyDescent="0.2">
      <c r="A1326" s="4">
        <v>43942.211956018517</v>
      </c>
      <c r="B1326">
        <v>110</v>
      </c>
      <c r="C1326" s="3">
        <f t="shared" si="20"/>
        <v>6.1111111111111107</v>
      </c>
    </row>
    <row r="1327" spans="1:3" x14ac:dyDescent="0.2">
      <c r="A1327" s="4">
        <v>43942.215428240743</v>
      </c>
      <c r="B1327">
        <v>110</v>
      </c>
      <c r="C1327" s="3">
        <f t="shared" si="20"/>
        <v>6.1111111111111107</v>
      </c>
    </row>
    <row r="1328" spans="1:3" x14ac:dyDescent="0.2">
      <c r="A1328" s="4">
        <v>43942.218900462962</v>
      </c>
      <c r="B1328">
        <v>109</v>
      </c>
      <c r="C1328" s="3">
        <f t="shared" si="20"/>
        <v>6.0555555555555554</v>
      </c>
    </row>
    <row r="1329" spans="1:3" x14ac:dyDescent="0.2">
      <c r="A1329" s="4">
        <v>43942.222372685188</v>
      </c>
      <c r="B1329">
        <v>110</v>
      </c>
      <c r="C1329" s="3">
        <f t="shared" si="20"/>
        <v>6.1111111111111107</v>
      </c>
    </row>
    <row r="1330" spans="1:3" x14ac:dyDescent="0.2">
      <c r="A1330" s="4">
        <v>43942.225844907407</v>
      </c>
      <c r="B1330">
        <v>111</v>
      </c>
      <c r="C1330" s="3">
        <f t="shared" si="20"/>
        <v>6.166666666666667</v>
      </c>
    </row>
    <row r="1331" spans="1:3" x14ac:dyDescent="0.2">
      <c r="A1331" s="4">
        <v>43942.229317129626</v>
      </c>
      <c r="B1331">
        <v>110</v>
      </c>
      <c r="C1331" s="3">
        <f t="shared" si="20"/>
        <v>6.1111111111111107</v>
      </c>
    </row>
    <row r="1332" spans="1:3" x14ac:dyDescent="0.2">
      <c r="A1332" s="4">
        <v>43942.232789351852</v>
      </c>
      <c r="B1332">
        <v>110</v>
      </c>
      <c r="C1332" s="3">
        <f t="shared" si="20"/>
        <v>6.1111111111111107</v>
      </c>
    </row>
    <row r="1333" spans="1:3" x14ac:dyDescent="0.2">
      <c r="A1333" s="4">
        <v>43942.236261574071</v>
      </c>
      <c r="B1333">
        <v>111</v>
      </c>
      <c r="C1333" s="3">
        <f t="shared" si="20"/>
        <v>6.166666666666667</v>
      </c>
    </row>
    <row r="1334" spans="1:3" x14ac:dyDescent="0.2">
      <c r="A1334" s="4">
        <v>43942.239733796298</v>
      </c>
      <c r="B1334">
        <v>111</v>
      </c>
      <c r="C1334" s="3">
        <f t="shared" si="20"/>
        <v>6.166666666666667</v>
      </c>
    </row>
    <row r="1335" spans="1:3" x14ac:dyDescent="0.2">
      <c r="A1335" s="4">
        <v>43942.243206018517</v>
      </c>
      <c r="B1335">
        <v>112</v>
      </c>
      <c r="C1335" s="3">
        <f t="shared" si="20"/>
        <v>6.2222222222222223</v>
      </c>
    </row>
    <row r="1336" spans="1:3" x14ac:dyDescent="0.2">
      <c r="A1336" s="4">
        <v>43942.246678240743</v>
      </c>
      <c r="B1336">
        <v>111</v>
      </c>
      <c r="C1336" s="3">
        <f t="shared" si="20"/>
        <v>6.166666666666667</v>
      </c>
    </row>
    <row r="1337" spans="1:3" x14ac:dyDescent="0.2">
      <c r="A1337" s="4">
        <v>43942.250150462962</v>
      </c>
      <c r="B1337">
        <v>110</v>
      </c>
      <c r="C1337" s="3">
        <f t="shared" si="20"/>
        <v>6.1111111111111107</v>
      </c>
    </row>
    <row r="1338" spans="1:3" x14ac:dyDescent="0.2">
      <c r="A1338" s="4">
        <v>43942.253622685188</v>
      </c>
      <c r="B1338">
        <v>111</v>
      </c>
      <c r="C1338" s="3">
        <f t="shared" si="20"/>
        <v>6.166666666666667</v>
      </c>
    </row>
    <row r="1339" spans="1:3" x14ac:dyDescent="0.2">
      <c r="A1339" s="4">
        <v>43942.257094907407</v>
      </c>
      <c r="B1339">
        <v>112</v>
      </c>
      <c r="C1339" s="3">
        <f t="shared" si="20"/>
        <v>6.2222222222222223</v>
      </c>
    </row>
    <row r="1340" spans="1:3" x14ac:dyDescent="0.2">
      <c r="A1340" s="4">
        <v>43942.260567129626</v>
      </c>
      <c r="B1340">
        <v>111</v>
      </c>
      <c r="C1340" s="3">
        <f t="shared" si="20"/>
        <v>6.166666666666667</v>
      </c>
    </row>
    <row r="1341" spans="1:3" x14ac:dyDescent="0.2">
      <c r="A1341" s="4">
        <v>43942.264039351852</v>
      </c>
      <c r="B1341">
        <v>111</v>
      </c>
      <c r="C1341" s="3">
        <f t="shared" si="20"/>
        <v>6.166666666666667</v>
      </c>
    </row>
    <row r="1342" spans="1:3" x14ac:dyDescent="0.2">
      <c r="A1342" s="4">
        <v>43942.267534722225</v>
      </c>
      <c r="B1342">
        <v>112</v>
      </c>
      <c r="C1342" s="3">
        <f t="shared" si="20"/>
        <v>6.2222222222222223</v>
      </c>
    </row>
    <row r="1343" spans="1:3" x14ac:dyDescent="0.2">
      <c r="A1343" s="4">
        <v>43942.271006944444</v>
      </c>
      <c r="B1343">
        <v>113</v>
      </c>
      <c r="C1343" s="3">
        <f t="shared" si="20"/>
        <v>6.2777777777777777</v>
      </c>
    </row>
    <row r="1344" spans="1:3" x14ac:dyDescent="0.2">
      <c r="A1344" s="4">
        <v>43942.27447916667</v>
      </c>
      <c r="B1344">
        <v>113</v>
      </c>
      <c r="C1344" s="3">
        <f t="shared" si="20"/>
        <v>6.2777777777777777</v>
      </c>
    </row>
    <row r="1345" spans="1:3" x14ac:dyDescent="0.2">
      <c r="A1345" s="4">
        <v>43942.277951388889</v>
      </c>
      <c r="B1345">
        <v>115</v>
      </c>
      <c r="C1345" s="3">
        <f t="shared" si="20"/>
        <v>6.3888888888888893</v>
      </c>
    </row>
    <row r="1346" spans="1:3" x14ac:dyDescent="0.2">
      <c r="A1346" s="4">
        <v>43942.281423611108</v>
      </c>
      <c r="B1346">
        <v>117</v>
      </c>
      <c r="C1346" s="3">
        <f t="shared" si="20"/>
        <v>6.5</v>
      </c>
    </row>
    <row r="1347" spans="1:3" x14ac:dyDescent="0.2">
      <c r="A1347" s="4">
        <v>43942.284895833334</v>
      </c>
      <c r="B1347">
        <v>119</v>
      </c>
      <c r="C1347" s="3">
        <f t="shared" ref="C1347:C1410" si="21">(B1347/18)</f>
        <v>6.6111111111111107</v>
      </c>
    </row>
    <row r="1348" spans="1:3" x14ac:dyDescent="0.2">
      <c r="A1348" s="4">
        <v>43942.288368055553</v>
      </c>
      <c r="B1348">
        <v>120</v>
      </c>
      <c r="C1348" s="3">
        <f t="shared" si="21"/>
        <v>6.666666666666667</v>
      </c>
    </row>
    <row r="1349" spans="1:3" x14ac:dyDescent="0.2">
      <c r="A1349" s="4">
        <v>43942.29184027778</v>
      </c>
      <c r="B1349">
        <v>120</v>
      </c>
      <c r="C1349" s="3">
        <f t="shared" si="21"/>
        <v>6.666666666666667</v>
      </c>
    </row>
    <row r="1350" spans="1:3" x14ac:dyDescent="0.2">
      <c r="A1350" s="4">
        <v>43942.295312499999</v>
      </c>
      <c r="B1350">
        <v>121</v>
      </c>
      <c r="C1350" s="3">
        <f t="shared" si="21"/>
        <v>6.7222222222222223</v>
      </c>
    </row>
    <row r="1351" spans="1:3" x14ac:dyDescent="0.2">
      <c r="A1351" s="4">
        <v>43942.298784722225</v>
      </c>
      <c r="B1351">
        <v>122</v>
      </c>
      <c r="C1351" s="3">
        <f t="shared" si="21"/>
        <v>6.7777777777777777</v>
      </c>
    </row>
    <row r="1352" spans="1:3" x14ac:dyDescent="0.2">
      <c r="A1352" s="4">
        <v>43942.302256944444</v>
      </c>
      <c r="B1352">
        <v>124</v>
      </c>
      <c r="C1352" s="3">
        <f t="shared" si="21"/>
        <v>6.8888888888888893</v>
      </c>
    </row>
    <row r="1353" spans="1:3" x14ac:dyDescent="0.2">
      <c r="A1353" s="4">
        <v>43942.30572916667</v>
      </c>
      <c r="B1353">
        <v>127</v>
      </c>
      <c r="C1353" s="3">
        <f t="shared" si="21"/>
        <v>7.0555555555555554</v>
      </c>
    </row>
    <row r="1354" spans="1:3" x14ac:dyDescent="0.2">
      <c r="A1354" s="4">
        <v>43942.309201388889</v>
      </c>
      <c r="B1354">
        <v>134</v>
      </c>
      <c r="C1354" s="3">
        <f t="shared" si="21"/>
        <v>7.4444444444444446</v>
      </c>
    </row>
    <row r="1355" spans="1:3" x14ac:dyDescent="0.2">
      <c r="A1355" s="4">
        <v>43942.312673611108</v>
      </c>
      <c r="B1355">
        <v>143</v>
      </c>
      <c r="C1355" s="3">
        <f t="shared" si="21"/>
        <v>7.9444444444444446</v>
      </c>
    </row>
    <row r="1356" spans="1:3" x14ac:dyDescent="0.2">
      <c r="A1356" s="4">
        <v>43942.316145833334</v>
      </c>
      <c r="B1356">
        <v>153</v>
      </c>
      <c r="C1356" s="3">
        <f t="shared" si="21"/>
        <v>8.5</v>
      </c>
    </row>
    <row r="1357" spans="1:3" x14ac:dyDescent="0.2">
      <c r="A1357" s="4">
        <v>43942.319618055553</v>
      </c>
      <c r="B1357">
        <v>165</v>
      </c>
      <c r="C1357" s="3">
        <f t="shared" si="21"/>
        <v>9.1666666666666661</v>
      </c>
    </row>
    <row r="1358" spans="1:3" x14ac:dyDescent="0.2">
      <c r="A1358" s="4">
        <v>43942.32309027778</v>
      </c>
      <c r="B1358">
        <v>181</v>
      </c>
      <c r="C1358" s="3">
        <f t="shared" si="21"/>
        <v>10.055555555555555</v>
      </c>
    </row>
    <row r="1359" spans="1:3" x14ac:dyDescent="0.2">
      <c r="A1359" s="4">
        <v>43942.326562499999</v>
      </c>
      <c r="B1359">
        <v>194</v>
      </c>
      <c r="C1359" s="3">
        <f t="shared" si="21"/>
        <v>10.777777777777779</v>
      </c>
    </row>
    <row r="1360" spans="1:3" x14ac:dyDescent="0.2">
      <c r="A1360" s="4">
        <v>43942.330034722225</v>
      </c>
      <c r="B1360">
        <v>204</v>
      </c>
      <c r="C1360" s="3">
        <f t="shared" si="21"/>
        <v>11.333333333333334</v>
      </c>
    </row>
    <row r="1361" spans="1:3" x14ac:dyDescent="0.2">
      <c r="A1361" s="4">
        <v>43942.333506944444</v>
      </c>
      <c r="B1361">
        <v>212</v>
      </c>
      <c r="C1361" s="3">
        <f t="shared" si="21"/>
        <v>11.777777777777779</v>
      </c>
    </row>
    <row r="1362" spans="1:3" x14ac:dyDescent="0.2">
      <c r="A1362" s="4">
        <v>43942.33697916667</v>
      </c>
      <c r="B1362">
        <v>215</v>
      </c>
      <c r="C1362" s="3">
        <f t="shared" si="21"/>
        <v>11.944444444444445</v>
      </c>
    </row>
    <row r="1363" spans="1:3" x14ac:dyDescent="0.2">
      <c r="A1363" s="4">
        <v>43942.340451388889</v>
      </c>
      <c r="B1363">
        <v>218</v>
      </c>
      <c r="C1363" s="3">
        <f t="shared" si="21"/>
        <v>12.111111111111111</v>
      </c>
    </row>
    <row r="1364" spans="1:3" x14ac:dyDescent="0.2">
      <c r="A1364" s="4">
        <v>43942.343923611108</v>
      </c>
      <c r="B1364">
        <v>218</v>
      </c>
      <c r="C1364" s="3">
        <f t="shared" si="21"/>
        <v>12.111111111111111</v>
      </c>
    </row>
    <row r="1365" spans="1:3" x14ac:dyDescent="0.2">
      <c r="A1365" s="4">
        <v>43942.347395833334</v>
      </c>
      <c r="B1365">
        <v>216</v>
      </c>
      <c r="C1365" s="3">
        <f t="shared" si="21"/>
        <v>12</v>
      </c>
    </row>
    <row r="1366" spans="1:3" x14ac:dyDescent="0.2">
      <c r="A1366" s="4">
        <v>43942.350868055553</v>
      </c>
      <c r="B1366">
        <v>216</v>
      </c>
      <c r="C1366" s="3">
        <f t="shared" si="21"/>
        <v>12</v>
      </c>
    </row>
    <row r="1367" spans="1:3" x14ac:dyDescent="0.2">
      <c r="A1367" s="4">
        <v>43942.35434027778</v>
      </c>
      <c r="B1367">
        <v>217</v>
      </c>
      <c r="C1367" s="3">
        <f t="shared" si="21"/>
        <v>12.055555555555555</v>
      </c>
    </row>
    <row r="1368" spans="1:3" x14ac:dyDescent="0.2">
      <c r="A1368" s="4">
        <v>43942.357812499999</v>
      </c>
      <c r="B1368">
        <v>217</v>
      </c>
      <c r="C1368" s="3">
        <f t="shared" si="21"/>
        <v>12.055555555555555</v>
      </c>
    </row>
    <row r="1369" spans="1:3" x14ac:dyDescent="0.2">
      <c r="A1369" s="4">
        <v>43942.361284722225</v>
      </c>
      <c r="B1369">
        <v>216</v>
      </c>
      <c r="C1369" s="3">
        <f t="shared" si="21"/>
        <v>12</v>
      </c>
    </row>
    <row r="1370" spans="1:3" x14ac:dyDescent="0.2">
      <c r="A1370" s="4">
        <v>43942.364756944444</v>
      </c>
      <c r="B1370">
        <v>212</v>
      </c>
      <c r="C1370" s="3">
        <f t="shared" si="21"/>
        <v>11.777777777777779</v>
      </c>
    </row>
    <row r="1371" spans="1:3" x14ac:dyDescent="0.2">
      <c r="A1371" s="4">
        <v>43942.36822916667</v>
      </c>
      <c r="B1371">
        <v>210</v>
      </c>
      <c r="C1371" s="3">
        <f t="shared" si="21"/>
        <v>11.666666666666666</v>
      </c>
    </row>
    <row r="1372" spans="1:3" x14ac:dyDescent="0.2">
      <c r="A1372" s="4">
        <v>43942.371701388889</v>
      </c>
      <c r="B1372">
        <v>206</v>
      </c>
      <c r="C1372" s="3">
        <f t="shared" si="21"/>
        <v>11.444444444444445</v>
      </c>
    </row>
    <row r="1373" spans="1:3" x14ac:dyDescent="0.2">
      <c r="A1373" s="4">
        <v>43942.375173611108</v>
      </c>
      <c r="B1373">
        <v>201</v>
      </c>
      <c r="C1373" s="3">
        <f t="shared" si="21"/>
        <v>11.166666666666666</v>
      </c>
    </row>
    <row r="1374" spans="1:3" x14ac:dyDescent="0.2">
      <c r="A1374" s="4">
        <v>43942.378645833334</v>
      </c>
      <c r="B1374">
        <v>199</v>
      </c>
      <c r="C1374" s="3">
        <f t="shared" si="21"/>
        <v>11.055555555555555</v>
      </c>
    </row>
    <row r="1375" spans="1:3" x14ac:dyDescent="0.2">
      <c r="A1375" s="4">
        <v>43942.382118055553</v>
      </c>
      <c r="B1375">
        <v>195</v>
      </c>
      <c r="C1375" s="3">
        <f t="shared" si="21"/>
        <v>10.833333333333334</v>
      </c>
    </row>
    <row r="1376" spans="1:3" x14ac:dyDescent="0.2">
      <c r="A1376" s="4">
        <v>43942.38559027778</v>
      </c>
      <c r="B1376">
        <v>191</v>
      </c>
      <c r="C1376" s="3">
        <f t="shared" si="21"/>
        <v>10.611111111111111</v>
      </c>
    </row>
    <row r="1377" spans="1:3" x14ac:dyDescent="0.2">
      <c r="A1377" s="4">
        <v>43942.389062499999</v>
      </c>
      <c r="B1377">
        <v>187</v>
      </c>
      <c r="C1377" s="3">
        <f t="shared" si="21"/>
        <v>10.388888888888889</v>
      </c>
    </row>
    <row r="1378" spans="1:3" x14ac:dyDescent="0.2">
      <c r="A1378" s="4">
        <v>43942.392534722225</v>
      </c>
      <c r="B1378">
        <v>184</v>
      </c>
      <c r="C1378" s="3">
        <f t="shared" si="21"/>
        <v>10.222222222222221</v>
      </c>
    </row>
    <row r="1379" spans="1:3" x14ac:dyDescent="0.2">
      <c r="A1379" s="4">
        <v>43942.396006944444</v>
      </c>
      <c r="B1379">
        <v>179</v>
      </c>
      <c r="C1379" s="3">
        <f t="shared" si="21"/>
        <v>9.9444444444444446</v>
      </c>
    </row>
    <row r="1380" spans="1:3" x14ac:dyDescent="0.2">
      <c r="A1380" s="4">
        <v>43942.39947916667</v>
      </c>
      <c r="B1380">
        <v>175</v>
      </c>
      <c r="C1380" s="3">
        <f t="shared" si="21"/>
        <v>9.7222222222222214</v>
      </c>
    </row>
    <row r="1381" spans="1:3" x14ac:dyDescent="0.2">
      <c r="A1381" s="4">
        <v>43942.402951388889</v>
      </c>
      <c r="B1381">
        <v>171</v>
      </c>
      <c r="C1381" s="3">
        <f t="shared" si="21"/>
        <v>9.5</v>
      </c>
    </row>
    <row r="1382" spans="1:3" x14ac:dyDescent="0.2">
      <c r="A1382" s="4">
        <v>43942.406423611108</v>
      </c>
      <c r="B1382">
        <v>168</v>
      </c>
      <c r="C1382" s="3">
        <f t="shared" si="21"/>
        <v>9.3333333333333339</v>
      </c>
    </row>
    <row r="1383" spans="1:3" x14ac:dyDescent="0.2">
      <c r="A1383" s="4">
        <v>43942.409895833334</v>
      </c>
      <c r="B1383">
        <v>163</v>
      </c>
      <c r="C1383" s="3">
        <f t="shared" si="21"/>
        <v>9.0555555555555554</v>
      </c>
    </row>
    <row r="1384" spans="1:3" x14ac:dyDescent="0.2">
      <c r="A1384" s="4">
        <v>43942.413368055553</v>
      </c>
      <c r="B1384">
        <v>160</v>
      </c>
      <c r="C1384" s="3">
        <f t="shared" si="21"/>
        <v>8.8888888888888893</v>
      </c>
    </row>
    <row r="1385" spans="1:3" x14ac:dyDescent="0.2">
      <c r="A1385" s="4">
        <v>43942.41684027778</v>
      </c>
      <c r="B1385">
        <v>157</v>
      </c>
      <c r="C1385" s="3">
        <f t="shared" si="21"/>
        <v>8.7222222222222214</v>
      </c>
    </row>
    <row r="1386" spans="1:3" x14ac:dyDescent="0.2">
      <c r="A1386" s="4">
        <v>43942.420312499999</v>
      </c>
      <c r="B1386">
        <v>155</v>
      </c>
      <c r="C1386" s="3">
        <f t="shared" si="21"/>
        <v>8.6111111111111107</v>
      </c>
    </row>
    <row r="1387" spans="1:3" x14ac:dyDescent="0.2">
      <c r="A1387" s="4">
        <v>43942.423784722225</v>
      </c>
      <c r="B1387">
        <v>153</v>
      </c>
      <c r="C1387" s="3">
        <f t="shared" si="21"/>
        <v>8.5</v>
      </c>
    </row>
    <row r="1388" spans="1:3" x14ac:dyDescent="0.2">
      <c r="A1388" s="4">
        <v>43942.427256944444</v>
      </c>
      <c r="B1388">
        <v>154</v>
      </c>
      <c r="C1388" s="3">
        <f t="shared" si="21"/>
        <v>8.5555555555555554</v>
      </c>
    </row>
    <row r="1389" spans="1:3" x14ac:dyDescent="0.2">
      <c r="A1389" s="4">
        <v>43942.43072916667</v>
      </c>
      <c r="B1389">
        <v>158</v>
      </c>
      <c r="C1389" s="3">
        <f t="shared" si="21"/>
        <v>8.7777777777777786</v>
      </c>
    </row>
    <row r="1390" spans="1:3" x14ac:dyDescent="0.2">
      <c r="A1390" s="4">
        <v>43942.434201388889</v>
      </c>
      <c r="B1390">
        <v>164</v>
      </c>
      <c r="C1390" s="3">
        <f t="shared" si="21"/>
        <v>9.1111111111111107</v>
      </c>
    </row>
    <row r="1391" spans="1:3" x14ac:dyDescent="0.2">
      <c r="A1391" s="4">
        <v>43942.437673611108</v>
      </c>
      <c r="B1391">
        <v>169</v>
      </c>
      <c r="C1391" s="3">
        <f t="shared" si="21"/>
        <v>9.3888888888888893</v>
      </c>
    </row>
    <row r="1392" spans="1:3" x14ac:dyDescent="0.2">
      <c r="A1392" s="4">
        <v>43942.441145833334</v>
      </c>
      <c r="B1392">
        <v>173</v>
      </c>
      <c r="C1392" s="3">
        <f t="shared" si="21"/>
        <v>9.6111111111111107</v>
      </c>
    </row>
    <row r="1393" spans="1:3" x14ac:dyDescent="0.2">
      <c r="A1393" s="4">
        <v>43942.444618055553</v>
      </c>
      <c r="B1393">
        <v>178</v>
      </c>
      <c r="C1393" s="3">
        <f t="shared" si="21"/>
        <v>9.8888888888888893</v>
      </c>
    </row>
    <row r="1394" spans="1:3" x14ac:dyDescent="0.2">
      <c r="A1394" s="4">
        <v>43942.44809027778</v>
      </c>
      <c r="B1394">
        <v>184</v>
      </c>
      <c r="C1394" s="3">
        <f t="shared" si="21"/>
        <v>10.222222222222221</v>
      </c>
    </row>
    <row r="1395" spans="1:3" x14ac:dyDescent="0.2">
      <c r="A1395" s="4">
        <v>43942.451562499999</v>
      </c>
      <c r="B1395">
        <v>189</v>
      </c>
      <c r="C1395" s="3">
        <f t="shared" si="21"/>
        <v>10.5</v>
      </c>
    </row>
    <row r="1396" spans="1:3" x14ac:dyDescent="0.2">
      <c r="A1396" s="4">
        <v>43942.455034722225</v>
      </c>
      <c r="B1396">
        <v>192</v>
      </c>
      <c r="C1396" s="3">
        <f t="shared" si="21"/>
        <v>10.666666666666666</v>
      </c>
    </row>
    <row r="1397" spans="1:3" x14ac:dyDescent="0.2">
      <c r="A1397" s="4">
        <v>43942.458506944444</v>
      </c>
      <c r="B1397">
        <v>195</v>
      </c>
      <c r="C1397" s="3">
        <f t="shared" si="21"/>
        <v>10.833333333333334</v>
      </c>
    </row>
    <row r="1398" spans="1:3" x14ac:dyDescent="0.2">
      <c r="A1398" s="4">
        <v>43942.46197916667</v>
      </c>
      <c r="B1398">
        <v>197</v>
      </c>
      <c r="C1398" s="3">
        <f t="shared" si="21"/>
        <v>10.944444444444445</v>
      </c>
    </row>
    <row r="1399" spans="1:3" x14ac:dyDescent="0.2">
      <c r="A1399" s="4">
        <v>43942.465451388889</v>
      </c>
      <c r="B1399">
        <v>198</v>
      </c>
      <c r="C1399" s="3">
        <f t="shared" si="21"/>
        <v>11</v>
      </c>
    </row>
    <row r="1400" spans="1:3" x14ac:dyDescent="0.2">
      <c r="A1400" s="4">
        <v>43942.468923611108</v>
      </c>
      <c r="B1400">
        <v>197</v>
      </c>
      <c r="C1400" s="3">
        <f t="shared" si="21"/>
        <v>10.944444444444445</v>
      </c>
    </row>
    <row r="1401" spans="1:3" x14ac:dyDescent="0.2">
      <c r="A1401" s="4">
        <v>43942.472395833334</v>
      </c>
      <c r="B1401">
        <v>198</v>
      </c>
      <c r="C1401" s="3">
        <f t="shared" si="21"/>
        <v>11</v>
      </c>
    </row>
    <row r="1402" spans="1:3" x14ac:dyDescent="0.2">
      <c r="A1402" s="4">
        <v>43942.475868055553</v>
      </c>
      <c r="B1402">
        <v>196</v>
      </c>
      <c r="C1402" s="3">
        <f t="shared" si="21"/>
        <v>10.888888888888889</v>
      </c>
    </row>
    <row r="1403" spans="1:3" x14ac:dyDescent="0.2">
      <c r="A1403" s="4">
        <v>43942.47934027778</v>
      </c>
      <c r="B1403">
        <v>192</v>
      </c>
      <c r="C1403" s="3">
        <f t="shared" si="21"/>
        <v>10.666666666666666</v>
      </c>
    </row>
    <row r="1404" spans="1:3" x14ac:dyDescent="0.2">
      <c r="A1404" s="4">
        <v>43942.482812499999</v>
      </c>
      <c r="B1404">
        <v>188</v>
      </c>
      <c r="C1404" s="3">
        <f t="shared" si="21"/>
        <v>10.444444444444445</v>
      </c>
    </row>
    <row r="1405" spans="1:3" x14ac:dyDescent="0.2">
      <c r="A1405" s="4">
        <v>43942.486284722225</v>
      </c>
      <c r="B1405">
        <v>183</v>
      </c>
      <c r="C1405" s="3">
        <f t="shared" si="21"/>
        <v>10.166666666666666</v>
      </c>
    </row>
    <row r="1406" spans="1:3" x14ac:dyDescent="0.2">
      <c r="A1406" s="4">
        <v>43942.489756944444</v>
      </c>
      <c r="B1406">
        <v>178</v>
      </c>
      <c r="C1406" s="3">
        <f t="shared" si="21"/>
        <v>9.8888888888888893</v>
      </c>
    </row>
    <row r="1407" spans="1:3" x14ac:dyDescent="0.2">
      <c r="A1407" s="4">
        <v>43942.49322916667</v>
      </c>
      <c r="B1407">
        <v>173</v>
      </c>
      <c r="C1407" s="3">
        <f t="shared" si="21"/>
        <v>9.6111111111111107</v>
      </c>
    </row>
    <row r="1408" spans="1:3" x14ac:dyDescent="0.2">
      <c r="A1408" s="4">
        <v>43942.496701388889</v>
      </c>
      <c r="B1408">
        <v>167</v>
      </c>
      <c r="C1408" s="3">
        <f t="shared" si="21"/>
        <v>9.2777777777777786</v>
      </c>
    </row>
    <row r="1409" spans="1:3" x14ac:dyDescent="0.2">
      <c r="A1409" s="4">
        <v>43942.500173611108</v>
      </c>
      <c r="B1409">
        <v>159</v>
      </c>
      <c r="C1409" s="3">
        <f t="shared" si="21"/>
        <v>8.8333333333333339</v>
      </c>
    </row>
    <row r="1410" spans="1:3" x14ac:dyDescent="0.2">
      <c r="A1410" s="4">
        <v>43942.503645833334</v>
      </c>
      <c r="B1410">
        <v>151</v>
      </c>
      <c r="C1410" s="3">
        <f t="shared" si="21"/>
        <v>8.3888888888888893</v>
      </c>
    </row>
    <row r="1411" spans="1:3" x14ac:dyDescent="0.2">
      <c r="A1411" s="4">
        <v>43942.507118055553</v>
      </c>
      <c r="B1411">
        <v>143</v>
      </c>
      <c r="C1411" s="3">
        <f t="shared" ref="C1411:C1474" si="22">(B1411/18)</f>
        <v>7.9444444444444446</v>
      </c>
    </row>
    <row r="1412" spans="1:3" x14ac:dyDescent="0.2">
      <c r="A1412" s="4">
        <v>43942.51059027778</v>
      </c>
      <c r="B1412">
        <v>134</v>
      </c>
      <c r="C1412" s="3">
        <f t="shared" si="22"/>
        <v>7.4444444444444446</v>
      </c>
    </row>
    <row r="1413" spans="1:3" x14ac:dyDescent="0.2">
      <c r="A1413" s="4">
        <v>43942.514062499999</v>
      </c>
      <c r="B1413">
        <v>125</v>
      </c>
      <c r="C1413" s="3">
        <f t="shared" si="22"/>
        <v>6.9444444444444446</v>
      </c>
    </row>
    <row r="1414" spans="1:3" x14ac:dyDescent="0.2">
      <c r="A1414" s="4">
        <v>43942.517557870371</v>
      </c>
      <c r="B1414">
        <v>116</v>
      </c>
      <c r="C1414" s="3">
        <f t="shared" si="22"/>
        <v>6.4444444444444446</v>
      </c>
    </row>
    <row r="1415" spans="1:3" x14ac:dyDescent="0.2">
      <c r="A1415" s="4">
        <v>43942.52103009259</v>
      </c>
      <c r="B1415">
        <v>108</v>
      </c>
      <c r="C1415" s="3">
        <f t="shared" si="22"/>
        <v>6</v>
      </c>
    </row>
    <row r="1416" spans="1:3" x14ac:dyDescent="0.2">
      <c r="A1416" s="4">
        <v>43942.524502314816</v>
      </c>
      <c r="B1416">
        <v>105</v>
      </c>
      <c r="C1416" s="3">
        <f t="shared" si="22"/>
        <v>5.833333333333333</v>
      </c>
    </row>
    <row r="1417" spans="1:3" x14ac:dyDescent="0.2">
      <c r="A1417" s="4">
        <v>43942.527974537035</v>
      </c>
      <c r="B1417">
        <v>105</v>
      </c>
      <c r="C1417" s="3">
        <f t="shared" si="22"/>
        <v>5.833333333333333</v>
      </c>
    </row>
    <row r="1418" spans="1:3" x14ac:dyDescent="0.2">
      <c r="A1418" s="4">
        <v>43942.531446759262</v>
      </c>
      <c r="B1418">
        <v>105</v>
      </c>
      <c r="C1418" s="3">
        <f t="shared" si="22"/>
        <v>5.833333333333333</v>
      </c>
    </row>
    <row r="1419" spans="1:3" x14ac:dyDescent="0.2">
      <c r="A1419" s="4">
        <v>43942.534918981481</v>
      </c>
      <c r="B1419">
        <v>106</v>
      </c>
      <c r="C1419" s="3">
        <f t="shared" si="22"/>
        <v>5.8888888888888893</v>
      </c>
    </row>
    <row r="1420" spans="1:3" x14ac:dyDescent="0.2">
      <c r="A1420" s="4">
        <v>43942.538391203707</v>
      </c>
      <c r="B1420">
        <v>108</v>
      </c>
      <c r="C1420" s="3">
        <f t="shared" si="22"/>
        <v>6</v>
      </c>
    </row>
    <row r="1421" spans="1:3" x14ac:dyDescent="0.2">
      <c r="A1421" s="4">
        <v>43942.541863425926</v>
      </c>
      <c r="B1421">
        <v>109</v>
      </c>
      <c r="C1421" s="3">
        <f t="shared" si="22"/>
        <v>6.0555555555555554</v>
      </c>
    </row>
    <row r="1422" spans="1:3" x14ac:dyDescent="0.2">
      <c r="A1422" s="4">
        <v>43942.545335648145</v>
      </c>
      <c r="B1422">
        <v>111</v>
      </c>
      <c r="C1422" s="3">
        <f t="shared" si="22"/>
        <v>6.166666666666667</v>
      </c>
    </row>
    <row r="1423" spans="1:3" x14ac:dyDescent="0.2">
      <c r="A1423" s="4">
        <v>43942.548807870371</v>
      </c>
      <c r="B1423">
        <v>114</v>
      </c>
      <c r="C1423" s="3">
        <f t="shared" si="22"/>
        <v>6.333333333333333</v>
      </c>
    </row>
    <row r="1424" spans="1:3" x14ac:dyDescent="0.2">
      <c r="A1424" s="4">
        <v>43942.55228009259</v>
      </c>
      <c r="B1424">
        <v>120</v>
      </c>
      <c r="C1424" s="3">
        <f t="shared" si="22"/>
        <v>6.666666666666667</v>
      </c>
    </row>
    <row r="1425" spans="1:3" x14ac:dyDescent="0.2">
      <c r="A1425" s="4">
        <v>43942.555752314816</v>
      </c>
      <c r="B1425">
        <v>126</v>
      </c>
      <c r="C1425" s="3">
        <f t="shared" si="22"/>
        <v>7</v>
      </c>
    </row>
    <row r="1426" spans="1:3" x14ac:dyDescent="0.2">
      <c r="A1426" s="4">
        <v>43942.559224537035</v>
      </c>
      <c r="B1426">
        <v>131</v>
      </c>
      <c r="C1426" s="3">
        <f t="shared" si="22"/>
        <v>7.2777777777777777</v>
      </c>
    </row>
    <row r="1427" spans="1:3" x14ac:dyDescent="0.2">
      <c r="A1427" s="4">
        <v>43942.562696759262</v>
      </c>
      <c r="B1427">
        <v>136</v>
      </c>
      <c r="C1427" s="3">
        <f t="shared" si="22"/>
        <v>7.5555555555555554</v>
      </c>
    </row>
    <row r="1428" spans="1:3" x14ac:dyDescent="0.2">
      <c r="A1428" s="4">
        <v>43942.566168981481</v>
      </c>
      <c r="B1428">
        <v>141</v>
      </c>
      <c r="C1428" s="3">
        <f t="shared" si="22"/>
        <v>7.833333333333333</v>
      </c>
    </row>
    <row r="1429" spans="1:3" x14ac:dyDescent="0.2">
      <c r="A1429" s="4">
        <v>43942.569641203707</v>
      </c>
      <c r="B1429">
        <v>146</v>
      </c>
      <c r="C1429" s="3">
        <f t="shared" si="22"/>
        <v>8.1111111111111107</v>
      </c>
    </row>
    <row r="1430" spans="1:3" x14ac:dyDescent="0.2">
      <c r="A1430" s="4">
        <v>43942.573113425926</v>
      </c>
      <c r="B1430">
        <v>148</v>
      </c>
      <c r="C1430" s="3">
        <f t="shared" si="22"/>
        <v>8.2222222222222214</v>
      </c>
    </row>
    <row r="1431" spans="1:3" x14ac:dyDescent="0.2">
      <c r="A1431" s="4">
        <v>43942.576585648145</v>
      </c>
      <c r="B1431">
        <v>150</v>
      </c>
      <c r="C1431" s="3">
        <f t="shared" si="22"/>
        <v>8.3333333333333339</v>
      </c>
    </row>
    <row r="1432" spans="1:3" x14ac:dyDescent="0.2">
      <c r="A1432" s="4">
        <v>43942.580057870371</v>
      </c>
      <c r="B1432">
        <v>153</v>
      </c>
      <c r="C1432" s="3">
        <f t="shared" si="22"/>
        <v>8.5</v>
      </c>
    </row>
    <row r="1433" spans="1:3" x14ac:dyDescent="0.2">
      <c r="A1433" s="4">
        <v>43942.58353009259</v>
      </c>
      <c r="B1433">
        <v>155</v>
      </c>
      <c r="C1433" s="3">
        <f t="shared" si="22"/>
        <v>8.6111111111111107</v>
      </c>
    </row>
    <row r="1434" spans="1:3" x14ac:dyDescent="0.2">
      <c r="A1434" s="4">
        <v>43942.587002314816</v>
      </c>
      <c r="B1434">
        <v>156</v>
      </c>
      <c r="C1434" s="3">
        <f t="shared" si="22"/>
        <v>8.6666666666666661</v>
      </c>
    </row>
    <row r="1435" spans="1:3" x14ac:dyDescent="0.2">
      <c r="A1435" s="4">
        <v>43942.590474537035</v>
      </c>
      <c r="B1435">
        <v>155</v>
      </c>
      <c r="C1435" s="3">
        <f t="shared" si="22"/>
        <v>8.6111111111111107</v>
      </c>
    </row>
    <row r="1436" spans="1:3" x14ac:dyDescent="0.2">
      <c r="A1436" s="4">
        <v>43942.593946759262</v>
      </c>
      <c r="B1436">
        <v>152</v>
      </c>
      <c r="C1436" s="3">
        <f t="shared" si="22"/>
        <v>8.4444444444444446</v>
      </c>
    </row>
    <row r="1437" spans="1:3" x14ac:dyDescent="0.2">
      <c r="A1437" s="4">
        <v>43942.597418981481</v>
      </c>
      <c r="B1437">
        <v>149</v>
      </c>
      <c r="C1437" s="3">
        <f t="shared" si="22"/>
        <v>8.2777777777777786</v>
      </c>
    </row>
    <row r="1438" spans="1:3" x14ac:dyDescent="0.2">
      <c r="A1438" s="4">
        <v>43942.600891203707</v>
      </c>
      <c r="B1438">
        <v>145</v>
      </c>
      <c r="C1438" s="3">
        <f t="shared" si="22"/>
        <v>8.0555555555555554</v>
      </c>
    </row>
    <row r="1439" spans="1:3" x14ac:dyDescent="0.2">
      <c r="A1439" s="4">
        <v>43942.604363425926</v>
      </c>
      <c r="B1439">
        <v>143</v>
      </c>
      <c r="C1439" s="3">
        <f t="shared" si="22"/>
        <v>7.9444444444444446</v>
      </c>
    </row>
    <row r="1440" spans="1:3" x14ac:dyDescent="0.2">
      <c r="A1440" s="4">
        <v>43942.607835648145</v>
      </c>
      <c r="B1440">
        <v>144</v>
      </c>
      <c r="C1440" s="3">
        <f t="shared" si="22"/>
        <v>8</v>
      </c>
    </row>
    <row r="1441" spans="1:3" x14ac:dyDescent="0.2">
      <c r="A1441" s="4">
        <v>43942.611307870371</v>
      </c>
      <c r="B1441">
        <v>144</v>
      </c>
      <c r="C1441" s="3">
        <f t="shared" si="22"/>
        <v>8</v>
      </c>
    </row>
    <row r="1442" spans="1:3" x14ac:dyDescent="0.2">
      <c r="A1442" s="4">
        <v>43942.61478009259</v>
      </c>
      <c r="B1442">
        <v>144</v>
      </c>
      <c r="C1442" s="3">
        <f t="shared" si="22"/>
        <v>8</v>
      </c>
    </row>
    <row r="1443" spans="1:3" x14ac:dyDescent="0.2">
      <c r="A1443" s="4">
        <v>43942.618252314816</v>
      </c>
      <c r="B1443">
        <v>146</v>
      </c>
      <c r="C1443" s="3">
        <f t="shared" si="22"/>
        <v>8.1111111111111107</v>
      </c>
    </row>
    <row r="1444" spans="1:3" x14ac:dyDescent="0.2">
      <c r="A1444" s="4">
        <v>43942.621724537035</v>
      </c>
      <c r="B1444">
        <v>149</v>
      </c>
      <c r="C1444" s="3">
        <f t="shared" si="22"/>
        <v>8.2777777777777786</v>
      </c>
    </row>
    <row r="1445" spans="1:3" x14ac:dyDescent="0.2">
      <c r="A1445" s="4">
        <v>43942.625196759262</v>
      </c>
      <c r="B1445">
        <v>154</v>
      </c>
      <c r="C1445" s="3">
        <f t="shared" si="22"/>
        <v>8.5555555555555554</v>
      </c>
    </row>
    <row r="1446" spans="1:3" x14ac:dyDescent="0.2">
      <c r="A1446" s="4">
        <v>43942.628668981481</v>
      </c>
      <c r="B1446">
        <v>157</v>
      </c>
      <c r="C1446" s="3">
        <f t="shared" si="22"/>
        <v>8.7222222222222214</v>
      </c>
    </row>
    <row r="1447" spans="1:3" x14ac:dyDescent="0.2">
      <c r="A1447" s="4">
        <v>43942.632141203707</v>
      </c>
      <c r="B1447">
        <v>160</v>
      </c>
      <c r="C1447" s="3">
        <f t="shared" si="22"/>
        <v>8.8888888888888893</v>
      </c>
    </row>
    <row r="1448" spans="1:3" x14ac:dyDescent="0.2">
      <c r="A1448" s="4">
        <v>43942.635613425926</v>
      </c>
      <c r="B1448">
        <v>162</v>
      </c>
      <c r="C1448" s="3">
        <f t="shared" si="22"/>
        <v>9</v>
      </c>
    </row>
    <row r="1449" spans="1:3" x14ac:dyDescent="0.2">
      <c r="A1449" s="4">
        <v>43942.639085648145</v>
      </c>
      <c r="B1449">
        <v>164</v>
      </c>
      <c r="C1449" s="3">
        <f t="shared" si="22"/>
        <v>9.1111111111111107</v>
      </c>
    </row>
    <row r="1450" spans="1:3" x14ac:dyDescent="0.2">
      <c r="A1450" s="4">
        <v>43942.642557870371</v>
      </c>
      <c r="B1450">
        <v>165</v>
      </c>
      <c r="C1450" s="3">
        <f t="shared" si="22"/>
        <v>9.1666666666666661</v>
      </c>
    </row>
    <row r="1451" spans="1:3" x14ac:dyDescent="0.2">
      <c r="A1451" s="4">
        <v>43942.64603009259</v>
      </c>
      <c r="B1451">
        <v>165</v>
      </c>
      <c r="C1451" s="3">
        <f t="shared" si="22"/>
        <v>9.1666666666666661</v>
      </c>
    </row>
    <row r="1452" spans="1:3" x14ac:dyDescent="0.2">
      <c r="A1452" s="4">
        <v>43942.649502314816</v>
      </c>
      <c r="B1452">
        <v>165</v>
      </c>
      <c r="C1452" s="3">
        <f t="shared" si="22"/>
        <v>9.1666666666666661</v>
      </c>
    </row>
    <row r="1453" spans="1:3" x14ac:dyDescent="0.2">
      <c r="A1453" s="4">
        <v>43942.652974537035</v>
      </c>
      <c r="B1453">
        <v>163</v>
      </c>
      <c r="C1453" s="3">
        <f t="shared" si="22"/>
        <v>9.0555555555555554</v>
      </c>
    </row>
    <row r="1454" spans="1:3" x14ac:dyDescent="0.2">
      <c r="A1454" s="4">
        <v>43942.656446759262</v>
      </c>
      <c r="B1454">
        <v>162</v>
      </c>
      <c r="C1454" s="3">
        <f t="shared" si="22"/>
        <v>9</v>
      </c>
    </row>
    <row r="1455" spans="1:3" x14ac:dyDescent="0.2">
      <c r="A1455" s="4">
        <v>43942.659918981481</v>
      </c>
      <c r="B1455">
        <v>160</v>
      </c>
      <c r="C1455" s="3">
        <f t="shared" si="22"/>
        <v>8.8888888888888893</v>
      </c>
    </row>
    <row r="1456" spans="1:3" x14ac:dyDescent="0.2">
      <c r="A1456" s="4">
        <v>43942.663391203707</v>
      </c>
      <c r="B1456">
        <v>157</v>
      </c>
      <c r="C1456" s="3">
        <f t="shared" si="22"/>
        <v>8.7222222222222214</v>
      </c>
    </row>
    <row r="1457" spans="1:3" x14ac:dyDescent="0.2">
      <c r="A1457" s="4">
        <v>43942.666863425926</v>
      </c>
      <c r="B1457">
        <v>154</v>
      </c>
      <c r="C1457" s="3">
        <f t="shared" si="22"/>
        <v>8.5555555555555554</v>
      </c>
    </row>
    <row r="1458" spans="1:3" x14ac:dyDescent="0.2">
      <c r="A1458" s="4">
        <v>43942.670335648145</v>
      </c>
      <c r="B1458">
        <v>151</v>
      </c>
      <c r="C1458" s="3">
        <f t="shared" si="22"/>
        <v>8.3888888888888893</v>
      </c>
    </row>
    <row r="1459" spans="1:3" x14ac:dyDescent="0.2">
      <c r="A1459" s="4">
        <v>43942.673807870371</v>
      </c>
      <c r="B1459">
        <v>147</v>
      </c>
      <c r="C1459" s="3">
        <f t="shared" si="22"/>
        <v>8.1666666666666661</v>
      </c>
    </row>
    <row r="1460" spans="1:3" x14ac:dyDescent="0.2">
      <c r="A1460" s="4">
        <v>43942.67728009259</v>
      </c>
      <c r="B1460">
        <v>143</v>
      </c>
      <c r="C1460" s="3">
        <f t="shared" si="22"/>
        <v>7.9444444444444446</v>
      </c>
    </row>
    <row r="1461" spans="1:3" x14ac:dyDescent="0.2">
      <c r="A1461" s="4">
        <v>43942.680752314816</v>
      </c>
      <c r="B1461">
        <v>139</v>
      </c>
      <c r="C1461" s="3">
        <f t="shared" si="22"/>
        <v>7.7222222222222223</v>
      </c>
    </row>
    <row r="1462" spans="1:3" x14ac:dyDescent="0.2">
      <c r="A1462" s="4">
        <v>43942.684224537035</v>
      </c>
      <c r="B1462">
        <v>135</v>
      </c>
      <c r="C1462" s="3">
        <f t="shared" si="22"/>
        <v>7.5</v>
      </c>
    </row>
    <row r="1463" spans="1:3" x14ac:dyDescent="0.2">
      <c r="A1463" s="4">
        <v>43942.687696759262</v>
      </c>
      <c r="B1463">
        <v>131</v>
      </c>
      <c r="C1463" s="3">
        <f t="shared" si="22"/>
        <v>7.2777777777777777</v>
      </c>
    </row>
    <row r="1464" spans="1:3" x14ac:dyDescent="0.2">
      <c r="A1464" s="4">
        <v>43942.691168981481</v>
      </c>
      <c r="B1464">
        <v>126</v>
      </c>
      <c r="C1464" s="3">
        <f t="shared" si="22"/>
        <v>7</v>
      </c>
    </row>
    <row r="1465" spans="1:3" x14ac:dyDescent="0.2">
      <c r="A1465" s="4">
        <v>43942.694641203707</v>
      </c>
      <c r="B1465">
        <v>121</v>
      </c>
      <c r="C1465" s="3">
        <f t="shared" si="22"/>
        <v>6.7222222222222223</v>
      </c>
    </row>
    <row r="1466" spans="1:3" x14ac:dyDescent="0.2">
      <c r="A1466" s="4">
        <v>43942.698113425926</v>
      </c>
      <c r="B1466">
        <v>116</v>
      </c>
      <c r="C1466" s="3">
        <f t="shared" si="22"/>
        <v>6.4444444444444446</v>
      </c>
    </row>
    <row r="1467" spans="1:3" x14ac:dyDescent="0.2">
      <c r="A1467" s="4">
        <v>43942.701585648145</v>
      </c>
      <c r="B1467">
        <v>110</v>
      </c>
      <c r="C1467" s="3">
        <f t="shared" si="22"/>
        <v>6.1111111111111107</v>
      </c>
    </row>
    <row r="1468" spans="1:3" x14ac:dyDescent="0.2">
      <c r="A1468" s="4">
        <v>43942.705057870371</v>
      </c>
      <c r="B1468">
        <v>104</v>
      </c>
      <c r="C1468" s="3">
        <f t="shared" si="22"/>
        <v>5.7777777777777777</v>
      </c>
    </row>
    <row r="1469" spans="1:3" x14ac:dyDescent="0.2">
      <c r="A1469" s="4">
        <v>43942.70853009259</v>
      </c>
      <c r="B1469">
        <v>99</v>
      </c>
      <c r="C1469" s="3">
        <f t="shared" si="22"/>
        <v>5.5</v>
      </c>
    </row>
    <row r="1470" spans="1:3" x14ac:dyDescent="0.2">
      <c r="A1470" s="4">
        <v>43942.712002314816</v>
      </c>
      <c r="B1470">
        <v>94</v>
      </c>
      <c r="C1470" s="3">
        <f t="shared" si="22"/>
        <v>5.2222222222222223</v>
      </c>
    </row>
    <row r="1471" spans="1:3" x14ac:dyDescent="0.2">
      <c r="A1471" s="4">
        <v>43942.715474537035</v>
      </c>
      <c r="B1471">
        <v>89</v>
      </c>
      <c r="C1471" s="3">
        <f t="shared" si="22"/>
        <v>4.9444444444444446</v>
      </c>
    </row>
    <row r="1472" spans="1:3" x14ac:dyDescent="0.2">
      <c r="A1472" s="4">
        <v>43942.718946759262</v>
      </c>
      <c r="B1472">
        <v>85</v>
      </c>
      <c r="C1472" s="3">
        <f t="shared" si="22"/>
        <v>4.7222222222222223</v>
      </c>
    </row>
    <row r="1473" spans="1:3" x14ac:dyDescent="0.2">
      <c r="A1473" s="4">
        <v>43942.722418981481</v>
      </c>
      <c r="B1473">
        <v>81</v>
      </c>
      <c r="C1473" s="3">
        <f t="shared" si="22"/>
        <v>4.5</v>
      </c>
    </row>
    <row r="1474" spans="1:3" x14ac:dyDescent="0.2">
      <c r="A1474" s="4">
        <v>43942.725891203707</v>
      </c>
      <c r="B1474">
        <v>80</v>
      </c>
      <c r="C1474" s="3">
        <f t="shared" si="22"/>
        <v>4.4444444444444446</v>
      </c>
    </row>
    <row r="1475" spans="1:3" x14ac:dyDescent="0.2">
      <c r="A1475" s="4">
        <v>43942.729363425926</v>
      </c>
      <c r="B1475">
        <v>80</v>
      </c>
      <c r="C1475" s="3">
        <f t="shared" ref="C1475:C1538" si="23">(B1475/18)</f>
        <v>4.4444444444444446</v>
      </c>
    </row>
    <row r="1476" spans="1:3" x14ac:dyDescent="0.2">
      <c r="A1476" s="4">
        <v>43942.732835648145</v>
      </c>
      <c r="B1476">
        <v>82</v>
      </c>
      <c r="C1476" s="3">
        <f t="shared" si="23"/>
        <v>4.5555555555555554</v>
      </c>
    </row>
    <row r="1477" spans="1:3" x14ac:dyDescent="0.2">
      <c r="A1477" s="4">
        <v>43942.736307870371</v>
      </c>
      <c r="B1477">
        <v>83</v>
      </c>
      <c r="C1477" s="3">
        <f t="shared" si="23"/>
        <v>4.6111111111111107</v>
      </c>
    </row>
    <row r="1478" spans="1:3" x14ac:dyDescent="0.2">
      <c r="A1478" s="4">
        <v>43942.73978009259</v>
      </c>
      <c r="B1478">
        <v>86</v>
      </c>
      <c r="C1478" s="3">
        <f t="shared" si="23"/>
        <v>4.7777777777777777</v>
      </c>
    </row>
    <row r="1479" spans="1:3" x14ac:dyDescent="0.2">
      <c r="A1479" s="4">
        <v>43942.743252314816</v>
      </c>
      <c r="B1479">
        <v>91</v>
      </c>
      <c r="C1479" s="3">
        <f t="shared" si="23"/>
        <v>5.0555555555555554</v>
      </c>
    </row>
    <row r="1480" spans="1:3" x14ac:dyDescent="0.2">
      <c r="A1480" s="4">
        <v>43942.746724537035</v>
      </c>
      <c r="B1480">
        <v>95</v>
      </c>
      <c r="C1480" s="3">
        <f t="shared" si="23"/>
        <v>5.2777777777777777</v>
      </c>
    </row>
    <row r="1481" spans="1:3" x14ac:dyDescent="0.2">
      <c r="A1481" s="4">
        <v>43942.750196759262</v>
      </c>
      <c r="B1481">
        <v>97</v>
      </c>
      <c r="C1481" s="3">
        <f t="shared" si="23"/>
        <v>5.3888888888888893</v>
      </c>
    </row>
    <row r="1482" spans="1:3" x14ac:dyDescent="0.2">
      <c r="A1482" s="4">
        <v>43942.753668981481</v>
      </c>
      <c r="B1482">
        <v>99</v>
      </c>
      <c r="C1482" s="3">
        <f t="shared" si="23"/>
        <v>5.5</v>
      </c>
    </row>
    <row r="1483" spans="1:3" x14ac:dyDescent="0.2">
      <c r="A1483" s="4">
        <v>43942.757141203707</v>
      </c>
      <c r="B1483">
        <v>100</v>
      </c>
      <c r="C1483" s="3">
        <f t="shared" si="23"/>
        <v>5.5555555555555554</v>
      </c>
    </row>
    <row r="1484" spans="1:3" x14ac:dyDescent="0.2">
      <c r="A1484" s="4">
        <v>43942.760613425926</v>
      </c>
      <c r="B1484">
        <v>102</v>
      </c>
      <c r="C1484" s="3">
        <f t="shared" si="23"/>
        <v>5.666666666666667</v>
      </c>
    </row>
    <row r="1485" spans="1:3" x14ac:dyDescent="0.2">
      <c r="A1485" s="4">
        <v>43942.764085648145</v>
      </c>
      <c r="B1485">
        <v>104</v>
      </c>
      <c r="C1485" s="3">
        <f t="shared" si="23"/>
        <v>5.7777777777777777</v>
      </c>
    </row>
    <row r="1486" spans="1:3" x14ac:dyDescent="0.2">
      <c r="A1486" s="4">
        <v>43942.767569444448</v>
      </c>
      <c r="B1486">
        <v>105</v>
      </c>
      <c r="C1486" s="3">
        <f t="shared" si="23"/>
        <v>5.833333333333333</v>
      </c>
    </row>
    <row r="1487" spans="1:3" x14ac:dyDescent="0.2">
      <c r="A1487" s="4">
        <v>43942.771041666667</v>
      </c>
      <c r="B1487">
        <v>105</v>
      </c>
      <c r="C1487" s="3">
        <f t="shared" si="23"/>
        <v>5.833333333333333</v>
      </c>
    </row>
    <row r="1488" spans="1:3" x14ac:dyDescent="0.2">
      <c r="A1488" s="4">
        <v>43942.774513888886</v>
      </c>
      <c r="B1488">
        <v>103</v>
      </c>
      <c r="C1488" s="3">
        <f t="shared" si="23"/>
        <v>5.7222222222222223</v>
      </c>
    </row>
    <row r="1489" spans="1:3" x14ac:dyDescent="0.2">
      <c r="A1489" s="4">
        <v>43942.777986111112</v>
      </c>
      <c r="B1489">
        <v>100</v>
      </c>
      <c r="C1489" s="3">
        <f t="shared" si="23"/>
        <v>5.5555555555555554</v>
      </c>
    </row>
    <row r="1490" spans="1:3" x14ac:dyDescent="0.2">
      <c r="A1490" s="4">
        <v>43942.781458333331</v>
      </c>
      <c r="B1490">
        <v>98</v>
      </c>
      <c r="C1490" s="3">
        <f t="shared" si="23"/>
        <v>5.4444444444444446</v>
      </c>
    </row>
    <row r="1491" spans="1:3" x14ac:dyDescent="0.2">
      <c r="A1491" s="4">
        <v>43942.784930555557</v>
      </c>
      <c r="B1491">
        <v>95</v>
      </c>
      <c r="C1491" s="3">
        <f t="shared" si="23"/>
        <v>5.2777777777777777</v>
      </c>
    </row>
    <row r="1492" spans="1:3" x14ac:dyDescent="0.2">
      <c r="A1492" s="4">
        <v>43942.788402777776</v>
      </c>
      <c r="B1492">
        <v>91</v>
      </c>
      <c r="C1492" s="3">
        <f t="shared" si="23"/>
        <v>5.0555555555555554</v>
      </c>
    </row>
    <row r="1493" spans="1:3" x14ac:dyDescent="0.2">
      <c r="A1493" s="4">
        <v>43942.791875000003</v>
      </c>
      <c r="B1493">
        <v>87</v>
      </c>
      <c r="C1493" s="3">
        <f t="shared" si="23"/>
        <v>4.833333333333333</v>
      </c>
    </row>
    <row r="1494" spans="1:3" x14ac:dyDescent="0.2">
      <c r="A1494" s="4">
        <v>43942.795347222222</v>
      </c>
      <c r="B1494">
        <v>83</v>
      </c>
      <c r="C1494" s="3">
        <f t="shared" si="23"/>
        <v>4.6111111111111107</v>
      </c>
    </row>
    <row r="1495" spans="1:3" x14ac:dyDescent="0.2">
      <c r="A1495" s="4">
        <v>43942.798819444448</v>
      </c>
      <c r="B1495">
        <v>79</v>
      </c>
      <c r="C1495" s="3">
        <f t="shared" si="23"/>
        <v>4.3888888888888893</v>
      </c>
    </row>
    <row r="1496" spans="1:3" x14ac:dyDescent="0.2">
      <c r="A1496" s="4">
        <v>43942.802291666667</v>
      </c>
      <c r="B1496">
        <v>74</v>
      </c>
      <c r="C1496" s="3">
        <f t="shared" si="23"/>
        <v>4.1111111111111107</v>
      </c>
    </row>
    <row r="1497" spans="1:3" x14ac:dyDescent="0.2">
      <c r="A1497" s="4">
        <v>43942.805763888886</v>
      </c>
      <c r="B1497">
        <v>71</v>
      </c>
      <c r="C1497" s="3">
        <f t="shared" si="23"/>
        <v>3.9444444444444446</v>
      </c>
    </row>
    <row r="1498" spans="1:3" x14ac:dyDescent="0.2">
      <c r="A1498" s="4">
        <v>43942.809236111112</v>
      </c>
      <c r="B1498">
        <v>68</v>
      </c>
      <c r="C1498" s="3">
        <f t="shared" si="23"/>
        <v>3.7777777777777777</v>
      </c>
    </row>
    <row r="1499" spans="1:3" x14ac:dyDescent="0.2">
      <c r="A1499" s="4">
        <v>43942.812708333331</v>
      </c>
      <c r="B1499">
        <v>66</v>
      </c>
      <c r="C1499" s="3">
        <f t="shared" si="23"/>
        <v>3.6666666666666665</v>
      </c>
    </row>
    <row r="1500" spans="1:3" x14ac:dyDescent="0.2">
      <c r="A1500" s="4">
        <v>43942.816180555557</v>
      </c>
      <c r="B1500">
        <v>65</v>
      </c>
      <c r="C1500" s="3">
        <f t="shared" si="23"/>
        <v>3.6111111111111112</v>
      </c>
    </row>
    <row r="1501" spans="1:3" x14ac:dyDescent="0.2">
      <c r="A1501" s="4">
        <v>43942.819652777776</v>
      </c>
      <c r="B1501">
        <v>67</v>
      </c>
      <c r="C1501" s="3">
        <f t="shared" si="23"/>
        <v>3.7222222222222223</v>
      </c>
    </row>
    <row r="1502" spans="1:3" x14ac:dyDescent="0.2">
      <c r="A1502" s="4">
        <v>43942.823125000003</v>
      </c>
      <c r="B1502">
        <v>67</v>
      </c>
      <c r="C1502" s="3">
        <f t="shared" si="23"/>
        <v>3.7222222222222223</v>
      </c>
    </row>
    <row r="1503" spans="1:3" x14ac:dyDescent="0.2">
      <c r="A1503" s="4">
        <v>43942.826597222222</v>
      </c>
      <c r="B1503">
        <v>66</v>
      </c>
      <c r="C1503" s="3">
        <f t="shared" si="23"/>
        <v>3.6666666666666665</v>
      </c>
    </row>
    <row r="1504" spans="1:3" x14ac:dyDescent="0.2">
      <c r="A1504" s="4">
        <v>43942.830069444448</v>
      </c>
      <c r="B1504">
        <v>67</v>
      </c>
      <c r="C1504" s="3">
        <f t="shared" si="23"/>
        <v>3.7222222222222223</v>
      </c>
    </row>
    <row r="1505" spans="1:3" x14ac:dyDescent="0.2">
      <c r="A1505" s="4">
        <v>43942.833541666667</v>
      </c>
      <c r="B1505">
        <v>70</v>
      </c>
      <c r="C1505" s="3">
        <f t="shared" si="23"/>
        <v>3.8888888888888888</v>
      </c>
    </row>
    <row r="1506" spans="1:3" x14ac:dyDescent="0.2">
      <c r="A1506" s="4">
        <v>43942.837013888886</v>
      </c>
      <c r="B1506">
        <v>73</v>
      </c>
      <c r="C1506" s="3">
        <f t="shared" si="23"/>
        <v>4.0555555555555554</v>
      </c>
    </row>
    <row r="1507" spans="1:3" x14ac:dyDescent="0.2">
      <c r="A1507" s="4">
        <v>43942.840486111112</v>
      </c>
      <c r="B1507">
        <v>76</v>
      </c>
      <c r="C1507" s="3">
        <f t="shared" si="23"/>
        <v>4.2222222222222223</v>
      </c>
    </row>
    <row r="1508" spans="1:3" x14ac:dyDescent="0.2">
      <c r="A1508" s="4">
        <v>43942.843958333331</v>
      </c>
      <c r="B1508">
        <v>79</v>
      </c>
      <c r="C1508" s="3">
        <f t="shared" si="23"/>
        <v>4.3888888888888893</v>
      </c>
    </row>
    <row r="1509" spans="1:3" x14ac:dyDescent="0.2">
      <c r="A1509" s="4">
        <v>43942.847430555557</v>
      </c>
      <c r="B1509">
        <v>81</v>
      </c>
      <c r="C1509" s="3">
        <f t="shared" si="23"/>
        <v>4.5</v>
      </c>
    </row>
    <row r="1510" spans="1:3" x14ac:dyDescent="0.2">
      <c r="A1510" s="4">
        <v>43942.850902777776</v>
      </c>
      <c r="B1510">
        <v>84</v>
      </c>
      <c r="C1510" s="3">
        <f t="shared" si="23"/>
        <v>4.666666666666667</v>
      </c>
    </row>
    <row r="1511" spans="1:3" x14ac:dyDescent="0.2">
      <c r="A1511" s="4">
        <v>43942.854375000003</v>
      </c>
      <c r="B1511">
        <v>88</v>
      </c>
      <c r="C1511" s="3">
        <f t="shared" si="23"/>
        <v>4.8888888888888893</v>
      </c>
    </row>
    <row r="1512" spans="1:3" x14ac:dyDescent="0.2">
      <c r="A1512" s="4">
        <v>43942.857847222222</v>
      </c>
      <c r="B1512">
        <v>92</v>
      </c>
      <c r="C1512" s="3">
        <f t="shared" si="23"/>
        <v>5.1111111111111107</v>
      </c>
    </row>
    <row r="1513" spans="1:3" x14ac:dyDescent="0.2">
      <c r="A1513" s="4">
        <v>43942.861319444448</v>
      </c>
      <c r="B1513">
        <v>96</v>
      </c>
      <c r="C1513" s="3">
        <f t="shared" si="23"/>
        <v>5.333333333333333</v>
      </c>
    </row>
    <row r="1514" spans="1:3" x14ac:dyDescent="0.2">
      <c r="A1514" s="4">
        <v>43942.864791666667</v>
      </c>
      <c r="B1514">
        <v>98</v>
      </c>
      <c r="C1514" s="3">
        <f t="shared" si="23"/>
        <v>5.4444444444444446</v>
      </c>
    </row>
    <row r="1515" spans="1:3" x14ac:dyDescent="0.2">
      <c r="A1515" s="4">
        <v>43942.868263888886</v>
      </c>
      <c r="B1515">
        <v>101</v>
      </c>
      <c r="C1515" s="3">
        <f t="shared" si="23"/>
        <v>5.6111111111111107</v>
      </c>
    </row>
    <row r="1516" spans="1:3" x14ac:dyDescent="0.2">
      <c r="A1516" s="4">
        <v>43942.968958333331</v>
      </c>
      <c r="B1516">
        <v>157</v>
      </c>
      <c r="C1516" s="3">
        <f t="shared" si="23"/>
        <v>8.7222222222222214</v>
      </c>
    </row>
    <row r="1517" spans="1:3" x14ac:dyDescent="0.2">
      <c r="A1517" s="4">
        <v>43942.972430555557</v>
      </c>
      <c r="B1517">
        <v>155</v>
      </c>
      <c r="C1517" s="3">
        <f t="shared" si="23"/>
        <v>8.6111111111111107</v>
      </c>
    </row>
    <row r="1518" spans="1:3" x14ac:dyDescent="0.2">
      <c r="A1518" s="4">
        <v>43942.975902777776</v>
      </c>
      <c r="B1518">
        <v>153</v>
      </c>
      <c r="C1518" s="3">
        <f t="shared" si="23"/>
        <v>8.5</v>
      </c>
    </row>
    <row r="1519" spans="1:3" x14ac:dyDescent="0.2">
      <c r="A1519" s="4">
        <v>43942.979375000003</v>
      </c>
      <c r="B1519">
        <v>149</v>
      </c>
      <c r="C1519" s="3">
        <f t="shared" si="23"/>
        <v>8.2777777777777786</v>
      </c>
    </row>
    <row r="1520" spans="1:3" x14ac:dyDescent="0.2">
      <c r="A1520" s="4">
        <v>43942.982847222222</v>
      </c>
      <c r="B1520">
        <v>146</v>
      </c>
      <c r="C1520" s="3">
        <f t="shared" si="23"/>
        <v>8.1111111111111107</v>
      </c>
    </row>
    <row r="1521" spans="1:3" x14ac:dyDescent="0.2">
      <c r="A1521" s="4">
        <v>43942.986319444448</v>
      </c>
      <c r="B1521">
        <v>144</v>
      </c>
      <c r="C1521" s="3">
        <f t="shared" si="23"/>
        <v>8</v>
      </c>
    </row>
    <row r="1522" spans="1:3" x14ac:dyDescent="0.2">
      <c r="A1522" s="4">
        <v>43942.989791666667</v>
      </c>
      <c r="B1522">
        <v>141</v>
      </c>
      <c r="C1522" s="3">
        <f t="shared" si="23"/>
        <v>7.833333333333333</v>
      </c>
    </row>
    <row r="1523" spans="1:3" x14ac:dyDescent="0.2">
      <c r="A1523" s="4">
        <v>43942.993263888886</v>
      </c>
      <c r="B1523">
        <v>140</v>
      </c>
      <c r="C1523" s="3">
        <f t="shared" si="23"/>
        <v>7.7777777777777777</v>
      </c>
    </row>
    <row r="1524" spans="1:3" x14ac:dyDescent="0.2">
      <c r="A1524" s="4">
        <v>43942.996736111112</v>
      </c>
      <c r="B1524">
        <v>138</v>
      </c>
      <c r="C1524" s="3">
        <f t="shared" si="23"/>
        <v>7.666666666666667</v>
      </c>
    </row>
    <row r="1525" spans="1:3" x14ac:dyDescent="0.2">
      <c r="A1525" s="4">
        <v>43943.000208333331</v>
      </c>
      <c r="B1525">
        <v>137</v>
      </c>
      <c r="C1525" s="3">
        <f t="shared" si="23"/>
        <v>7.6111111111111107</v>
      </c>
    </row>
    <row r="1526" spans="1:3" x14ac:dyDescent="0.2">
      <c r="A1526" s="4">
        <v>43943.003680555557</v>
      </c>
      <c r="B1526">
        <v>136</v>
      </c>
      <c r="C1526" s="3">
        <f t="shared" si="23"/>
        <v>7.5555555555555554</v>
      </c>
    </row>
    <row r="1527" spans="1:3" x14ac:dyDescent="0.2">
      <c r="A1527" s="4">
        <v>43943.007152777776</v>
      </c>
      <c r="B1527">
        <v>135</v>
      </c>
      <c r="C1527" s="3">
        <f t="shared" si="23"/>
        <v>7.5</v>
      </c>
    </row>
    <row r="1528" spans="1:3" x14ac:dyDescent="0.2">
      <c r="A1528" s="4">
        <v>43943.010625000003</v>
      </c>
      <c r="B1528">
        <v>134</v>
      </c>
      <c r="C1528" s="3">
        <f t="shared" si="23"/>
        <v>7.4444444444444446</v>
      </c>
    </row>
    <row r="1529" spans="1:3" x14ac:dyDescent="0.2">
      <c r="A1529" s="4">
        <v>43943.014097222222</v>
      </c>
      <c r="B1529">
        <v>132</v>
      </c>
      <c r="C1529" s="3">
        <f t="shared" si="23"/>
        <v>7.333333333333333</v>
      </c>
    </row>
    <row r="1530" spans="1:3" x14ac:dyDescent="0.2">
      <c r="A1530" s="4">
        <v>43943.017581018517</v>
      </c>
      <c r="B1530">
        <v>131</v>
      </c>
      <c r="C1530" s="3">
        <f t="shared" si="23"/>
        <v>7.2777777777777777</v>
      </c>
    </row>
    <row r="1531" spans="1:3" x14ac:dyDescent="0.2">
      <c r="A1531" s="4">
        <v>43943.021053240744</v>
      </c>
      <c r="B1531">
        <v>130</v>
      </c>
      <c r="C1531" s="3">
        <f t="shared" si="23"/>
        <v>7.2222222222222223</v>
      </c>
    </row>
    <row r="1532" spans="1:3" x14ac:dyDescent="0.2">
      <c r="A1532" s="4">
        <v>43943.024525462963</v>
      </c>
      <c r="B1532">
        <v>129</v>
      </c>
      <c r="C1532" s="3">
        <f t="shared" si="23"/>
        <v>7.166666666666667</v>
      </c>
    </row>
    <row r="1533" spans="1:3" x14ac:dyDescent="0.2">
      <c r="A1533" s="4">
        <v>43943.027997685182</v>
      </c>
      <c r="B1533">
        <v>127</v>
      </c>
      <c r="C1533" s="3">
        <f t="shared" si="23"/>
        <v>7.0555555555555554</v>
      </c>
    </row>
    <row r="1534" spans="1:3" x14ac:dyDescent="0.2">
      <c r="A1534" s="4">
        <v>43943.031469907408</v>
      </c>
      <c r="B1534">
        <v>125</v>
      </c>
      <c r="C1534" s="3">
        <f t="shared" si="23"/>
        <v>6.9444444444444446</v>
      </c>
    </row>
    <row r="1535" spans="1:3" x14ac:dyDescent="0.2">
      <c r="A1535" s="4">
        <v>43943.034942129627</v>
      </c>
      <c r="B1535">
        <v>124</v>
      </c>
      <c r="C1535" s="3">
        <f t="shared" si="23"/>
        <v>6.8888888888888893</v>
      </c>
    </row>
    <row r="1536" spans="1:3" x14ac:dyDescent="0.2">
      <c r="A1536" s="4">
        <v>43943.038414351853</v>
      </c>
      <c r="B1536">
        <v>122</v>
      </c>
      <c r="C1536" s="3">
        <f t="shared" si="23"/>
        <v>6.7777777777777777</v>
      </c>
    </row>
    <row r="1537" spans="1:3" x14ac:dyDescent="0.2">
      <c r="A1537" s="4">
        <v>43943.041886574072</v>
      </c>
      <c r="B1537">
        <v>121</v>
      </c>
      <c r="C1537" s="3">
        <f t="shared" si="23"/>
        <v>6.7222222222222223</v>
      </c>
    </row>
    <row r="1538" spans="1:3" x14ac:dyDescent="0.2">
      <c r="A1538" s="4">
        <v>43943.045358796298</v>
      </c>
      <c r="B1538">
        <v>121</v>
      </c>
      <c r="C1538" s="3">
        <f t="shared" si="23"/>
        <v>6.7222222222222223</v>
      </c>
    </row>
    <row r="1539" spans="1:3" x14ac:dyDescent="0.2">
      <c r="A1539" s="4">
        <v>43943.048831018517</v>
      </c>
      <c r="B1539">
        <v>122</v>
      </c>
      <c r="C1539" s="3">
        <f t="shared" ref="C1539:C1602" si="24">(B1539/18)</f>
        <v>6.7777777777777777</v>
      </c>
    </row>
    <row r="1540" spans="1:3" x14ac:dyDescent="0.2">
      <c r="A1540" s="4">
        <v>43943.052303240744</v>
      </c>
      <c r="B1540">
        <v>122</v>
      </c>
      <c r="C1540" s="3">
        <f t="shared" si="24"/>
        <v>6.7777777777777777</v>
      </c>
    </row>
    <row r="1541" spans="1:3" x14ac:dyDescent="0.2">
      <c r="A1541" s="4">
        <v>43943.055775462963</v>
      </c>
      <c r="B1541">
        <v>122</v>
      </c>
      <c r="C1541" s="3">
        <f t="shared" si="24"/>
        <v>6.7777777777777777</v>
      </c>
    </row>
    <row r="1542" spans="1:3" x14ac:dyDescent="0.2">
      <c r="A1542" s="4">
        <v>43943.059247685182</v>
      </c>
      <c r="B1542">
        <v>122</v>
      </c>
      <c r="C1542" s="3">
        <f t="shared" si="24"/>
        <v>6.7777777777777777</v>
      </c>
    </row>
    <row r="1543" spans="1:3" x14ac:dyDescent="0.2">
      <c r="A1543" s="4">
        <v>43943.062719907408</v>
      </c>
      <c r="B1543">
        <v>122</v>
      </c>
      <c r="C1543" s="3">
        <f t="shared" si="24"/>
        <v>6.7777777777777777</v>
      </c>
    </row>
    <row r="1544" spans="1:3" x14ac:dyDescent="0.2">
      <c r="A1544" s="4">
        <v>43943.066192129627</v>
      </c>
      <c r="B1544">
        <v>121</v>
      </c>
      <c r="C1544" s="3">
        <f t="shared" si="24"/>
        <v>6.7222222222222223</v>
      </c>
    </row>
    <row r="1545" spans="1:3" x14ac:dyDescent="0.2">
      <c r="A1545" s="4">
        <v>43943.069664351853</v>
      </c>
      <c r="B1545">
        <v>120</v>
      </c>
      <c r="C1545" s="3">
        <f t="shared" si="24"/>
        <v>6.666666666666667</v>
      </c>
    </row>
    <row r="1546" spans="1:3" x14ac:dyDescent="0.2">
      <c r="A1546" s="4">
        <v>43943.073136574072</v>
      </c>
      <c r="B1546">
        <v>119</v>
      </c>
      <c r="C1546" s="3">
        <f t="shared" si="24"/>
        <v>6.6111111111111107</v>
      </c>
    </row>
    <row r="1547" spans="1:3" x14ac:dyDescent="0.2">
      <c r="A1547" s="4">
        <v>43943.076608796298</v>
      </c>
      <c r="B1547">
        <v>118</v>
      </c>
      <c r="C1547" s="3">
        <f t="shared" si="24"/>
        <v>6.5555555555555554</v>
      </c>
    </row>
    <row r="1548" spans="1:3" x14ac:dyDescent="0.2">
      <c r="A1548" s="4">
        <v>43943.080081018517</v>
      </c>
      <c r="B1548">
        <v>117</v>
      </c>
      <c r="C1548" s="3">
        <f t="shared" si="24"/>
        <v>6.5</v>
      </c>
    </row>
    <row r="1549" spans="1:3" x14ac:dyDescent="0.2">
      <c r="A1549" s="4">
        <v>43943.083553240744</v>
      </c>
      <c r="B1549">
        <v>116</v>
      </c>
      <c r="C1549" s="3">
        <f t="shared" si="24"/>
        <v>6.4444444444444446</v>
      </c>
    </row>
    <row r="1550" spans="1:3" x14ac:dyDescent="0.2">
      <c r="A1550" s="4">
        <v>43943.087025462963</v>
      </c>
      <c r="B1550">
        <v>115</v>
      </c>
      <c r="C1550" s="3">
        <f t="shared" si="24"/>
        <v>6.3888888888888893</v>
      </c>
    </row>
    <row r="1551" spans="1:3" x14ac:dyDescent="0.2">
      <c r="A1551" s="4">
        <v>43943.090497685182</v>
      </c>
      <c r="B1551">
        <v>113</v>
      </c>
      <c r="C1551" s="3">
        <f t="shared" si="24"/>
        <v>6.2777777777777777</v>
      </c>
    </row>
    <row r="1552" spans="1:3" x14ac:dyDescent="0.2">
      <c r="A1552" s="4">
        <v>43943.093969907408</v>
      </c>
      <c r="B1552">
        <v>112</v>
      </c>
      <c r="C1552" s="3">
        <f t="shared" si="24"/>
        <v>6.2222222222222223</v>
      </c>
    </row>
    <row r="1553" spans="1:3" x14ac:dyDescent="0.2">
      <c r="A1553" s="4">
        <v>43943.097442129627</v>
      </c>
      <c r="B1553">
        <v>111</v>
      </c>
      <c r="C1553" s="3">
        <f t="shared" si="24"/>
        <v>6.166666666666667</v>
      </c>
    </row>
    <row r="1554" spans="1:3" x14ac:dyDescent="0.2">
      <c r="A1554" s="4">
        <v>43943.100914351853</v>
      </c>
      <c r="B1554">
        <v>110</v>
      </c>
      <c r="C1554" s="3">
        <f t="shared" si="24"/>
        <v>6.1111111111111107</v>
      </c>
    </row>
    <row r="1555" spans="1:3" x14ac:dyDescent="0.2">
      <c r="A1555" s="4">
        <v>43943.104386574072</v>
      </c>
      <c r="B1555">
        <v>108</v>
      </c>
      <c r="C1555" s="3">
        <f t="shared" si="24"/>
        <v>6</v>
      </c>
    </row>
    <row r="1556" spans="1:3" x14ac:dyDescent="0.2">
      <c r="A1556" s="4">
        <v>43943.107858796298</v>
      </c>
      <c r="B1556">
        <v>106</v>
      </c>
      <c r="C1556" s="3">
        <f t="shared" si="24"/>
        <v>5.8888888888888893</v>
      </c>
    </row>
    <row r="1557" spans="1:3" x14ac:dyDescent="0.2">
      <c r="A1557" s="4">
        <v>43943.111331018517</v>
      </c>
      <c r="B1557">
        <v>105</v>
      </c>
      <c r="C1557" s="3">
        <f t="shared" si="24"/>
        <v>5.833333333333333</v>
      </c>
    </row>
    <row r="1558" spans="1:3" x14ac:dyDescent="0.2">
      <c r="A1558" s="4">
        <v>43943.114803240744</v>
      </c>
      <c r="B1558">
        <v>104</v>
      </c>
      <c r="C1558" s="3">
        <f t="shared" si="24"/>
        <v>5.7777777777777777</v>
      </c>
    </row>
    <row r="1559" spans="1:3" x14ac:dyDescent="0.2">
      <c r="A1559" s="4">
        <v>43943.118275462963</v>
      </c>
      <c r="B1559">
        <v>103</v>
      </c>
      <c r="C1559" s="3">
        <f t="shared" si="24"/>
        <v>5.7222222222222223</v>
      </c>
    </row>
    <row r="1560" spans="1:3" x14ac:dyDescent="0.2">
      <c r="A1560" s="4">
        <v>43943.121747685182</v>
      </c>
      <c r="B1560">
        <v>102</v>
      </c>
      <c r="C1560" s="3">
        <f t="shared" si="24"/>
        <v>5.666666666666667</v>
      </c>
    </row>
    <row r="1561" spans="1:3" x14ac:dyDescent="0.2">
      <c r="A1561" s="4">
        <v>43943.125219907408</v>
      </c>
      <c r="B1561">
        <v>100</v>
      </c>
      <c r="C1561" s="3">
        <f t="shared" si="24"/>
        <v>5.5555555555555554</v>
      </c>
    </row>
    <row r="1562" spans="1:3" x14ac:dyDescent="0.2">
      <c r="A1562" s="4">
        <v>43943.128692129627</v>
      </c>
      <c r="B1562">
        <v>99</v>
      </c>
      <c r="C1562" s="3">
        <f t="shared" si="24"/>
        <v>5.5</v>
      </c>
    </row>
    <row r="1563" spans="1:3" x14ac:dyDescent="0.2">
      <c r="A1563" s="4">
        <v>43943.132164351853</v>
      </c>
      <c r="B1563">
        <v>98</v>
      </c>
      <c r="C1563" s="3">
        <f t="shared" si="24"/>
        <v>5.4444444444444446</v>
      </c>
    </row>
    <row r="1564" spans="1:3" x14ac:dyDescent="0.2">
      <c r="A1564" s="4">
        <v>43943.135636574072</v>
      </c>
      <c r="B1564">
        <v>97</v>
      </c>
      <c r="C1564" s="3">
        <f t="shared" si="24"/>
        <v>5.3888888888888893</v>
      </c>
    </row>
    <row r="1565" spans="1:3" x14ac:dyDescent="0.2">
      <c r="A1565" s="4">
        <v>43943.139108796298</v>
      </c>
      <c r="B1565">
        <v>97</v>
      </c>
      <c r="C1565" s="3">
        <f t="shared" si="24"/>
        <v>5.3888888888888893</v>
      </c>
    </row>
    <row r="1566" spans="1:3" x14ac:dyDescent="0.2">
      <c r="A1566" s="4">
        <v>43943.142581018517</v>
      </c>
      <c r="B1566">
        <v>96</v>
      </c>
      <c r="C1566" s="3">
        <f t="shared" si="24"/>
        <v>5.333333333333333</v>
      </c>
    </row>
    <row r="1567" spans="1:3" x14ac:dyDescent="0.2">
      <c r="A1567" s="4">
        <v>43943.146053240744</v>
      </c>
      <c r="B1567">
        <v>96</v>
      </c>
      <c r="C1567" s="3">
        <f t="shared" si="24"/>
        <v>5.333333333333333</v>
      </c>
    </row>
    <row r="1568" spans="1:3" x14ac:dyDescent="0.2">
      <c r="A1568" s="4">
        <v>43943.149525462963</v>
      </c>
      <c r="B1568">
        <v>95</v>
      </c>
      <c r="C1568" s="3">
        <f t="shared" si="24"/>
        <v>5.2777777777777777</v>
      </c>
    </row>
    <row r="1569" spans="1:3" x14ac:dyDescent="0.2">
      <c r="A1569" s="4">
        <v>43943.152997685182</v>
      </c>
      <c r="B1569">
        <v>95</v>
      </c>
      <c r="C1569" s="3">
        <f t="shared" si="24"/>
        <v>5.2777777777777777</v>
      </c>
    </row>
    <row r="1570" spans="1:3" x14ac:dyDescent="0.2">
      <c r="A1570" s="4">
        <v>43943.156469907408</v>
      </c>
      <c r="B1570">
        <v>94</v>
      </c>
      <c r="C1570" s="3">
        <f t="shared" si="24"/>
        <v>5.2222222222222223</v>
      </c>
    </row>
    <row r="1571" spans="1:3" x14ac:dyDescent="0.2">
      <c r="A1571" s="4">
        <v>43943.159942129627</v>
      </c>
      <c r="B1571">
        <v>94</v>
      </c>
      <c r="C1571" s="3">
        <f t="shared" si="24"/>
        <v>5.2222222222222223</v>
      </c>
    </row>
    <row r="1572" spans="1:3" x14ac:dyDescent="0.2">
      <c r="A1572" s="4">
        <v>43943.163414351853</v>
      </c>
      <c r="B1572">
        <v>94</v>
      </c>
      <c r="C1572" s="3">
        <f t="shared" si="24"/>
        <v>5.2222222222222223</v>
      </c>
    </row>
    <row r="1573" spans="1:3" x14ac:dyDescent="0.2">
      <c r="A1573" s="4">
        <v>43943.166886574072</v>
      </c>
      <c r="B1573">
        <v>95</v>
      </c>
      <c r="C1573" s="3">
        <f t="shared" si="24"/>
        <v>5.2777777777777777</v>
      </c>
    </row>
    <row r="1574" spans="1:3" x14ac:dyDescent="0.2">
      <c r="A1574" s="4">
        <v>43943.170358796298</v>
      </c>
      <c r="B1574">
        <v>95</v>
      </c>
      <c r="C1574" s="3">
        <f t="shared" si="24"/>
        <v>5.2777777777777777</v>
      </c>
    </row>
    <row r="1575" spans="1:3" x14ac:dyDescent="0.2">
      <c r="A1575" s="4">
        <v>43943.173831018517</v>
      </c>
      <c r="B1575">
        <v>94</v>
      </c>
      <c r="C1575" s="3">
        <f t="shared" si="24"/>
        <v>5.2222222222222223</v>
      </c>
    </row>
    <row r="1576" spans="1:3" x14ac:dyDescent="0.2">
      <c r="A1576" s="4">
        <v>43943.177303240744</v>
      </c>
      <c r="B1576">
        <v>93</v>
      </c>
      <c r="C1576" s="3">
        <f t="shared" si="24"/>
        <v>5.166666666666667</v>
      </c>
    </row>
    <row r="1577" spans="1:3" x14ac:dyDescent="0.2">
      <c r="A1577" s="4">
        <v>43943.180775462963</v>
      </c>
      <c r="B1577">
        <v>92</v>
      </c>
      <c r="C1577" s="3">
        <f t="shared" si="24"/>
        <v>5.1111111111111107</v>
      </c>
    </row>
    <row r="1578" spans="1:3" x14ac:dyDescent="0.2">
      <c r="A1578" s="4">
        <v>43943.184247685182</v>
      </c>
      <c r="B1578">
        <v>92</v>
      </c>
      <c r="C1578" s="3">
        <f t="shared" si="24"/>
        <v>5.1111111111111107</v>
      </c>
    </row>
    <row r="1579" spans="1:3" x14ac:dyDescent="0.2">
      <c r="A1579" s="4">
        <v>43943.187719907408</v>
      </c>
      <c r="B1579">
        <v>91</v>
      </c>
      <c r="C1579" s="3">
        <f t="shared" si="24"/>
        <v>5.0555555555555554</v>
      </c>
    </row>
    <row r="1580" spans="1:3" x14ac:dyDescent="0.2">
      <c r="A1580" s="4">
        <v>43943.191192129627</v>
      </c>
      <c r="B1580">
        <v>90</v>
      </c>
      <c r="C1580" s="3">
        <f t="shared" si="24"/>
        <v>5</v>
      </c>
    </row>
    <row r="1581" spans="1:3" x14ac:dyDescent="0.2">
      <c r="A1581" s="4">
        <v>43943.194664351853</v>
      </c>
      <c r="B1581">
        <v>89</v>
      </c>
      <c r="C1581" s="3">
        <f t="shared" si="24"/>
        <v>4.9444444444444446</v>
      </c>
    </row>
    <row r="1582" spans="1:3" x14ac:dyDescent="0.2">
      <c r="A1582" s="4">
        <v>43943.198136574072</v>
      </c>
      <c r="B1582">
        <v>87</v>
      </c>
      <c r="C1582" s="3">
        <f t="shared" si="24"/>
        <v>4.833333333333333</v>
      </c>
    </row>
    <row r="1583" spans="1:3" x14ac:dyDescent="0.2">
      <c r="A1583" s="4">
        <v>43943.201608796298</v>
      </c>
      <c r="B1583">
        <v>86</v>
      </c>
      <c r="C1583" s="3">
        <f t="shared" si="24"/>
        <v>4.7777777777777777</v>
      </c>
    </row>
    <row r="1584" spans="1:3" x14ac:dyDescent="0.2">
      <c r="A1584" s="4">
        <v>43943.205081018517</v>
      </c>
      <c r="B1584">
        <v>85</v>
      </c>
      <c r="C1584" s="3">
        <f t="shared" si="24"/>
        <v>4.7222222222222223</v>
      </c>
    </row>
    <row r="1585" spans="1:3" x14ac:dyDescent="0.2">
      <c r="A1585" s="4">
        <v>43943.208553240744</v>
      </c>
      <c r="B1585">
        <v>85</v>
      </c>
      <c r="C1585" s="3">
        <f t="shared" si="24"/>
        <v>4.7222222222222223</v>
      </c>
    </row>
    <row r="1586" spans="1:3" x14ac:dyDescent="0.2">
      <c r="A1586" s="4">
        <v>43943.212025462963</v>
      </c>
      <c r="B1586">
        <v>84</v>
      </c>
      <c r="C1586" s="3">
        <f t="shared" si="24"/>
        <v>4.666666666666667</v>
      </c>
    </row>
    <row r="1587" spans="1:3" x14ac:dyDescent="0.2">
      <c r="A1587" s="4">
        <v>43943.215497685182</v>
      </c>
      <c r="B1587">
        <v>84</v>
      </c>
      <c r="C1587" s="3">
        <f t="shared" si="24"/>
        <v>4.666666666666667</v>
      </c>
    </row>
    <row r="1588" spans="1:3" x14ac:dyDescent="0.2">
      <c r="A1588" s="4">
        <v>43943.218969907408</v>
      </c>
      <c r="B1588">
        <v>84</v>
      </c>
      <c r="C1588" s="3">
        <f t="shared" si="24"/>
        <v>4.666666666666667</v>
      </c>
    </row>
    <row r="1589" spans="1:3" x14ac:dyDescent="0.2">
      <c r="A1589" s="4">
        <v>43943.222442129627</v>
      </c>
      <c r="B1589">
        <v>85</v>
      </c>
      <c r="C1589" s="3">
        <f t="shared" si="24"/>
        <v>4.7222222222222223</v>
      </c>
    </row>
    <row r="1590" spans="1:3" x14ac:dyDescent="0.2">
      <c r="A1590" s="4">
        <v>43943.225914351853</v>
      </c>
      <c r="B1590">
        <v>86</v>
      </c>
      <c r="C1590" s="3">
        <f t="shared" si="24"/>
        <v>4.7777777777777777</v>
      </c>
    </row>
    <row r="1591" spans="1:3" x14ac:dyDescent="0.2">
      <c r="A1591" s="4">
        <v>43943.229386574072</v>
      </c>
      <c r="B1591">
        <v>86</v>
      </c>
      <c r="C1591" s="3">
        <f t="shared" si="24"/>
        <v>4.7777777777777777</v>
      </c>
    </row>
    <row r="1592" spans="1:3" x14ac:dyDescent="0.2">
      <c r="A1592" s="4">
        <v>43943.232858796298</v>
      </c>
      <c r="B1592">
        <v>86</v>
      </c>
      <c r="C1592" s="3">
        <f t="shared" si="24"/>
        <v>4.7777777777777777</v>
      </c>
    </row>
    <row r="1593" spans="1:3" x14ac:dyDescent="0.2">
      <c r="A1593" s="4">
        <v>43943.236331018517</v>
      </c>
      <c r="B1593">
        <v>86</v>
      </c>
      <c r="C1593" s="3">
        <f t="shared" si="24"/>
        <v>4.7777777777777777</v>
      </c>
    </row>
    <row r="1594" spans="1:3" x14ac:dyDescent="0.2">
      <c r="A1594" s="4">
        <v>43943.239803240744</v>
      </c>
      <c r="B1594">
        <v>85</v>
      </c>
      <c r="C1594" s="3">
        <f t="shared" si="24"/>
        <v>4.7222222222222223</v>
      </c>
    </row>
    <row r="1595" spans="1:3" x14ac:dyDescent="0.2">
      <c r="A1595" s="4">
        <v>43943.243275462963</v>
      </c>
      <c r="B1595">
        <v>85</v>
      </c>
      <c r="C1595" s="3">
        <f t="shared" si="24"/>
        <v>4.7222222222222223</v>
      </c>
    </row>
    <row r="1596" spans="1:3" x14ac:dyDescent="0.2">
      <c r="A1596" s="4">
        <v>43943.246747685182</v>
      </c>
      <c r="B1596">
        <v>84</v>
      </c>
      <c r="C1596" s="3">
        <f t="shared" si="24"/>
        <v>4.666666666666667</v>
      </c>
    </row>
    <row r="1597" spans="1:3" x14ac:dyDescent="0.2">
      <c r="A1597" s="4">
        <v>43943.250219907408</v>
      </c>
      <c r="B1597">
        <v>83</v>
      </c>
      <c r="C1597" s="3">
        <f t="shared" si="24"/>
        <v>4.6111111111111107</v>
      </c>
    </row>
    <row r="1598" spans="1:3" x14ac:dyDescent="0.2">
      <c r="A1598" s="4">
        <v>43943.253692129627</v>
      </c>
      <c r="B1598">
        <v>82</v>
      </c>
      <c r="C1598" s="3">
        <f t="shared" si="24"/>
        <v>4.5555555555555554</v>
      </c>
    </row>
    <row r="1599" spans="1:3" x14ac:dyDescent="0.2">
      <c r="A1599" s="4">
        <v>43943.257164351853</v>
      </c>
      <c r="B1599">
        <v>81</v>
      </c>
      <c r="C1599" s="3">
        <f t="shared" si="24"/>
        <v>4.5</v>
      </c>
    </row>
    <row r="1600" spans="1:3" x14ac:dyDescent="0.2">
      <c r="A1600" s="4">
        <v>43943.260636574072</v>
      </c>
      <c r="B1600">
        <v>80</v>
      </c>
      <c r="C1600" s="3">
        <f t="shared" si="24"/>
        <v>4.4444444444444446</v>
      </c>
    </row>
    <row r="1601" spans="1:3" x14ac:dyDescent="0.2">
      <c r="A1601" s="4">
        <v>43943.264108796298</v>
      </c>
      <c r="B1601">
        <v>80</v>
      </c>
      <c r="C1601" s="3">
        <f t="shared" si="24"/>
        <v>4.4444444444444446</v>
      </c>
    </row>
    <row r="1602" spans="1:3" x14ac:dyDescent="0.2">
      <c r="A1602" s="4">
        <v>43943.267592592594</v>
      </c>
      <c r="B1602">
        <v>79</v>
      </c>
      <c r="C1602" s="3">
        <f t="shared" si="24"/>
        <v>4.3888888888888893</v>
      </c>
    </row>
    <row r="1603" spans="1:3" x14ac:dyDescent="0.2">
      <c r="A1603" s="4">
        <v>43943.271064814813</v>
      </c>
      <c r="B1603">
        <v>79</v>
      </c>
      <c r="C1603" s="3">
        <f t="shared" ref="C1603:C1666" si="25">(B1603/18)</f>
        <v>4.3888888888888893</v>
      </c>
    </row>
    <row r="1604" spans="1:3" x14ac:dyDescent="0.2">
      <c r="A1604" s="4">
        <v>43943.274537037039</v>
      </c>
      <c r="B1604">
        <v>78</v>
      </c>
      <c r="C1604" s="3">
        <f t="shared" si="25"/>
        <v>4.333333333333333</v>
      </c>
    </row>
    <row r="1605" spans="1:3" x14ac:dyDescent="0.2">
      <c r="A1605" s="4">
        <v>43943.278009259258</v>
      </c>
      <c r="B1605">
        <v>78</v>
      </c>
      <c r="C1605" s="3">
        <f t="shared" si="25"/>
        <v>4.333333333333333</v>
      </c>
    </row>
    <row r="1606" spans="1:3" x14ac:dyDescent="0.2">
      <c r="A1606" s="4">
        <v>43943.281481481485</v>
      </c>
      <c r="B1606">
        <v>77</v>
      </c>
      <c r="C1606" s="3">
        <f t="shared" si="25"/>
        <v>4.2777777777777777</v>
      </c>
    </row>
    <row r="1607" spans="1:3" x14ac:dyDescent="0.2">
      <c r="A1607" s="4">
        <v>43943.284953703704</v>
      </c>
      <c r="B1607">
        <v>76</v>
      </c>
      <c r="C1607" s="3">
        <f t="shared" si="25"/>
        <v>4.2222222222222223</v>
      </c>
    </row>
    <row r="1608" spans="1:3" x14ac:dyDescent="0.2">
      <c r="A1608" s="4">
        <v>43943.288425925923</v>
      </c>
      <c r="B1608">
        <v>76</v>
      </c>
      <c r="C1608" s="3">
        <f t="shared" si="25"/>
        <v>4.2222222222222223</v>
      </c>
    </row>
    <row r="1609" spans="1:3" x14ac:dyDescent="0.2">
      <c r="A1609" s="4">
        <v>43943.291898148149</v>
      </c>
      <c r="B1609">
        <v>75</v>
      </c>
      <c r="C1609" s="3">
        <f t="shared" si="25"/>
        <v>4.166666666666667</v>
      </c>
    </row>
    <row r="1610" spans="1:3" x14ac:dyDescent="0.2">
      <c r="A1610" s="4">
        <v>43943.295370370368</v>
      </c>
      <c r="B1610">
        <v>75</v>
      </c>
      <c r="C1610" s="3">
        <f t="shared" si="25"/>
        <v>4.166666666666667</v>
      </c>
    </row>
    <row r="1611" spans="1:3" x14ac:dyDescent="0.2">
      <c r="A1611" s="4">
        <v>43943.298842592594</v>
      </c>
      <c r="B1611">
        <v>75</v>
      </c>
      <c r="C1611" s="3">
        <f t="shared" si="25"/>
        <v>4.166666666666667</v>
      </c>
    </row>
    <row r="1612" spans="1:3" x14ac:dyDescent="0.2">
      <c r="A1612" s="4">
        <v>43943.302314814813</v>
      </c>
      <c r="B1612">
        <v>74</v>
      </c>
      <c r="C1612" s="3">
        <f t="shared" si="25"/>
        <v>4.1111111111111107</v>
      </c>
    </row>
    <row r="1613" spans="1:3" x14ac:dyDescent="0.2">
      <c r="A1613" s="4">
        <v>43943.305787037039</v>
      </c>
      <c r="B1613">
        <v>74</v>
      </c>
      <c r="C1613" s="3">
        <f t="shared" si="25"/>
        <v>4.1111111111111107</v>
      </c>
    </row>
    <row r="1614" spans="1:3" x14ac:dyDescent="0.2">
      <c r="A1614" s="4">
        <v>43943.309259259258</v>
      </c>
      <c r="B1614">
        <v>75</v>
      </c>
      <c r="C1614" s="3">
        <f t="shared" si="25"/>
        <v>4.166666666666667</v>
      </c>
    </row>
    <row r="1615" spans="1:3" x14ac:dyDescent="0.2">
      <c r="A1615" s="4">
        <v>43943.312731481485</v>
      </c>
      <c r="B1615">
        <v>77</v>
      </c>
      <c r="C1615" s="3">
        <f t="shared" si="25"/>
        <v>4.2777777777777777</v>
      </c>
    </row>
    <row r="1616" spans="1:3" x14ac:dyDescent="0.2">
      <c r="A1616" s="4">
        <v>43943.316203703704</v>
      </c>
      <c r="B1616">
        <v>78</v>
      </c>
      <c r="C1616" s="3">
        <f t="shared" si="25"/>
        <v>4.333333333333333</v>
      </c>
    </row>
    <row r="1617" spans="1:3" x14ac:dyDescent="0.2">
      <c r="A1617" s="4">
        <v>43943.319675925923</v>
      </c>
      <c r="B1617">
        <v>78</v>
      </c>
      <c r="C1617" s="3">
        <f t="shared" si="25"/>
        <v>4.333333333333333</v>
      </c>
    </row>
    <row r="1618" spans="1:3" x14ac:dyDescent="0.2">
      <c r="A1618" s="4">
        <v>43943.323148148149</v>
      </c>
      <c r="B1618">
        <v>77</v>
      </c>
      <c r="C1618" s="3">
        <f t="shared" si="25"/>
        <v>4.2777777777777777</v>
      </c>
    </row>
    <row r="1619" spans="1:3" x14ac:dyDescent="0.2">
      <c r="A1619" s="4">
        <v>43943.326620370368</v>
      </c>
      <c r="B1619">
        <v>77</v>
      </c>
      <c r="C1619" s="3">
        <f t="shared" si="25"/>
        <v>4.2777777777777777</v>
      </c>
    </row>
    <row r="1620" spans="1:3" x14ac:dyDescent="0.2">
      <c r="A1620" s="4">
        <v>43943.330092592594</v>
      </c>
      <c r="B1620">
        <v>76</v>
      </c>
      <c r="C1620" s="3">
        <f t="shared" si="25"/>
        <v>4.2222222222222223</v>
      </c>
    </row>
    <row r="1621" spans="1:3" x14ac:dyDescent="0.2">
      <c r="A1621" s="4">
        <v>43943.333564814813</v>
      </c>
      <c r="B1621">
        <v>75</v>
      </c>
      <c r="C1621" s="3">
        <f t="shared" si="25"/>
        <v>4.166666666666667</v>
      </c>
    </row>
    <row r="1622" spans="1:3" x14ac:dyDescent="0.2">
      <c r="A1622" s="4">
        <v>43943.337037037039</v>
      </c>
      <c r="B1622">
        <v>74</v>
      </c>
      <c r="C1622" s="3">
        <f t="shared" si="25"/>
        <v>4.1111111111111107</v>
      </c>
    </row>
    <row r="1623" spans="1:3" x14ac:dyDescent="0.2">
      <c r="A1623" s="4">
        <v>43943.340509259258</v>
      </c>
      <c r="B1623">
        <v>74</v>
      </c>
      <c r="C1623" s="3">
        <f t="shared" si="25"/>
        <v>4.1111111111111107</v>
      </c>
    </row>
    <row r="1624" spans="1:3" x14ac:dyDescent="0.2">
      <c r="A1624" s="4">
        <v>43943.343981481485</v>
      </c>
      <c r="B1624">
        <v>75</v>
      </c>
      <c r="C1624" s="3">
        <f t="shared" si="25"/>
        <v>4.166666666666667</v>
      </c>
    </row>
    <row r="1625" spans="1:3" x14ac:dyDescent="0.2">
      <c r="A1625" s="4">
        <v>43943.347453703704</v>
      </c>
      <c r="B1625">
        <v>75</v>
      </c>
      <c r="C1625" s="3">
        <f t="shared" si="25"/>
        <v>4.166666666666667</v>
      </c>
    </row>
    <row r="1626" spans="1:3" x14ac:dyDescent="0.2">
      <c r="A1626" s="4">
        <v>43943.350925925923</v>
      </c>
      <c r="B1626">
        <v>75</v>
      </c>
      <c r="C1626" s="3">
        <f t="shared" si="25"/>
        <v>4.166666666666667</v>
      </c>
    </row>
    <row r="1627" spans="1:3" x14ac:dyDescent="0.2">
      <c r="A1627" s="4">
        <v>43943.354398148149</v>
      </c>
      <c r="B1627">
        <v>77</v>
      </c>
      <c r="C1627" s="3">
        <f t="shared" si="25"/>
        <v>4.2777777777777777</v>
      </c>
    </row>
    <row r="1628" spans="1:3" x14ac:dyDescent="0.2">
      <c r="A1628" s="4">
        <v>43943.357870370368</v>
      </c>
      <c r="B1628">
        <v>78</v>
      </c>
      <c r="C1628" s="3">
        <f t="shared" si="25"/>
        <v>4.333333333333333</v>
      </c>
    </row>
    <row r="1629" spans="1:3" x14ac:dyDescent="0.2">
      <c r="A1629" s="4">
        <v>43943.361342592594</v>
      </c>
      <c r="B1629">
        <v>83</v>
      </c>
      <c r="C1629" s="3">
        <f t="shared" si="25"/>
        <v>4.6111111111111107</v>
      </c>
    </row>
    <row r="1630" spans="1:3" x14ac:dyDescent="0.2">
      <c r="A1630" s="4">
        <v>43943.364814814813</v>
      </c>
      <c r="B1630">
        <v>90</v>
      </c>
      <c r="C1630" s="3">
        <f t="shared" si="25"/>
        <v>5</v>
      </c>
    </row>
    <row r="1631" spans="1:3" x14ac:dyDescent="0.2">
      <c r="A1631" s="4">
        <v>43943.368287037039</v>
      </c>
      <c r="B1631">
        <v>101</v>
      </c>
      <c r="C1631" s="3">
        <f t="shared" si="25"/>
        <v>5.6111111111111107</v>
      </c>
    </row>
    <row r="1632" spans="1:3" x14ac:dyDescent="0.2">
      <c r="A1632" s="4">
        <v>43943.371759259258</v>
      </c>
      <c r="B1632">
        <v>115</v>
      </c>
      <c r="C1632" s="3">
        <f t="shared" si="25"/>
        <v>6.3888888888888893</v>
      </c>
    </row>
    <row r="1633" spans="1:3" x14ac:dyDescent="0.2">
      <c r="A1633" s="4">
        <v>43943.375231481485</v>
      </c>
      <c r="B1633">
        <v>131</v>
      </c>
      <c r="C1633" s="3">
        <f t="shared" si="25"/>
        <v>7.2777777777777777</v>
      </c>
    </row>
    <row r="1634" spans="1:3" x14ac:dyDescent="0.2">
      <c r="A1634" s="4">
        <v>43943.378703703704</v>
      </c>
      <c r="B1634">
        <v>145</v>
      </c>
      <c r="C1634" s="3">
        <f t="shared" si="25"/>
        <v>8.0555555555555554</v>
      </c>
    </row>
    <row r="1635" spans="1:3" x14ac:dyDescent="0.2">
      <c r="A1635" s="4">
        <v>43943.382175925923</v>
      </c>
      <c r="B1635">
        <v>142</v>
      </c>
      <c r="C1635" s="3">
        <f t="shared" si="25"/>
        <v>7.8888888888888893</v>
      </c>
    </row>
    <row r="1636" spans="1:3" x14ac:dyDescent="0.2">
      <c r="A1636" s="4">
        <v>43943.385648148149</v>
      </c>
      <c r="B1636">
        <v>150</v>
      </c>
      <c r="C1636" s="3">
        <f t="shared" si="25"/>
        <v>8.3333333333333339</v>
      </c>
    </row>
    <row r="1637" spans="1:3" x14ac:dyDescent="0.2">
      <c r="A1637" s="4">
        <v>43943.389120370368</v>
      </c>
      <c r="B1637">
        <v>156</v>
      </c>
      <c r="C1637" s="3">
        <f t="shared" si="25"/>
        <v>8.6666666666666661</v>
      </c>
    </row>
    <row r="1638" spans="1:3" x14ac:dyDescent="0.2">
      <c r="A1638" s="4">
        <v>43943.392592592594</v>
      </c>
      <c r="B1638">
        <v>160</v>
      </c>
      <c r="C1638" s="3">
        <f t="shared" si="25"/>
        <v>8.8888888888888893</v>
      </c>
    </row>
    <row r="1639" spans="1:3" x14ac:dyDescent="0.2">
      <c r="A1639" s="4">
        <v>43943.396064814813</v>
      </c>
      <c r="B1639">
        <v>161</v>
      </c>
      <c r="C1639" s="3">
        <f t="shared" si="25"/>
        <v>8.9444444444444446</v>
      </c>
    </row>
    <row r="1640" spans="1:3" x14ac:dyDescent="0.2">
      <c r="A1640" s="4">
        <v>43943.399537037039</v>
      </c>
      <c r="B1640">
        <v>161</v>
      </c>
      <c r="C1640" s="3">
        <f t="shared" si="25"/>
        <v>8.9444444444444446</v>
      </c>
    </row>
    <row r="1641" spans="1:3" x14ac:dyDescent="0.2">
      <c r="A1641" s="4">
        <v>43943.403009259258</v>
      </c>
      <c r="B1641">
        <v>160</v>
      </c>
      <c r="C1641" s="3">
        <f t="shared" si="25"/>
        <v>8.8888888888888893</v>
      </c>
    </row>
    <row r="1642" spans="1:3" x14ac:dyDescent="0.2">
      <c r="A1642" s="4">
        <v>43943.406481481485</v>
      </c>
      <c r="B1642">
        <v>158</v>
      </c>
      <c r="C1642" s="3">
        <f t="shared" si="25"/>
        <v>8.7777777777777786</v>
      </c>
    </row>
    <row r="1643" spans="1:3" x14ac:dyDescent="0.2">
      <c r="A1643" s="4">
        <v>43943.409953703704</v>
      </c>
      <c r="B1643">
        <v>156</v>
      </c>
      <c r="C1643" s="3">
        <f t="shared" si="25"/>
        <v>8.6666666666666661</v>
      </c>
    </row>
    <row r="1644" spans="1:3" x14ac:dyDescent="0.2">
      <c r="A1644" s="4">
        <v>43943.413425925923</v>
      </c>
      <c r="B1644">
        <v>154</v>
      </c>
      <c r="C1644" s="3">
        <f t="shared" si="25"/>
        <v>8.5555555555555554</v>
      </c>
    </row>
    <row r="1645" spans="1:3" x14ac:dyDescent="0.2">
      <c r="A1645" s="4">
        <v>43943.416898148149</v>
      </c>
      <c r="B1645">
        <v>151</v>
      </c>
      <c r="C1645" s="3">
        <f t="shared" si="25"/>
        <v>8.3888888888888893</v>
      </c>
    </row>
    <row r="1646" spans="1:3" x14ac:dyDescent="0.2">
      <c r="A1646" s="4">
        <v>43943.420370370368</v>
      </c>
      <c r="B1646">
        <v>143</v>
      </c>
      <c r="C1646" s="3">
        <f t="shared" si="25"/>
        <v>7.9444444444444446</v>
      </c>
    </row>
    <row r="1647" spans="1:3" x14ac:dyDescent="0.2">
      <c r="A1647" s="4">
        <v>43943.423842592594</v>
      </c>
      <c r="B1647">
        <v>140</v>
      </c>
      <c r="C1647" s="3">
        <f t="shared" si="25"/>
        <v>7.7777777777777777</v>
      </c>
    </row>
    <row r="1648" spans="1:3" x14ac:dyDescent="0.2">
      <c r="A1648" s="4">
        <v>43943.427314814813</v>
      </c>
      <c r="B1648">
        <v>133</v>
      </c>
      <c r="C1648" s="3">
        <f t="shared" si="25"/>
        <v>7.3888888888888893</v>
      </c>
    </row>
    <row r="1649" spans="1:3" x14ac:dyDescent="0.2">
      <c r="A1649" s="4">
        <v>43943.430787037039</v>
      </c>
      <c r="B1649">
        <v>120</v>
      </c>
      <c r="C1649" s="3">
        <f t="shared" si="25"/>
        <v>6.666666666666667</v>
      </c>
    </row>
    <row r="1650" spans="1:3" x14ac:dyDescent="0.2">
      <c r="A1650" s="4">
        <v>43943.434259259258</v>
      </c>
      <c r="B1650">
        <v>111</v>
      </c>
      <c r="C1650" s="3">
        <f t="shared" si="25"/>
        <v>6.166666666666667</v>
      </c>
    </row>
    <row r="1651" spans="1:3" x14ac:dyDescent="0.2">
      <c r="A1651" s="4">
        <v>43943.437731481485</v>
      </c>
      <c r="B1651">
        <v>101</v>
      </c>
      <c r="C1651" s="3">
        <f t="shared" si="25"/>
        <v>5.6111111111111107</v>
      </c>
    </row>
    <row r="1652" spans="1:3" x14ac:dyDescent="0.2">
      <c r="A1652" s="4">
        <v>43943.441203703704</v>
      </c>
      <c r="B1652">
        <v>107</v>
      </c>
      <c r="C1652" s="3">
        <f t="shared" si="25"/>
        <v>5.9444444444444446</v>
      </c>
    </row>
    <row r="1653" spans="1:3" x14ac:dyDescent="0.2">
      <c r="A1653" s="4">
        <v>43943.444675925923</v>
      </c>
      <c r="B1653">
        <v>118</v>
      </c>
      <c r="C1653" s="3">
        <f t="shared" si="25"/>
        <v>6.5555555555555554</v>
      </c>
    </row>
    <row r="1654" spans="1:3" x14ac:dyDescent="0.2">
      <c r="A1654" s="4">
        <v>43943.448148148149</v>
      </c>
      <c r="B1654">
        <v>114</v>
      </c>
      <c r="C1654" s="3">
        <f t="shared" si="25"/>
        <v>6.333333333333333</v>
      </c>
    </row>
    <row r="1655" spans="1:3" x14ac:dyDescent="0.2">
      <c r="A1655" s="4">
        <v>43943.451620370368</v>
      </c>
      <c r="B1655">
        <v>109</v>
      </c>
      <c r="C1655" s="3">
        <f t="shared" si="25"/>
        <v>6.0555555555555554</v>
      </c>
    </row>
    <row r="1656" spans="1:3" x14ac:dyDescent="0.2">
      <c r="A1656" s="4">
        <v>43943.455092592594</v>
      </c>
      <c r="B1656">
        <v>106</v>
      </c>
      <c r="C1656" s="3">
        <f t="shared" si="25"/>
        <v>5.8888888888888893</v>
      </c>
    </row>
    <row r="1657" spans="1:3" x14ac:dyDescent="0.2">
      <c r="A1657" s="4">
        <v>43943.458564814813</v>
      </c>
      <c r="B1657">
        <v>105</v>
      </c>
      <c r="C1657" s="3">
        <f t="shared" si="25"/>
        <v>5.833333333333333</v>
      </c>
    </row>
    <row r="1658" spans="1:3" x14ac:dyDescent="0.2">
      <c r="A1658" s="4">
        <v>43943.462037037039</v>
      </c>
      <c r="B1658">
        <v>107</v>
      </c>
      <c r="C1658" s="3">
        <f t="shared" si="25"/>
        <v>5.9444444444444446</v>
      </c>
    </row>
    <row r="1659" spans="1:3" x14ac:dyDescent="0.2">
      <c r="A1659" s="4">
        <v>43943.465509259258</v>
      </c>
      <c r="B1659">
        <v>108</v>
      </c>
      <c r="C1659" s="3">
        <f t="shared" si="25"/>
        <v>6</v>
      </c>
    </row>
    <row r="1660" spans="1:3" x14ac:dyDescent="0.2">
      <c r="A1660" s="4">
        <v>43943.468981481485</v>
      </c>
      <c r="B1660">
        <v>105</v>
      </c>
      <c r="C1660" s="3">
        <f t="shared" si="25"/>
        <v>5.833333333333333</v>
      </c>
    </row>
    <row r="1661" spans="1:3" x14ac:dyDescent="0.2">
      <c r="A1661" s="4">
        <v>43943.472453703704</v>
      </c>
      <c r="B1661">
        <v>104</v>
      </c>
      <c r="C1661" s="3">
        <f t="shared" si="25"/>
        <v>5.7777777777777777</v>
      </c>
    </row>
    <row r="1662" spans="1:3" x14ac:dyDescent="0.2">
      <c r="A1662" s="4">
        <v>43943.475925925923</v>
      </c>
      <c r="B1662">
        <v>106</v>
      </c>
      <c r="C1662" s="3">
        <f t="shared" si="25"/>
        <v>5.8888888888888893</v>
      </c>
    </row>
    <row r="1663" spans="1:3" x14ac:dyDescent="0.2">
      <c r="A1663" s="4">
        <v>43943.479398148149</v>
      </c>
      <c r="B1663">
        <v>108</v>
      </c>
      <c r="C1663" s="3">
        <f t="shared" si="25"/>
        <v>6</v>
      </c>
    </row>
    <row r="1664" spans="1:3" x14ac:dyDescent="0.2">
      <c r="A1664" s="4">
        <v>43943.482870370368</v>
      </c>
      <c r="B1664">
        <v>111</v>
      </c>
      <c r="C1664" s="3">
        <f t="shared" si="25"/>
        <v>6.166666666666667</v>
      </c>
    </row>
    <row r="1665" spans="1:3" x14ac:dyDescent="0.2">
      <c r="A1665" s="4">
        <v>43943.486342592594</v>
      </c>
      <c r="B1665">
        <v>117</v>
      </c>
      <c r="C1665" s="3">
        <f t="shared" si="25"/>
        <v>6.5</v>
      </c>
    </row>
    <row r="1666" spans="1:3" x14ac:dyDescent="0.2">
      <c r="A1666" s="4">
        <v>43943.489814814813</v>
      </c>
      <c r="B1666">
        <v>120</v>
      </c>
      <c r="C1666" s="3">
        <f t="shared" si="25"/>
        <v>6.666666666666667</v>
      </c>
    </row>
    <row r="1667" spans="1:3" x14ac:dyDescent="0.2">
      <c r="A1667" s="4">
        <v>43943.493287037039</v>
      </c>
      <c r="B1667">
        <v>124</v>
      </c>
      <c r="C1667" s="3">
        <f t="shared" ref="C1667:C1730" si="26">(B1667/18)</f>
        <v>6.8888888888888893</v>
      </c>
    </row>
    <row r="1668" spans="1:3" x14ac:dyDescent="0.2">
      <c r="A1668" s="4">
        <v>43943.496759259258</v>
      </c>
      <c r="B1668">
        <v>126</v>
      </c>
      <c r="C1668" s="3">
        <f t="shared" si="26"/>
        <v>7</v>
      </c>
    </row>
    <row r="1669" spans="1:3" x14ac:dyDescent="0.2">
      <c r="A1669" s="4">
        <v>43943.500231481485</v>
      </c>
      <c r="B1669">
        <v>125</v>
      </c>
      <c r="C1669" s="3">
        <f t="shared" si="26"/>
        <v>6.9444444444444446</v>
      </c>
    </row>
    <row r="1670" spans="1:3" x14ac:dyDescent="0.2">
      <c r="A1670" s="4">
        <v>43943.503703703704</v>
      </c>
      <c r="B1670">
        <v>124</v>
      </c>
      <c r="C1670" s="3">
        <f t="shared" si="26"/>
        <v>6.8888888888888893</v>
      </c>
    </row>
    <row r="1671" spans="1:3" x14ac:dyDescent="0.2">
      <c r="A1671" s="4">
        <v>43943.507175925923</v>
      </c>
      <c r="B1671">
        <v>124</v>
      </c>
      <c r="C1671" s="3">
        <f t="shared" si="26"/>
        <v>6.8888888888888893</v>
      </c>
    </row>
    <row r="1672" spans="1:3" x14ac:dyDescent="0.2">
      <c r="A1672" s="4">
        <v>43943.510648148149</v>
      </c>
      <c r="B1672">
        <v>123</v>
      </c>
      <c r="C1672" s="3">
        <f t="shared" si="26"/>
        <v>6.833333333333333</v>
      </c>
    </row>
    <row r="1673" spans="1:3" x14ac:dyDescent="0.2">
      <c r="A1673" s="4">
        <v>43943.514120370368</v>
      </c>
      <c r="B1673">
        <v>124</v>
      </c>
      <c r="C1673" s="3">
        <f t="shared" si="26"/>
        <v>6.8888888888888893</v>
      </c>
    </row>
    <row r="1674" spans="1:3" x14ac:dyDescent="0.2">
      <c r="A1674" s="4">
        <v>43943.51761574074</v>
      </c>
      <c r="B1674">
        <v>128</v>
      </c>
      <c r="C1674" s="3">
        <f t="shared" si="26"/>
        <v>7.1111111111111107</v>
      </c>
    </row>
    <row r="1675" spans="1:3" x14ac:dyDescent="0.2">
      <c r="A1675" s="4">
        <v>43943.521087962959</v>
      </c>
      <c r="B1675">
        <v>133</v>
      </c>
      <c r="C1675" s="3">
        <f t="shared" si="26"/>
        <v>7.3888888888888893</v>
      </c>
    </row>
    <row r="1676" spans="1:3" x14ac:dyDescent="0.2">
      <c r="A1676" s="4">
        <v>43943.524560185186</v>
      </c>
      <c r="B1676">
        <v>134</v>
      </c>
      <c r="C1676" s="3">
        <f t="shared" si="26"/>
        <v>7.4444444444444446</v>
      </c>
    </row>
    <row r="1677" spans="1:3" x14ac:dyDescent="0.2">
      <c r="A1677" s="4">
        <v>43943.528032407405</v>
      </c>
      <c r="B1677">
        <v>135</v>
      </c>
      <c r="C1677" s="3">
        <f t="shared" si="26"/>
        <v>7.5</v>
      </c>
    </row>
    <row r="1678" spans="1:3" x14ac:dyDescent="0.2">
      <c r="A1678" s="4">
        <v>43943.531504629631</v>
      </c>
      <c r="B1678">
        <v>134</v>
      </c>
      <c r="C1678" s="3">
        <f t="shared" si="26"/>
        <v>7.4444444444444446</v>
      </c>
    </row>
    <row r="1679" spans="1:3" x14ac:dyDescent="0.2">
      <c r="A1679" s="4">
        <v>43943.53497685185</v>
      </c>
      <c r="B1679">
        <v>130</v>
      </c>
      <c r="C1679" s="3">
        <f t="shared" si="26"/>
        <v>7.2222222222222223</v>
      </c>
    </row>
    <row r="1680" spans="1:3" x14ac:dyDescent="0.2">
      <c r="A1680" s="4">
        <v>43943.538449074076</v>
      </c>
      <c r="B1680">
        <v>126</v>
      </c>
      <c r="C1680" s="3">
        <f t="shared" si="26"/>
        <v>7</v>
      </c>
    </row>
    <row r="1681" spans="1:3" x14ac:dyDescent="0.2">
      <c r="A1681" s="4">
        <v>43943.541921296295</v>
      </c>
      <c r="B1681">
        <v>122</v>
      </c>
      <c r="C1681" s="3">
        <f t="shared" si="26"/>
        <v>6.7777777777777777</v>
      </c>
    </row>
    <row r="1682" spans="1:3" x14ac:dyDescent="0.2">
      <c r="A1682" s="4">
        <v>43943.545393518521</v>
      </c>
      <c r="B1682">
        <v>117</v>
      </c>
      <c r="C1682" s="3">
        <f t="shared" si="26"/>
        <v>6.5</v>
      </c>
    </row>
    <row r="1683" spans="1:3" x14ac:dyDescent="0.2">
      <c r="A1683" s="4">
        <v>43943.54886574074</v>
      </c>
      <c r="B1683">
        <v>112</v>
      </c>
      <c r="C1683" s="3">
        <f t="shared" si="26"/>
        <v>6.2222222222222223</v>
      </c>
    </row>
    <row r="1684" spans="1:3" x14ac:dyDescent="0.2">
      <c r="A1684" s="4">
        <v>43943.552337962959</v>
      </c>
      <c r="B1684">
        <v>107</v>
      </c>
      <c r="C1684" s="3">
        <f t="shared" si="26"/>
        <v>5.9444444444444446</v>
      </c>
    </row>
    <row r="1685" spans="1:3" x14ac:dyDescent="0.2">
      <c r="A1685" s="4">
        <v>43943.555810185186</v>
      </c>
      <c r="B1685">
        <v>104</v>
      </c>
      <c r="C1685" s="3">
        <f t="shared" si="26"/>
        <v>5.7777777777777777</v>
      </c>
    </row>
    <row r="1686" spans="1:3" x14ac:dyDescent="0.2">
      <c r="A1686" s="4">
        <v>43943.559282407405</v>
      </c>
      <c r="B1686">
        <v>100</v>
      </c>
      <c r="C1686" s="3">
        <f t="shared" si="26"/>
        <v>5.5555555555555554</v>
      </c>
    </row>
    <row r="1687" spans="1:3" x14ac:dyDescent="0.2">
      <c r="A1687" s="4">
        <v>43943.562754629631</v>
      </c>
      <c r="B1687">
        <v>96</v>
      </c>
      <c r="C1687" s="3">
        <f t="shared" si="26"/>
        <v>5.333333333333333</v>
      </c>
    </row>
    <row r="1688" spans="1:3" x14ac:dyDescent="0.2">
      <c r="A1688" s="4">
        <v>43943.56622685185</v>
      </c>
      <c r="B1688">
        <v>91</v>
      </c>
      <c r="C1688" s="3">
        <f t="shared" si="26"/>
        <v>5.0555555555555554</v>
      </c>
    </row>
    <row r="1689" spans="1:3" x14ac:dyDescent="0.2">
      <c r="A1689" s="4">
        <v>43943.569699074076</v>
      </c>
      <c r="B1689">
        <v>86</v>
      </c>
      <c r="C1689" s="3">
        <f t="shared" si="26"/>
        <v>4.7777777777777777</v>
      </c>
    </row>
    <row r="1690" spans="1:3" x14ac:dyDescent="0.2">
      <c r="A1690" s="4">
        <v>43943.573171296295</v>
      </c>
      <c r="B1690">
        <v>81</v>
      </c>
      <c r="C1690" s="3">
        <f t="shared" si="26"/>
        <v>4.5</v>
      </c>
    </row>
    <row r="1691" spans="1:3" x14ac:dyDescent="0.2">
      <c r="A1691" s="4">
        <v>43943.576643518521</v>
      </c>
      <c r="B1691">
        <v>76</v>
      </c>
      <c r="C1691" s="3">
        <f t="shared" si="26"/>
        <v>4.2222222222222223</v>
      </c>
    </row>
    <row r="1692" spans="1:3" x14ac:dyDescent="0.2">
      <c r="A1692" s="4">
        <v>43943.58011574074</v>
      </c>
      <c r="B1692">
        <v>72</v>
      </c>
      <c r="C1692" s="3">
        <f t="shared" si="26"/>
        <v>4</v>
      </c>
    </row>
    <row r="1693" spans="1:3" x14ac:dyDescent="0.2">
      <c r="A1693" s="4">
        <v>43943.583587962959</v>
      </c>
      <c r="B1693">
        <v>69</v>
      </c>
      <c r="C1693" s="3">
        <f t="shared" si="26"/>
        <v>3.8333333333333335</v>
      </c>
    </row>
    <row r="1694" spans="1:3" x14ac:dyDescent="0.2">
      <c r="A1694" s="4">
        <v>43943.587060185186</v>
      </c>
      <c r="B1694">
        <v>66</v>
      </c>
      <c r="C1694" s="3">
        <f t="shared" si="26"/>
        <v>3.6666666666666665</v>
      </c>
    </row>
    <row r="1695" spans="1:3" x14ac:dyDescent="0.2">
      <c r="A1695" s="4">
        <v>43943.590532407405</v>
      </c>
      <c r="B1695">
        <v>63</v>
      </c>
      <c r="C1695" s="3">
        <f t="shared" si="26"/>
        <v>3.5</v>
      </c>
    </row>
    <row r="1696" spans="1:3" x14ac:dyDescent="0.2">
      <c r="A1696" s="4">
        <v>43943.594004629631</v>
      </c>
      <c r="B1696">
        <v>60</v>
      </c>
      <c r="C1696" s="3">
        <f t="shared" si="26"/>
        <v>3.3333333333333335</v>
      </c>
    </row>
    <row r="1697" spans="1:3" x14ac:dyDescent="0.2">
      <c r="A1697" s="4">
        <v>43943.59747685185</v>
      </c>
      <c r="B1697">
        <v>57</v>
      </c>
      <c r="C1697" s="3">
        <f t="shared" si="26"/>
        <v>3.1666666666666665</v>
      </c>
    </row>
    <row r="1698" spans="1:3" x14ac:dyDescent="0.2">
      <c r="A1698" s="4">
        <v>43943.600949074076</v>
      </c>
      <c r="B1698">
        <v>55</v>
      </c>
      <c r="C1698" s="3">
        <f t="shared" si="26"/>
        <v>3.0555555555555554</v>
      </c>
    </row>
    <row r="1699" spans="1:3" x14ac:dyDescent="0.2">
      <c r="A1699" s="4">
        <v>43943.604421296295</v>
      </c>
      <c r="B1699">
        <v>55</v>
      </c>
      <c r="C1699" s="3">
        <f t="shared" si="26"/>
        <v>3.0555555555555554</v>
      </c>
    </row>
    <row r="1700" spans="1:3" x14ac:dyDescent="0.2">
      <c r="A1700" s="4">
        <v>43943.607893518521</v>
      </c>
      <c r="B1700">
        <v>58</v>
      </c>
      <c r="C1700" s="3">
        <f t="shared" si="26"/>
        <v>3.2222222222222223</v>
      </c>
    </row>
    <row r="1701" spans="1:3" x14ac:dyDescent="0.2">
      <c r="A1701" s="4">
        <v>43943.61136574074</v>
      </c>
      <c r="B1701">
        <v>68</v>
      </c>
      <c r="C1701" s="3">
        <f t="shared" si="26"/>
        <v>3.7777777777777777</v>
      </c>
    </row>
    <row r="1702" spans="1:3" x14ac:dyDescent="0.2">
      <c r="A1702" s="4">
        <v>43943.614837962959</v>
      </c>
      <c r="B1702">
        <v>82</v>
      </c>
      <c r="C1702" s="3">
        <f t="shared" si="26"/>
        <v>4.5555555555555554</v>
      </c>
    </row>
    <row r="1703" spans="1:3" x14ac:dyDescent="0.2">
      <c r="A1703" s="4">
        <v>43943.618310185186</v>
      </c>
      <c r="B1703">
        <v>94</v>
      </c>
      <c r="C1703" s="3">
        <f t="shared" si="26"/>
        <v>5.2222222222222223</v>
      </c>
    </row>
    <row r="1704" spans="1:3" x14ac:dyDescent="0.2">
      <c r="A1704" s="4">
        <v>43943.621782407405</v>
      </c>
      <c r="B1704">
        <v>110</v>
      </c>
      <c r="C1704" s="3">
        <f t="shared" si="26"/>
        <v>6.1111111111111107</v>
      </c>
    </row>
    <row r="1705" spans="1:3" x14ac:dyDescent="0.2">
      <c r="A1705" s="4">
        <v>43943.625254629631</v>
      </c>
      <c r="B1705">
        <v>128</v>
      </c>
      <c r="C1705" s="3">
        <f t="shared" si="26"/>
        <v>7.1111111111111107</v>
      </c>
    </row>
    <row r="1706" spans="1:3" x14ac:dyDescent="0.2">
      <c r="A1706" s="4">
        <v>43943.62872685185</v>
      </c>
      <c r="B1706">
        <v>143</v>
      </c>
      <c r="C1706" s="3">
        <f t="shared" si="26"/>
        <v>7.9444444444444446</v>
      </c>
    </row>
    <row r="1707" spans="1:3" x14ac:dyDescent="0.2">
      <c r="A1707" s="4">
        <v>43943.632199074076</v>
      </c>
      <c r="B1707">
        <v>155</v>
      </c>
      <c r="C1707" s="3">
        <f t="shared" si="26"/>
        <v>8.6111111111111107</v>
      </c>
    </row>
    <row r="1708" spans="1:3" x14ac:dyDescent="0.2">
      <c r="A1708" s="4">
        <v>43943.635671296295</v>
      </c>
      <c r="B1708">
        <v>167</v>
      </c>
      <c r="C1708" s="3">
        <f t="shared" si="26"/>
        <v>9.2777777777777786</v>
      </c>
    </row>
    <row r="1709" spans="1:3" x14ac:dyDescent="0.2">
      <c r="A1709" s="4">
        <v>43943.639143518521</v>
      </c>
      <c r="B1709">
        <v>178</v>
      </c>
      <c r="C1709" s="3">
        <f t="shared" si="26"/>
        <v>9.8888888888888893</v>
      </c>
    </row>
    <row r="1710" spans="1:3" x14ac:dyDescent="0.2">
      <c r="A1710" s="4">
        <v>43943.64261574074</v>
      </c>
      <c r="B1710">
        <v>187</v>
      </c>
      <c r="C1710" s="3">
        <f t="shared" si="26"/>
        <v>10.388888888888889</v>
      </c>
    </row>
    <row r="1711" spans="1:3" x14ac:dyDescent="0.2">
      <c r="A1711" s="4">
        <v>43943.646087962959</v>
      </c>
      <c r="B1711">
        <v>195</v>
      </c>
      <c r="C1711" s="3">
        <f t="shared" si="26"/>
        <v>10.833333333333334</v>
      </c>
    </row>
    <row r="1712" spans="1:3" x14ac:dyDescent="0.2">
      <c r="A1712" s="4">
        <v>43943.649560185186</v>
      </c>
      <c r="B1712">
        <v>203</v>
      </c>
      <c r="C1712" s="3">
        <f t="shared" si="26"/>
        <v>11.277777777777779</v>
      </c>
    </row>
    <row r="1713" spans="1:3" x14ac:dyDescent="0.2">
      <c r="A1713" s="4">
        <v>43943.653032407405</v>
      </c>
      <c r="B1713">
        <v>209</v>
      </c>
      <c r="C1713" s="3">
        <f t="shared" si="26"/>
        <v>11.611111111111111</v>
      </c>
    </row>
    <row r="1714" spans="1:3" x14ac:dyDescent="0.2">
      <c r="A1714" s="4">
        <v>43943.656504629631</v>
      </c>
      <c r="B1714">
        <v>212</v>
      </c>
      <c r="C1714" s="3">
        <f t="shared" si="26"/>
        <v>11.777777777777779</v>
      </c>
    </row>
    <row r="1715" spans="1:3" x14ac:dyDescent="0.2">
      <c r="A1715" s="4">
        <v>43943.65997685185</v>
      </c>
      <c r="B1715">
        <v>212</v>
      </c>
      <c r="C1715" s="3">
        <f t="shared" si="26"/>
        <v>11.777777777777779</v>
      </c>
    </row>
    <row r="1716" spans="1:3" x14ac:dyDescent="0.2">
      <c r="A1716" s="4">
        <v>43943.663449074076</v>
      </c>
      <c r="B1716">
        <v>210</v>
      </c>
      <c r="C1716" s="3">
        <f t="shared" si="26"/>
        <v>11.666666666666666</v>
      </c>
    </row>
    <row r="1717" spans="1:3" x14ac:dyDescent="0.2">
      <c r="A1717" s="4">
        <v>43943.666921296295</v>
      </c>
      <c r="B1717">
        <v>206</v>
      </c>
      <c r="C1717" s="3">
        <f t="shared" si="26"/>
        <v>11.444444444444445</v>
      </c>
    </row>
    <row r="1718" spans="1:3" x14ac:dyDescent="0.2">
      <c r="A1718" s="4">
        <v>43943.670393518521</v>
      </c>
      <c r="B1718">
        <v>202</v>
      </c>
      <c r="C1718" s="3">
        <f t="shared" si="26"/>
        <v>11.222222222222221</v>
      </c>
    </row>
    <row r="1719" spans="1:3" x14ac:dyDescent="0.2">
      <c r="A1719" s="4">
        <v>43943.67386574074</v>
      </c>
      <c r="B1719">
        <v>200</v>
      </c>
      <c r="C1719" s="3">
        <f t="shared" si="26"/>
        <v>11.111111111111111</v>
      </c>
    </row>
    <row r="1720" spans="1:3" x14ac:dyDescent="0.2">
      <c r="A1720" s="4">
        <v>43943.677337962959</v>
      </c>
      <c r="B1720">
        <v>201</v>
      </c>
      <c r="C1720" s="3">
        <f t="shared" si="26"/>
        <v>11.166666666666666</v>
      </c>
    </row>
    <row r="1721" spans="1:3" x14ac:dyDescent="0.2">
      <c r="A1721" s="4">
        <v>43943.680810185186</v>
      </c>
      <c r="B1721">
        <v>205</v>
      </c>
      <c r="C1721" s="3">
        <f t="shared" si="26"/>
        <v>11.388888888888889</v>
      </c>
    </row>
    <row r="1722" spans="1:3" x14ac:dyDescent="0.2">
      <c r="A1722" s="4">
        <v>43943.684282407405</v>
      </c>
      <c r="B1722">
        <v>213</v>
      </c>
      <c r="C1722" s="3">
        <f t="shared" si="26"/>
        <v>11.833333333333334</v>
      </c>
    </row>
    <row r="1723" spans="1:3" x14ac:dyDescent="0.2">
      <c r="A1723" s="4">
        <v>43943.687754629631</v>
      </c>
      <c r="B1723">
        <v>211</v>
      </c>
      <c r="C1723" s="3">
        <f t="shared" si="26"/>
        <v>11.722222222222221</v>
      </c>
    </row>
    <row r="1724" spans="1:3" x14ac:dyDescent="0.2">
      <c r="A1724" s="4">
        <v>43943.69122685185</v>
      </c>
      <c r="B1724">
        <v>210</v>
      </c>
      <c r="C1724" s="3">
        <f t="shared" si="26"/>
        <v>11.666666666666666</v>
      </c>
    </row>
    <row r="1725" spans="1:3" x14ac:dyDescent="0.2">
      <c r="A1725" s="4">
        <v>43943.694699074076</v>
      </c>
      <c r="B1725">
        <v>207</v>
      </c>
      <c r="C1725" s="3">
        <f t="shared" si="26"/>
        <v>11.5</v>
      </c>
    </row>
    <row r="1726" spans="1:3" x14ac:dyDescent="0.2">
      <c r="A1726" s="4">
        <v>43943.698171296295</v>
      </c>
      <c r="B1726">
        <v>200</v>
      </c>
      <c r="C1726" s="3">
        <f t="shared" si="26"/>
        <v>11.111111111111111</v>
      </c>
    </row>
    <row r="1727" spans="1:3" x14ac:dyDescent="0.2">
      <c r="A1727" s="4">
        <v>43943.701643518521</v>
      </c>
      <c r="B1727">
        <v>195</v>
      </c>
      <c r="C1727" s="3">
        <f t="shared" si="26"/>
        <v>10.833333333333334</v>
      </c>
    </row>
    <row r="1728" spans="1:3" x14ac:dyDescent="0.2">
      <c r="A1728" s="4">
        <v>43943.70511574074</v>
      </c>
      <c r="B1728">
        <v>191</v>
      </c>
      <c r="C1728" s="3">
        <f t="shared" si="26"/>
        <v>10.611111111111111</v>
      </c>
    </row>
    <row r="1729" spans="1:3" x14ac:dyDescent="0.2">
      <c r="A1729" s="4">
        <v>43943.708587962959</v>
      </c>
      <c r="B1729">
        <v>182</v>
      </c>
      <c r="C1729" s="3">
        <f t="shared" si="26"/>
        <v>10.111111111111111</v>
      </c>
    </row>
    <row r="1730" spans="1:3" x14ac:dyDescent="0.2">
      <c r="A1730" s="4">
        <v>43943.712060185186</v>
      </c>
      <c r="B1730">
        <v>176</v>
      </c>
      <c r="C1730" s="3">
        <f t="shared" si="26"/>
        <v>9.7777777777777786</v>
      </c>
    </row>
    <row r="1731" spans="1:3" x14ac:dyDescent="0.2">
      <c r="A1731" s="4">
        <v>43943.715532407405</v>
      </c>
      <c r="B1731">
        <v>173</v>
      </c>
      <c r="C1731" s="3">
        <f t="shared" ref="C1731:C1794" si="27">(B1731/18)</f>
        <v>9.6111111111111107</v>
      </c>
    </row>
    <row r="1732" spans="1:3" x14ac:dyDescent="0.2">
      <c r="A1732" s="4">
        <v>43943.719004629631</v>
      </c>
      <c r="B1732">
        <v>180</v>
      </c>
      <c r="C1732" s="3">
        <f t="shared" si="27"/>
        <v>10</v>
      </c>
    </row>
    <row r="1733" spans="1:3" x14ac:dyDescent="0.2">
      <c r="A1733" s="4">
        <v>43943.72247685185</v>
      </c>
      <c r="B1733">
        <v>189</v>
      </c>
      <c r="C1733" s="3">
        <f t="shared" si="27"/>
        <v>10.5</v>
      </c>
    </row>
    <row r="1734" spans="1:3" x14ac:dyDescent="0.2">
      <c r="A1734" s="4">
        <v>43943.725949074076</v>
      </c>
      <c r="B1734">
        <v>192</v>
      </c>
      <c r="C1734" s="3">
        <f t="shared" si="27"/>
        <v>10.666666666666666</v>
      </c>
    </row>
    <row r="1735" spans="1:3" x14ac:dyDescent="0.2">
      <c r="A1735" s="4">
        <v>43943.729421296295</v>
      </c>
      <c r="B1735">
        <v>190</v>
      </c>
      <c r="C1735" s="3">
        <f t="shared" si="27"/>
        <v>10.555555555555555</v>
      </c>
    </row>
    <row r="1736" spans="1:3" x14ac:dyDescent="0.2">
      <c r="A1736" s="4">
        <v>43943.732893518521</v>
      </c>
      <c r="B1736">
        <v>187</v>
      </c>
      <c r="C1736" s="3">
        <f t="shared" si="27"/>
        <v>10.388888888888889</v>
      </c>
    </row>
    <row r="1737" spans="1:3" x14ac:dyDescent="0.2">
      <c r="A1737" s="4">
        <v>43943.73636574074</v>
      </c>
      <c r="B1737">
        <v>188</v>
      </c>
      <c r="C1737" s="3">
        <f t="shared" si="27"/>
        <v>10.444444444444445</v>
      </c>
    </row>
    <row r="1738" spans="1:3" x14ac:dyDescent="0.2">
      <c r="A1738" s="4">
        <v>43943.739837962959</v>
      </c>
      <c r="B1738">
        <v>193</v>
      </c>
      <c r="C1738" s="3">
        <f t="shared" si="27"/>
        <v>10.722222222222221</v>
      </c>
    </row>
    <row r="1739" spans="1:3" x14ac:dyDescent="0.2">
      <c r="A1739" s="4">
        <v>43943.743310185186</v>
      </c>
      <c r="B1739">
        <v>194</v>
      </c>
      <c r="C1739" s="3">
        <f t="shared" si="27"/>
        <v>10.777777777777779</v>
      </c>
    </row>
    <row r="1740" spans="1:3" x14ac:dyDescent="0.2">
      <c r="A1740" s="4">
        <v>43943.746782407405</v>
      </c>
      <c r="B1740">
        <v>194</v>
      </c>
      <c r="C1740" s="3">
        <f t="shared" si="27"/>
        <v>10.777777777777779</v>
      </c>
    </row>
    <row r="1741" spans="1:3" x14ac:dyDescent="0.2">
      <c r="A1741" s="4">
        <v>43943.750254629631</v>
      </c>
      <c r="B1741">
        <v>192</v>
      </c>
      <c r="C1741" s="3">
        <f t="shared" si="27"/>
        <v>10.666666666666666</v>
      </c>
    </row>
    <row r="1742" spans="1:3" x14ac:dyDescent="0.2">
      <c r="A1742" s="4">
        <v>43943.75372685185</v>
      </c>
      <c r="B1742">
        <v>189</v>
      </c>
      <c r="C1742" s="3">
        <f t="shared" si="27"/>
        <v>10.5</v>
      </c>
    </row>
    <row r="1743" spans="1:3" x14ac:dyDescent="0.2">
      <c r="A1743" s="4">
        <v>43943.757199074076</v>
      </c>
      <c r="B1743">
        <v>185</v>
      </c>
      <c r="C1743" s="3">
        <f t="shared" si="27"/>
        <v>10.277777777777779</v>
      </c>
    </row>
    <row r="1744" spans="1:3" x14ac:dyDescent="0.2">
      <c r="A1744" s="4">
        <v>43943.760671296295</v>
      </c>
      <c r="B1744">
        <v>179</v>
      </c>
      <c r="C1744" s="3">
        <f t="shared" si="27"/>
        <v>9.9444444444444446</v>
      </c>
    </row>
    <row r="1745" spans="1:3" x14ac:dyDescent="0.2">
      <c r="A1745" s="4">
        <v>43943.764143518521</v>
      </c>
      <c r="B1745">
        <v>171</v>
      </c>
      <c r="C1745" s="3">
        <f t="shared" si="27"/>
        <v>9.5</v>
      </c>
    </row>
    <row r="1746" spans="1:3" x14ac:dyDescent="0.2">
      <c r="A1746" s="4">
        <v>43943.767627314817</v>
      </c>
      <c r="B1746">
        <v>162</v>
      </c>
      <c r="C1746" s="3">
        <f t="shared" si="27"/>
        <v>9</v>
      </c>
    </row>
    <row r="1747" spans="1:3" x14ac:dyDescent="0.2">
      <c r="A1747" s="4">
        <v>43943.771099537036</v>
      </c>
      <c r="B1747">
        <v>156</v>
      </c>
      <c r="C1747" s="3">
        <f t="shared" si="27"/>
        <v>8.6666666666666661</v>
      </c>
    </row>
    <row r="1748" spans="1:3" x14ac:dyDescent="0.2">
      <c r="A1748" s="4">
        <v>43943.774571759262</v>
      </c>
      <c r="B1748">
        <v>151</v>
      </c>
      <c r="C1748" s="3">
        <f t="shared" si="27"/>
        <v>8.3888888888888893</v>
      </c>
    </row>
    <row r="1749" spans="1:3" x14ac:dyDescent="0.2">
      <c r="A1749" s="4">
        <v>43943.778043981481</v>
      </c>
      <c r="B1749">
        <v>143</v>
      </c>
      <c r="C1749" s="3">
        <f t="shared" si="27"/>
        <v>7.9444444444444446</v>
      </c>
    </row>
    <row r="1750" spans="1:3" x14ac:dyDescent="0.2">
      <c r="A1750" s="4">
        <v>43943.7815162037</v>
      </c>
      <c r="B1750">
        <v>146</v>
      </c>
      <c r="C1750" s="3">
        <f t="shared" si="27"/>
        <v>8.1111111111111107</v>
      </c>
    </row>
    <row r="1751" spans="1:3" x14ac:dyDescent="0.2">
      <c r="A1751" s="4">
        <v>43943.784988425927</v>
      </c>
      <c r="B1751">
        <v>150</v>
      </c>
      <c r="C1751" s="3">
        <f t="shared" si="27"/>
        <v>8.3333333333333339</v>
      </c>
    </row>
    <row r="1752" spans="1:3" x14ac:dyDescent="0.2">
      <c r="A1752" s="4">
        <v>43943.788460648146</v>
      </c>
      <c r="B1752">
        <v>148</v>
      </c>
      <c r="C1752" s="3">
        <f t="shared" si="27"/>
        <v>8.2222222222222214</v>
      </c>
    </row>
    <row r="1753" spans="1:3" x14ac:dyDescent="0.2">
      <c r="A1753" s="4">
        <v>43943.791932870372</v>
      </c>
      <c r="B1753">
        <v>142</v>
      </c>
      <c r="C1753" s="3">
        <f t="shared" si="27"/>
        <v>7.8888888888888893</v>
      </c>
    </row>
    <row r="1754" spans="1:3" x14ac:dyDescent="0.2">
      <c r="A1754" s="4">
        <v>43943.795405092591</v>
      </c>
      <c r="B1754">
        <v>139</v>
      </c>
      <c r="C1754" s="3">
        <f t="shared" si="27"/>
        <v>7.7222222222222223</v>
      </c>
    </row>
    <row r="1755" spans="1:3" x14ac:dyDescent="0.2">
      <c r="A1755" s="4">
        <v>43943.798877314817</v>
      </c>
      <c r="B1755">
        <v>136</v>
      </c>
      <c r="C1755" s="3">
        <f t="shared" si="27"/>
        <v>7.5555555555555554</v>
      </c>
    </row>
    <row r="1756" spans="1:3" x14ac:dyDescent="0.2">
      <c r="A1756" s="4">
        <v>43943.802349537036</v>
      </c>
      <c r="B1756">
        <v>135</v>
      </c>
      <c r="C1756" s="3">
        <f t="shared" si="27"/>
        <v>7.5</v>
      </c>
    </row>
    <row r="1757" spans="1:3" x14ac:dyDescent="0.2">
      <c r="A1757" s="4">
        <v>43943.805821759262</v>
      </c>
      <c r="B1757">
        <v>138</v>
      </c>
      <c r="C1757" s="3">
        <f t="shared" si="27"/>
        <v>7.666666666666667</v>
      </c>
    </row>
    <row r="1758" spans="1:3" x14ac:dyDescent="0.2">
      <c r="A1758" s="4">
        <v>43943.809293981481</v>
      </c>
      <c r="B1758">
        <v>137</v>
      </c>
      <c r="C1758" s="3">
        <f t="shared" si="27"/>
        <v>7.6111111111111107</v>
      </c>
    </row>
    <row r="1759" spans="1:3" x14ac:dyDescent="0.2">
      <c r="A1759" s="4">
        <v>43943.8127662037</v>
      </c>
      <c r="B1759">
        <v>131</v>
      </c>
      <c r="C1759" s="3">
        <f t="shared" si="27"/>
        <v>7.2777777777777777</v>
      </c>
    </row>
    <row r="1760" spans="1:3" x14ac:dyDescent="0.2">
      <c r="A1760" s="4">
        <v>43943.816238425927</v>
      </c>
      <c r="B1760">
        <v>124</v>
      </c>
      <c r="C1760" s="3">
        <f t="shared" si="27"/>
        <v>6.8888888888888893</v>
      </c>
    </row>
    <row r="1761" spans="1:3" x14ac:dyDescent="0.2">
      <c r="A1761" s="4">
        <v>43943.819710648146</v>
      </c>
      <c r="B1761">
        <v>117</v>
      </c>
      <c r="C1761" s="3">
        <f t="shared" si="27"/>
        <v>6.5</v>
      </c>
    </row>
    <row r="1762" spans="1:3" x14ac:dyDescent="0.2">
      <c r="A1762" s="4">
        <v>43943.823182870372</v>
      </c>
      <c r="B1762">
        <v>115</v>
      </c>
      <c r="C1762" s="3">
        <f t="shared" si="27"/>
        <v>6.3888888888888893</v>
      </c>
    </row>
    <row r="1763" spans="1:3" x14ac:dyDescent="0.2">
      <c r="A1763" s="4">
        <v>43943.826655092591</v>
      </c>
      <c r="B1763">
        <v>121</v>
      </c>
      <c r="C1763" s="3">
        <f t="shared" si="27"/>
        <v>6.7222222222222223</v>
      </c>
    </row>
    <row r="1764" spans="1:3" x14ac:dyDescent="0.2">
      <c r="A1764" s="4">
        <v>43943.830127314817</v>
      </c>
      <c r="B1764">
        <v>125</v>
      </c>
      <c r="C1764" s="3">
        <f t="shared" si="27"/>
        <v>6.9444444444444446</v>
      </c>
    </row>
    <row r="1765" spans="1:3" x14ac:dyDescent="0.2">
      <c r="A1765" s="4">
        <v>43943.833599537036</v>
      </c>
      <c r="B1765">
        <v>130</v>
      </c>
      <c r="C1765" s="3">
        <f t="shared" si="27"/>
        <v>7.2222222222222223</v>
      </c>
    </row>
    <row r="1766" spans="1:3" x14ac:dyDescent="0.2">
      <c r="A1766" s="4">
        <v>43943.837071759262</v>
      </c>
      <c r="B1766">
        <v>137</v>
      </c>
      <c r="C1766" s="3">
        <f t="shared" si="27"/>
        <v>7.6111111111111107</v>
      </c>
    </row>
    <row r="1767" spans="1:3" x14ac:dyDescent="0.2">
      <c r="A1767" s="4">
        <v>43943.840543981481</v>
      </c>
      <c r="B1767">
        <v>135</v>
      </c>
      <c r="C1767" s="3">
        <f t="shared" si="27"/>
        <v>7.5</v>
      </c>
    </row>
    <row r="1768" spans="1:3" x14ac:dyDescent="0.2">
      <c r="A1768" s="4">
        <v>43943.8440162037</v>
      </c>
      <c r="B1768">
        <v>132</v>
      </c>
      <c r="C1768" s="3">
        <f t="shared" si="27"/>
        <v>7.333333333333333</v>
      </c>
    </row>
    <row r="1769" spans="1:3" x14ac:dyDescent="0.2">
      <c r="A1769" s="4">
        <v>43943.847488425927</v>
      </c>
      <c r="B1769">
        <v>132</v>
      </c>
      <c r="C1769" s="3">
        <f t="shared" si="27"/>
        <v>7.333333333333333</v>
      </c>
    </row>
    <row r="1770" spans="1:3" x14ac:dyDescent="0.2">
      <c r="A1770" s="4">
        <v>43943.850960648146</v>
      </c>
      <c r="B1770">
        <v>132</v>
      </c>
      <c r="C1770" s="3">
        <f t="shared" si="27"/>
        <v>7.333333333333333</v>
      </c>
    </row>
    <row r="1771" spans="1:3" x14ac:dyDescent="0.2">
      <c r="A1771" s="4">
        <v>43943.854432870372</v>
      </c>
      <c r="B1771">
        <v>132</v>
      </c>
      <c r="C1771" s="3">
        <f t="shared" si="27"/>
        <v>7.333333333333333</v>
      </c>
    </row>
    <row r="1772" spans="1:3" x14ac:dyDescent="0.2">
      <c r="A1772" s="4">
        <v>43943.857905092591</v>
      </c>
      <c r="B1772">
        <v>134</v>
      </c>
      <c r="C1772" s="3">
        <f t="shared" si="27"/>
        <v>7.4444444444444446</v>
      </c>
    </row>
    <row r="1773" spans="1:3" x14ac:dyDescent="0.2">
      <c r="A1773" s="4">
        <v>43943.861377314817</v>
      </c>
      <c r="B1773">
        <v>143</v>
      </c>
      <c r="C1773" s="3">
        <f t="shared" si="27"/>
        <v>7.9444444444444446</v>
      </c>
    </row>
    <row r="1774" spans="1:3" x14ac:dyDescent="0.2">
      <c r="A1774" s="4">
        <v>43943.864849537036</v>
      </c>
      <c r="B1774">
        <v>152</v>
      </c>
      <c r="C1774" s="3">
        <f t="shared" si="27"/>
        <v>8.4444444444444446</v>
      </c>
    </row>
    <row r="1775" spans="1:3" x14ac:dyDescent="0.2">
      <c r="A1775" s="4">
        <v>43943.868321759262</v>
      </c>
      <c r="B1775">
        <v>150</v>
      </c>
      <c r="C1775" s="3">
        <f t="shared" si="27"/>
        <v>8.3333333333333339</v>
      </c>
    </row>
    <row r="1776" spans="1:3" x14ac:dyDescent="0.2">
      <c r="A1776" s="4">
        <v>43943.871793981481</v>
      </c>
      <c r="B1776">
        <v>150</v>
      </c>
      <c r="C1776" s="3">
        <f t="shared" si="27"/>
        <v>8.3333333333333339</v>
      </c>
    </row>
    <row r="1777" spans="1:3" x14ac:dyDescent="0.2">
      <c r="A1777" s="4">
        <v>43943.8752662037</v>
      </c>
      <c r="B1777">
        <v>155</v>
      </c>
      <c r="C1777" s="3">
        <f t="shared" si="27"/>
        <v>8.6111111111111107</v>
      </c>
    </row>
    <row r="1778" spans="1:3" x14ac:dyDescent="0.2">
      <c r="A1778" s="4">
        <v>43943.878738425927</v>
      </c>
      <c r="B1778">
        <v>158</v>
      </c>
      <c r="C1778" s="3">
        <f t="shared" si="27"/>
        <v>8.7777777777777786</v>
      </c>
    </row>
    <row r="1779" spans="1:3" x14ac:dyDescent="0.2">
      <c r="A1779" s="4">
        <v>43943.882210648146</v>
      </c>
      <c r="B1779">
        <v>161</v>
      </c>
      <c r="C1779" s="3">
        <f t="shared" si="27"/>
        <v>8.9444444444444446</v>
      </c>
    </row>
    <row r="1780" spans="1:3" x14ac:dyDescent="0.2">
      <c r="A1780" s="4">
        <v>43943.885682870372</v>
      </c>
      <c r="B1780">
        <v>167</v>
      </c>
      <c r="C1780" s="3">
        <f t="shared" si="27"/>
        <v>9.2777777777777786</v>
      </c>
    </row>
    <row r="1781" spans="1:3" x14ac:dyDescent="0.2">
      <c r="A1781" s="4">
        <v>43943.889155092591</v>
      </c>
      <c r="B1781">
        <v>171</v>
      </c>
      <c r="C1781" s="3">
        <f t="shared" si="27"/>
        <v>9.5</v>
      </c>
    </row>
    <row r="1782" spans="1:3" x14ac:dyDescent="0.2">
      <c r="A1782" s="4">
        <v>43943.892627314817</v>
      </c>
      <c r="B1782">
        <v>172</v>
      </c>
      <c r="C1782" s="3">
        <f t="shared" si="27"/>
        <v>9.5555555555555554</v>
      </c>
    </row>
    <row r="1783" spans="1:3" x14ac:dyDescent="0.2">
      <c r="A1783" s="4">
        <v>43943.896099537036</v>
      </c>
      <c r="B1783">
        <v>169</v>
      </c>
      <c r="C1783" s="3">
        <f t="shared" si="27"/>
        <v>9.3888888888888893</v>
      </c>
    </row>
    <row r="1784" spans="1:3" x14ac:dyDescent="0.2">
      <c r="A1784" s="4">
        <v>43943.899571759262</v>
      </c>
      <c r="B1784">
        <v>163</v>
      </c>
      <c r="C1784" s="3">
        <f t="shared" si="27"/>
        <v>9.0555555555555554</v>
      </c>
    </row>
    <row r="1785" spans="1:3" x14ac:dyDescent="0.2">
      <c r="A1785" s="4">
        <v>43943.903043981481</v>
      </c>
      <c r="B1785">
        <v>156</v>
      </c>
      <c r="C1785" s="3">
        <f t="shared" si="27"/>
        <v>8.6666666666666661</v>
      </c>
    </row>
    <row r="1786" spans="1:3" x14ac:dyDescent="0.2">
      <c r="A1786" s="4">
        <v>43943.9065162037</v>
      </c>
      <c r="B1786">
        <v>146</v>
      </c>
      <c r="C1786" s="3">
        <f t="shared" si="27"/>
        <v>8.1111111111111107</v>
      </c>
    </row>
    <row r="1787" spans="1:3" x14ac:dyDescent="0.2">
      <c r="A1787" s="4">
        <v>43943.909988425927</v>
      </c>
      <c r="B1787">
        <v>141</v>
      </c>
      <c r="C1787" s="3">
        <f t="shared" si="27"/>
        <v>7.833333333333333</v>
      </c>
    </row>
    <row r="1788" spans="1:3" x14ac:dyDescent="0.2">
      <c r="A1788" s="4">
        <v>43943.913460648146</v>
      </c>
      <c r="B1788">
        <v>142</v>
      </c>
      <c r="C1788" s="3">
        <f t="shared" si="27"/>
        <v>7.8888888888888893</v>
      </c>
    </row>
    <row r="1789" spans="1:3" x14ac:dyDescent="0.2">
      <c r="A1789" s="4">
        <v>43943.916932870372</v>
      </c>
      <c r="B1789">
        <v>144</v>
      </c>
      <c r="C1789" s="3">
        <f t="shared" si="27"/>
        <v>8</v>
      </c>
    </row>
    <row r="1790" spans="1:3" x14ac:dyDescent="0.2">
      <c r="A1790" s="4">
        <v>43943.920405092591</v>
      </c>
      <c r="B1790">
        <v>144</v>
      </c>
      <c r="C1790" s="3">
        <f t="shared" si="27"/>
        <v>8</v>
      </c>
    </row>
    <row r="1791" spans="1:3" x14ac:dyDescent="0.2">
      <c r="A1791" s="4">
        <v>43943.923877314817</v>
      </c>
      <c r="B1791">
        <v>148</v>
      </c>
      <c r="C1791" s="3">
        <f t="shared" si="27"/>
        <v>8.2222222222222214</v>
      </c>
    </row>
    <row r="1792" spans="1:3" x14ac:dyDescent="0.2">
      <c r="A1792" s="4">
        <v>43943.927349537036</v>
      </c>
      <c r="B1792">
        <v>157</v>
      </c>
      <c r="C1792" s="3">
        <f t="shared" si="27"/>
        <v>8.7222222222222214</v>
      </c>
    </row>
    <row r="1793" spans="1:3" x14ac:dyDescent="0.2">
      <c r="A1793" s="4">
        <v>43943.930821759262</v>
      </c>
      <c r="B1793">
        <v>172</v>
      </c>
      <c r="C1793" s="3">
        <f t="shared" si="27"/>
        <v>9.5555555555555554</v>
      </c>
    </row>
    <row r="1794" spans="1:3" x14ac:dyDescent="0.2">
      <c r="A1794" s="4">
        <v>43943.934293981481</v>
      </c>
      <c r="B1794">
        <v>185</v>
      </c>
      <c r="C1794" s="3">
        <f t="shared" si="27"/>
        <v>10.277777777777779</v>
      </c>
    </row>
    <row r="1795" spans="1:3" x14ac:dyDescent="0.2">
      <c r="A1795" s="4">
        <v>43943.941238425927</v>
      </c>
      <c r="B1795">
        <v>174</v>
      </c>
      <c r="C1795" s="3">
        <f t="shared" ref="C1795:C1858" si="28">(B1795/18)</f>
        <v>9.6666666666666661</v>
      </c>
    </row>
    <row r="1796" spans="1:3" x14ac:dyDescent="0.2">
      <c r="A1796" s="4">
        <v>43943.944710648146</v>
      </c>
      <c r="B1796">
        <v>181</v>
      </c>
      <c r="C1796" s="3">
        <f t="shared" si="28"/>
        <v>10.055555555555555</v>
      </c>
    </row>
    <row r="1797" spans="1:3" x14ac:dyDescent="0.2">
      <c r="A1797" s="4">
        <v>43943.948182870372</v>
      </c>
      <c r="B1797">
        <v>186</v>
      </c>
      <c r="C1797" s="3">
        <f t="shared" si="28"/>
        <v>10.333333333333334</v>
      </c>
    </row>
    <row r="1798" spans="1:3" x14ac:dyDescent="0.2">
      <c r="A1798" s="4">
        <v>43943.951655092591</v>
      </c>
      <c r="B1798">
        <v>188</v>
      </c>
      <c r="C1798" s="3">
        <f t="shared" si="28"/>
        <v>10.444444444444445</v>
      </c>
    </row>
    <row r="1799" spans="1:3" x14ac:dyDescent="0.2">
      <c r="A1799" s="4">
        <v>43943.955127314817</v>
      </c>
      <c r="B1799">
        <v>186</v>
      </c>
      <c r="C1799" s="3">
        <f t="shared" si="28"/>
        <v>10.333333333333334</v>
      </c>
    </row>
    <row r="1800" spans="1:3" x14ac:dyDescent="0.2">
      <c r="A1800" s="4">
        <v>43943.958599537036</v>
      </c>
      <c r="B1800">
        <v>184</v>
      </c>
      <c r="C1800" s="3">
        <f t="shared" si="28"/>
        <v>10.222222222222221</v>
      </c>
    </row>
    <row r="1801" spans="1:3" x14ac:dyDescent="0.2">
      <c r="A1801" s="4">
        <v>43943.962071759262</v>
      </c>
      <c r="B1801">
        <v>185</v>
      </c>
      <c r="C1801" s="3">
        <f t="shared" si="28"/>
        <v>10.277777777777779</v>
      </c>
    </row>
    <row r="1802" spans="1:3" x14ac:dyDescent="0.2">
      <c r="A1802" s="4">
        <v>43943.965543981481</v>
      </c>
      <c r="B1802">
        <v>190</v>
      </c>
      <c r="C1802" s="3">
        <f t="shared" si="28"/>
        <v>10.555555555555555</v>
      </c>
    </row>
    <row r="1803" spans="1:3" x14ac:dyDescent="0.2">
      <c r="A1803" s="4">
        <v>43943.9690162037</v>
      </c>
      <c r="B1803">
        <v>194</v>
      </c>
      <c r="C1803" s="3">
        <f t="shared" si="28"/>
        <v>10.777777777777779</v>
      </c>
    </row>
    <row r="1804" spans="1:3" x14ac:dyDescent="0.2">
      <c r="A1804" s="4">
        <v>43943.972488425927</v>
      </c>
      <c r="B1804">
        <v>197</v>
      </c>
      <c r="C1804" s="3">
        <f t="shared" si="28"/>
        <v>10.944444444444445</v>
      </c>
    </row>
    <row r="1805" spans="1:3" x14ac:dyDescent="0.2">
      <c r="A1805" s="4">
        <v>43943.975960648146</v>
      </c>
      <c r="B1805">
        <v>198</v>
      </c>
      <c r="C1805" s="3">
        <f t="shared" si="28"/>
        <v>11</v>
      </c>
    </row>
    <row r="1806" spans="1:3" x14ac:dyDescent="0.2">
      <c r="A1806" s="4">
        <v>43943.979432870372</v>
      </c>
      <c r="B1806">
        <v>197</v>
      </c>
      <c r="C1806" s="3">
        <f t="shared" si="28"/>
        <v>10.944444444444445</v>
      </c>
    </row>
    <row r="1807" spans="1:3" x14ac:dyDescent="0.2">
      <c r="A1807" s="4">
        <v>43943.982905092591</v>
      </c>
      <c r="B1807">
        <v>194</v>
      </c>
      <c r="C1807" s="3">
        <f t="shared" si="28"/>
        <v>10.777777777777779</v>
      </c>
    </row>
    <row r="1808" spans="1:3" x14ac:dyDescent="0.2">
      <c r="A1808" s="4">
        <v>43943.986377314817</v>
      </c>
      <c r="B1808">
        <v>189</v>
      </c>
      <c r="C1808" s="3">
        <f t="shared" si="28"/>
        <v>10.5</v>
      </c>
    </row>
    <row r="1809" spans="1:3" x14ac:dyDescent="0.2">
      <c r="A1809" s="4">
        <v>43943.989849537036</v>
      </c>
      <c r="B1809">
        <v>181</v>
      </c>
      <c r="C1809" s="3">
        <f t="shared" si="28"/>
        <v>10.055555555555555</v>
      </c>
    </row>
    <row r="1810" spans="1:3" x14ac:dyDescent="0.2">
      <c r="A1810" s="4">
        <v>43943.993321759262</v>
      </c>
      <c r="B1810">
        <v>172</v>
      </c>
      <c r="C1810" s="3">
        <f t="shared" si="28"/>
        <v>9.5555555555555554</v>
      </c>
    </row>
    <row r="1811" spans="1:3" x14ac:dyDescent="0.2">
      <c r="A1811" s="4">
        <v>43943.996793981481</v>
      </c>
      <c r="B1811">
        <v>164</v>
      </c>
      <c r="C1811" s="3">
        <f t="shared" si="28"/>
        <v>9.1111111111111107</v>
      </c>
    </row>
    <row r="1812" spans="1:3" x14ac:dyDescent="0.2">
      <c r="A1812" s="4">
        <v>43944.0002662037</v>
      </c>
      <c r="B1812">
        <v>158</v>
      </c>
      <c r="C1812" s="3">
        <f t="shared" si="28"/>
        <v>8.7777777777777786</v>
      </c>
    </row>
    <row r="1813" spans="1:3" x14ac:dyDescent="0.2">
      <c r="A1813" s="4">
        <v>43944.003738425927</v>
      </c>
      <c r="B1813">
        <v>148</v>
      </c>
      <c r="C1813" s="3">
        <f t="shared" si="28"/>
        <v>8.2222222222222214</v>
      </c>
    </row>
    <row r="1814" spans="1:3" x14ac:dyDescent="0.2">
      <c r="A1814" s="4">
        <v>43944.007210648146</v>
      </c>
      <c r="B1814">
        <v>145</v>
      </c>
      <c r="C1814" s="3">
        <f t="shared" si="28"/>
        <v>8.0555555555555554</v>
      </c>
    </row>
    <row r="1815" spans="1:3" x14ac:dyDescent="0.2">
      <c r="A1815" s="4">
        <v>43944.010682870372</v>
      </c>
      <c r="B1815">
        <v>142</v>
      </c>
      <c r="C1815" s="3">
        <f t="shared" si="28"/>
        <v>7.8888888888888893</v>
      </c>
    </row>
    <row r="1816" spans="1:3" x14ac:dyDescent="0.2">
      <c r="A1816" s="4">
        <v>43944.014155092591</v>
      </c>
      <c r="B1816">
        <v>140</v>
      </c>
      <c r="C1816" s="3">
        <f t="shared" si="28"/>
        <v>7.7777777777777777</v>
      </c>
    </row>
    <row r="1817" spans="1:3" x14ac:dyDescent="0.2">
      <c r="A1817" s="4">
        <v>43944.017638888887</v>
      </c>
      <c r="B1817">
        <v>137</v>
      </c>
      <c r="C1817" s="3">
        <f t="shared" si="28"/>
        <v>7.6111111111111107</v>
      </c>
    </row>
    <row r="1818" spans="1:3" x14ac:dyDescent="0.2">
      <c r="A1818" s="4">
        <v>43944.021111111113</v>
      </c>
      <c r="B1818">
        <v>134</v>
      </c>
      <c r="C1818" s="3">
        <f t="shared" si="28"/>
        <v>7.4444444444444446</v>
      </c>
    </row>
    <row r="1819" spans="1:3" x14ac:dyDescent="0.2">
      <c r="A1819" s="4">
        <v>43944.024583333332</v>
      </c>
      <c r="B1819">
        <v>130</v>
      </c>
      <c r="C1819" s="3">
        <f t="shared" si="28"/>
        <v>7.2222222222222223</v>
      </c>
    </row>
    <row r="1820" spans="1:3" x14ac:dyDescent="0.2">
      <c r="A1820" s="4">
        <v>43944.028055555558</v>
      </c>
      <c r="B1820">
        <v>127</v>
      </c>
      <c r="C1820" s="3">
        <f t="shared" si="28"/>
        <v>7.0555555555555554</v>
      </c>
    </row>
    <row r="1821" spans="1:3" x14ac:dyDescent="0.2">
      <c r="A1821" s="4">
        <v>43944.031527777777</v>
      </c>
      <c r="B1821">
        <v>123</v>
      </c>
      <c r="C1821" s="3">
        <f t="shared" si="28"/>
        <v>6.833333333333333</v>
      </c>
    </row>
    <row r="1822" spans="1:3" x14ac:dyDescent="0.2">
      <c r="A1822" s="4">
        <v>43944.035000000003</v>
      </c>
      <c r="B1822">
        <v>121</v>
      </c>
      <c r="C1822" s="3">
        <f t="shared" si="28"/>
        <v>6.7222222222222223</v>
      </c>
    </row>
    <row r="1823" spans="1:3" x14ac:dyDescent="0.2">
      <c r="A1823" s="4">
        <v>43944.038472222222</v>
      </c>
      <c r="B1823">
        <v>119</v>
      </c>
      <c r="C1823" s="3">
        <f t="shared" si="28"/>
        <v>6.6111111111111107</v>
      </c>
    </row>
    <row r="1824" spans="1:3" x14ac:dyDescent="0.2">
      <c r="A1824" s="4">
        <v>43944.041944444441</v>
      </c>
      <c r="B1824">
        <v>116</v>
      </c>
      <c r="C1824" s="3">
        <f t="shared" si="28"/>
        <v>6.4444444444444446</v>
      </c>
    </row>
    <row r="1825" spans="1:3" x14ac:dyDescent="0.2">
      <c r="A1825" s="4">
        <v>43944.045416666668</v>
      </c>
      <c r="B1825">
        <v>113</v>
      </c>
      <c r="C1825" s="3">
        <f t="shared" si="28"/>
        <v>6.2777777777777777</v>
      </c>
    </row>
    <row r="1826" spans="1:3" x14ac:dyDescent="0.2">
      <c r="A1826" s="4">
        <v>43944.048888888887</v>
      </c>
      <c r="B1826">
        <v>111</v>
      </c>
      <c r="C1826" s="3">
        <f t="shared" si="28"/>
        <v>6.166666666666667</v>
      </c>
    </row>
    <row r="1827" spans="1:3" x14ac:dyDescent="0.2">
      <c r="A1827" s="4">
        <v>43944.052361111113</v>
      </c>
      <c r="B1827">
        <v>108</v>
      </c>
      <c r="C1827" s="3">
        <f t="shared" si="28"/>
        <v>6</v>
      </c>
    </row>
    <row r="1828" spans="1:3" x14ac:dyDescent="0.2">
      <c r="A1828" s="4">
        <v>43944.055833333332</v>
      </c>
      <c r="B1828">
        <v>106</v>
      </c>
      <c r="C1828" s="3">
        <f t="shared" si="28"/>
        <v>5.8888888888888893</v>
      </c>
    </row>
    <row r="1829" spans="1:3" x14ac:dyDescent="0.2">
      <c r="A1829" s="4">
        <v>43944.059305555558</v>
      </c>
      <c r="B1829">
        <v>103</v>
      </c>
      <c r="C1829" s="3">
        <f t="shared" si="28"/>
        <v>5.7222222222222223</v>
      </c>
    </row>
    <row r="1830" spans="1:3" x14ac:dyDescent="0.2">
      <c r="A1830" s="4">
        <v>43944.062777777777</v>
      </c>
      <c r="B1830">
        <v>101</v>
      </c>
      <c r="C1830" s="3">
        <f t="shared" si="28"/>
        <v>5.6111111111111107</v>
      </c>
    </row>
    <row r="1831" spans="1:3" x14ac:dyDescent="0.2">
      <c r="A1831" s="4">
        <v>43944.066250000003</v>
      </c>
      <c r="B1831">
        <v>99</v>
      </c>
      <c r="C1831" s="3">
        <f t="shared" si="28"/>
        <v>5.5</v>
      </c>
    </row>
    <row r="1832" spans="1:3" x14ac:dyDescent="0.2">
      <c r="A1832" s="4">
        <v>43944.069722222222</v>
      </c>
      <c r="B1832">
        <v>97</v>
      </c>
      <c r="C1832" s="3">
        <f t="shared" si="28"/>
        <v>5.3888888888888893</v>
      </c>
    </row>
    <row r="1833" spans="1:3" x14ac:dyDescent="0.2">
      <c r="A1833" s="4">
        <v>43944.073194444441</v>
      </c>
      <c r="B1833">
        <v>96</v>
      </c>
      <c r="C1833" s="3">
        <f t="shared" si="28"/>
        <v>5.333333333333333</v>
      </c>
    </row>
    <row r="1834" spans="1:3" x14ac:dyDescent="0.2">
      <c r="A1834" s="4">
        <v>43944.076666666668</v>
      </c>
      <c r="B1834">
        <v>94</v>
      </c>
      <c r="C1834" s="3">
        <f t="shared" si="28"/>
        <v>5.2222222222222223</v>
      </c>
    </row>
    <row r="1835" spans="1:3" x14ac:dyDescent="0.2">
      <c r="A1835" s="4">
        <v>43944.080138888887</v>
      </c>
      <c r="B1835">
        <v>92</v>
      </c>
      <c r="C1835" s="3">
        <f t="shared" si="28"/>
        <v>5.1111111111111107</v>
      </c>
    </row>
    <row r="1836" spans="1:3" x14ac:dyDescent="0.2">
      <c r="A1836" s="4">
        <v>43944.083611111113</v>
      </c>
      <c r="B1836">
        <v>90</v>
      </c>
      <c r="C1836" s="3">
        <f t="shared" si="28"/>
        <v>5</v>
      </c>
    </row>
    <row r="1837" spans="1:3" x14ac:dyDescent="0.2">
      <c r="A1837" s="4">
        <v>43944.087083333332</v>
      </c>
      <c r="B1837">
        <v>89</v>
      </c>
      <c r="C1837" s="3">
        <f t="shared" si="28"/>
        <v>4.9444444444444446</v>
      </c>
    </row>
    <row r="1838" spans="1:3" x14ac:dyDescent="0.2">
      <c r="A1838" s="4">
        <v>43944.090555555558</v>
      </c>
      <c r="B1838">
        <v>87</v>
      </c>
      <c r="C1838" s="3">
        <f t="shared" si="28"/>
        <v>4.833333333333333</v>
      </c>
    </row>
    <row r="1839" spans="1:3" x14ac:dyDescent="0.2">
      <c r="A1839" s="4">
        <v>43944.094027777777</v>
      </c>
      <c r="B1839">
        <v>85</v>
      </c>
      <c r="C1839" s="3">
        <f t="shared" si="28"/>
        <v>4.7222222222222223</v>
      </c>
    </row>
    <row r="1840" spans="1:3" x14ac:dyDescent="0.2">
      <c r="A1840" s="4">
        <v>43944.097500000003</v>
      </c>
      <c r="B1840">
        <v>84</v>
      </c>
      <c r="C1840" s="3">
        <f t="shared" si="28"/>
        <v>4.666666666666667</v>
      </c>
    </row>
    <row r="1841" spans="1:3" x14ac:dyDescent="0.2">
      <c r="A1841" s="4">
        <v>43944.100972222222</v>
      </c>
      <c r="B1841">
        <v>82</v>
      </c>
      <c r="C1841" s="3">
        <f t="shared" si="28"/>
        <v>4.5555555555555554</v>
      </c>
    </row>
    <row r="1842" spans="1:3" x14ac:dyDescent="0.2">
      <c r="A1842" s="4">
        <v>43944.104444444441</v>
      </c>
      <c r="B1842">
        <v>80</v>
      </c>
      <c r="C1842" s="3">
        <f t="shared" si="28"/>
        <v>4.4444444444444446</v>
      </c>
    </row>
    <row r="1843" spans="1:3" x14ac:dyDescent="0.2">
      <c r="A1843" s="4">
        <v>43944.107916666668</v>
      </c>
      <c r="B1843">
        <v>79</v>
      </c>
      <c r="C1843" s="3">
        <f t="shared" si="28"/>
        <v>4.3888888888888893</v>
      </c>
    </row>
    <row r="1844" spans="1:3" x14ac:dyDescent="0.2">
      <c r="A1844" s="4">
        <v>43944.111388888887</v>
      </c>
      <c r="B1844">
        <v>78</v>
      </c>
      <c r="C1844" s="3">
        <f t="shared" si="28"/>
        <v>4.333333333333333</v>
      </c>
    </row>
    <row r="1845" spans="1:3" x14ac:dyDescent="0.2">
      <c r="A1845" s="4">
        <v>43944.114861111113</v>
      </c>
      <c r="B1845">
        <v>76</v>
      </c>
      <c r="C1845" s="3">
        <f t="shared" si="28"/>
        <v>4.2222222222222223</v>
      </c>
    </row>
    <row r="1846" spans="1:3" x14ac:dyDescent="0.2">
      <c r="A1846" s="4">
        <v>43944.118333333332</v>
      </c>
      <c r="B1846">
        <v>75</v>
      </c>
      <c r="C1846" s="3">
        <f t="shared" si="28"/>
        <v>4.166666666666667</v>
      </c>
    </row>
    <row r="1847" spans="1:3" x14ac:dyDescent="0.2">
      <c r="A1847" s="4">
        <v>43944.121805555558</v>
      </c>
      <c r="B1847">
        <v>75</v>
      </c>
      <c r="C1847" s="3">
        <f t="shared" si="28"/>
        <v>4.166666666666667</v>
      </c>
    </row>
    <row r="1848" spans="1:3" x14ac:dyDescent="0.2">
      <c r="A1848" s="4">
        <v>43944.125277777777</v>
      </c>
      <c r="B1848">
        <v>74</v>
      </c>
      <c r="C1848" s="3">
        <f t="shared" si="28"/>
        <v>4.1111111111111107</v>
      </c>
    </row>
    <row r="1849" spans="1:3" x14ac:dyDescent="0.2">
      <c r="A1849" s="4">
        <v>43944.128750000003</v>
      </c>
      <c r="B1849">
        <v>73</v>
      </c>
      <c r="C1849" s="3">
        <f t="shared" si="28"/>
        <v>4.0555555555555554</v>
      </c>
    </row>
    <row r="1850" spans="1:3" x14ac:dyDescent="0.2">
      <c r="A1850" s="4">
        <v>43944.132222222222</v>
      </c>
      <c r="B1850">
        <v>73</v>
      </c>
      <c r="C1850" s="3">
        <f t="shared" si="28"/>
        <v>4.0555555555555554</v>
      </c>
    </row>
    <row r="1851" spans="1:3" x14ac:dyDescent="0.2">
      <c r="A1851" s="4">
        <v>43944.135694444441</v>
      </c>
      <c r="B1851">
        <v>72</v>
      </c>
      <c r="C1851" s="3">
        <f t="shared" si="28"/>
        <v>4</v>
      </c>
    </row>
    <row r="1852" spans="1:3" x14ac:dyDescent="0.2">
      <c r="A1852" s="4">
        <v>43944.139166666668</v>
      </c>
      <c r="B1852">
        <v>72</v>
      </c>
      <c r="C1852" s="3">
        <f t="shared" si="28"/>
        <v>4</v>
      </c>
    </row>
    <row r="1853" spans="1:3" x14ac:dyDescent="0.2">
      <c r="A1853" s="4">
        <v>43944.142638888887</v>
      </c>
      <c r="B1853">
        <v>71</v>
      </c>
      <c r="C1853" s="3">
        <f t="shared" si="28"/>
        <v>3.9444444444444446</v>
      </c>
    </row>
    <row r="1854" spans="1:3" x14ac:dyDescent="0.2">
      <c r="A1854" s="4">
        <v>43944.146111111113</v>
      </c>
      <c r="B1854">
        <v>70</v>
      </c>
      <c r="C1854" s="3">
        <f t="shared" si="28"/>
        <v>3.8888888888888888</v>
      </c>
    </row>
    <row r="1855" spans="1:3" x14ac:dyDescent="0.2">
      <c r="A1855" s="4">
        <v>43944.149583333332</v>
      </c>
      <c r="B1855">
        <v>70</v>
      </c>
      <c r="C1855" s="3">
        <f t="shared" si="28"/>
        <v>3.8888888888888888</v>
      </c>
    </row>
    <row r="1856" spans="1:3" x14ac:dyDescent="0.2">
      <c r="A1856" s="4">
        <v>43944.153055555558</v>
      </c>
      <c r="B1856">
        <v>69</v>
      </c>
      <c r="C1856" s="3">
        <f t="shared" si="28"/>
        <v>3.8333333333333335</v>
      </c>
    </row>
    <row r="1857" spans="1:3" x14ac:dyDescent="0.2">
      <c r="A1857" s="4">
        <v>43944.156527777777</v>
      </c>
      <c r="B1857">
        <v>68</v>
      </c>
      <c r="C1857" s="3">
        <f t="shared" si="28"/>
        <v>3.7777777777777777</v>
      </c>
    </row>
    <row r="1858" spans="1:3" x14ac:dyDescent="0.2">
      <c r="A1858" s="4">
        <v>43944.160000000003</v>
      </c>
      <c r="B1858">
        <v>67</v>
      </c>
      <c r="C1858" s="3">
        <f t="shared" si="28"/>
        <v>3.7222222222222223</v>
      </c>
    </row>
    <row r="1859" spans="1:3" x14ac:dyDescent="0.2">
      <c r="A1859" s="4">
        <v>43944.163472222222</v>
      </c>
      <c r="B1859">
        <v>66</v>
      </c>
      <c r="C1859" s="3">
        <f t="shared" ref="C1859:C1922" si="29">(B1859/18)</f>
        <v>3.6666666666666665</v>
      </c>
    </row>
    <row r="1860" spans="1:3" x14ac:dyDescent="0.2">
      <c r="A1860" s="4">
        <v>43944.166944444441</v>
      </c>
      <c r="B1860">
        <v>65</v>
      </c>
      <c r="C1860" s="3">
        <f t="shared" si="29"/>
        <v>3.6111111111111112</v>
      </c>
    </row>
    <row r="1861" spans="1:3" x14ac:dyDescent="0.2">
      <c r="A1861" s="4">
        <v>43944.170416666668</v>
      </c>
      <c r="B1861">
        <v>64</v>
      </c>
      <c r="C1861" s="3">
        <f t="shared" si="29"/>
        <v>3.5555555555555554</v>
      </c>
    </row>
    <row r="1862" spans="1:3" x14ac:dyDescent="0.2">
      <c r="A1862" s="4">
        <v>43944.173888888887</v>
      </c>
      <c r="B1862">
        <v>63</v>
      </c>
      <c r="C1862" s="3">
        <f t="shared" si="29"/>
        <v>3.5</v>
      </c>
    </row>
    <row r="1863" spans="1:3" x14ac:dyDescent="0.2">
      <c r="A1863" s="4">
        <v>43944.177361111113</v>
      </c>
      <c r="B1863">
        <v>63</v>
      </c>
      <c r="C1863" s="3">
        <f t="shared" si="29"/>
        <v>3.5</v>
      </c>
    </row>
    <row r="1864" spans="1:3" x14ac:dyDescent="0.2">
      <c r="A1864" s="4">
        <v>43944.180833333332</v>
      </c>
      <c r="B1864">
        <v>65</v>
      </c>
      <c r="C1864" s="3">
        <f t="shared" si="29"/>
        <v>3.6111111111111112</v>
      </c>
    </row>
    <row r="1865" spans="1:3" x14ac:dyDescent="0.2">
      <c r="A1865" s="4">
        <v>43944.184305555558</v>
      </c>
      <c r="B1865">
        <v>69</v>
      </c>
      <c r="C1865" s="3">
        <f t="shared" si="29"/>
        <v>3.8333333333333335</v>
      </c>
    </row>
    <row r="1866" spans="1:3" x14ac:dyDescent="0.2">
      <c r="A1866" s="4">
        <v>43944.187777777777</v>
      </c>
      <c r="B1866">
        <v>75</v>
      </c>
      <c r="C1866" s="3">
        <f t="shared" si="29"/>
        <v>4.166666666666667</v>
      </c>
    </row>
    <row r="1867" spans="1:3" x14ac:dyDescent="0.2">
      <c r="A1867" s="4">
        <v>43944.191250000003</v>
      </c>
      <c r="B1867">
        <v>80</v>
      </c>
      <c r="C1867" s="3">
        <f t="shared" si="29"/>
        <v>4.4444444444444446</v>
      </c>
    </row>
    <row r="1868" spans="1:3" x14ac:dyDescent="0.2">
      <c r="A1868" s="4">
        <v>43944.194722222222</v>
      </c>
      <c r="B1868">
        <v>84</v>
      </c>
      <c r="C1868" s="3">
        <f t="shared" si="29"/>
        <v>4.666666666666667</v>
      </c>
    </row>
    <row r="1869" spans="1:3" x14ac:dyDescent="0.2">
      <c r="A1869" s="4">
        <v>43944.198194444441</v>
      </c>
      <c r="B1869">
        <v>85</v>
      </c>
      <c r="C1869" s="3">
        <f t="shared" si="29"/>
        <v>4.7222222222222223</v>
      </c>
    </row>
    <row r="1870" spans="1:3" x14ac:dyDescent="0.2">
      <c r="A1870" s="4">
        <v>43944.201666666668</v>
      </c>
      <c r="B1870">
        <v>86</v>
      </c>
      <c r="C1870" s="3">
        <f t="shared" si="29"/>
        <v>4.7777777777777777</v>
      </c>
    </row>
    <row r="1871" spans="1:3" x14ac:dyDescent="0.2">
      <c r="A1871" s="4">
        <v>43944.205138888887</v>
      </c>
      <c r="B1871">
        <v>86</v>
      </c>
      <c r="C1871" s="3">
        <f t="shared" si="29"/>
        <v>4.7777777777777777</v>
      </c>
    </row>
    <row r="1872" spans="1:3" x14ac:dyDescent="0.2">
      <c r="A1872" s="4">
        <v>43944.208611111113</v>
      </c>
      <c r="B1872">
        <v>87</v>
      </c>
      <c r="C1872" s="3">
        <f t="shared" si="29"/>
        <v>4.833333333333333</v>
      </c>
    </row>
    <row r="1873" spans="1:3" x14ac:dyDescent="0.2">
      <c r="A1873" s="4">
        <v>43944.212083333332</v>
      </c>
      <c r="B1873">
        <v>89</v>
      </c>
      <c r="C1873" s="3">
        <f t="shared" si="29"/>
        <v>4.9444444444444446</v>
      </c>
    </row>
    <row r="1874" spans="1:3" x14ac:dyDescent="0.2">
      <c r="A1874" s="4">
        <v>43944.215555555558</v>
      </c>
      <c r="B1874">
        <v>92</v>
      </c>
      <c r="C1874" s="3">
        <f t="shared" si="29"/>
        <v>5.1111111111111107</v>
      </c>
    </row>
    <row r="1875" spans="1:3" x14ac:dyDescent="0.2">
      <c r="A1875" s="4">
        <v>43944.219027777777</v>
      </c>
      <c r="B1875">
        <v>95</v>
      </c>
      <c r="C1875" s="3">
        <f t="shared" si="29"/>
        <v>5.2777777777777777</v>
      </c>
    </row>
    <row r="1876" spans="1:3" x14ac:dyDescent="0.2">
      <c r="A1876" s="4">
        <v>43944.222500000003</v>
      </c>
      <c r="B1876">
        <v>97</v>
      </c>
      <c r="C1876" s="3">
        <f t="shared" si="29"/>
        <v>5.3888888888888893</v>
      </c>
    </row>
    <row r="1877" spans="1:3" x14ac:dyDescent="0.2">
      <c r="A1877" s="4">
        <v>43944.225972222222</v>
      </c>
      <c r="B1877">
        <v>99</v>
      </c>
      <c r="C1877" s="3">
        <f t="shared" si="29"/>
        <v>5.5</v>
      </c>
    </row>
    <row r="1878" spans="1:3" x14ac:dyDescent="0.2">
      <c r="A1878" s="4">
        <v>43944.229444444441</v>
      </c>
      <c r="B1878">
        <v>102</v>
      </c>
      <c r="C1878" s="3">
        <f t="shared" si="29"/>
        <v>5.666666666666667</v>
      </c>
    </row>
    <row r="1879" spans="1:3" x14ac:dyDescent="0.2">
      <c r="A1879" s="4">
        <v>43944.232916666668</v>
      </c>
      <c r="B1879">
        <v>105</v>
      </c>
      <c r="C1879" s="3">
        <f t="shared" si="29"/>
        <v>5.833333333333333</v>
      </c>
    </row>
    <row r="1880" spans="1:3" x14ac:dyDescent="0.2">
      <c r="A1880" s="4">
        <v>43944.236388888887</v>
      </c>
      <c r="B1880">
        <v>108</v>
      </c>
      <c r="C1880" s="3">
        <f t="shared" si="29"/>
        <v>6</v>
      </c>
    </row>
    <row r="1881" spans="1:3" x14ac:dyDescent="0.2">
      <c r="A1881" s="4">
        <v>43944.239861111113</v>
      </c>
      <c r="B1881">
        <v>111</v>
      </c>
      <c r="C1881" s="3">
        <f t="shared" si="29"/>
        <v>6.166666666666667</v>
      </c>
    </row>
    <row r="1882" spans="1:3" x14ac:dyDescent="0.2">
      <c r="A1882" s="4">
        <v>43944.243333333332</v>
      </c>
      <c r="B1882">
        <v>115</v>
      </c>
      <c r="C1882" s="3">
        <f t="shared" si="29"/>
        <v>6.3888888888888893</v>
      </c>
    </row>
    <row r="1883" spans="1:3" x14ac:dyDescent="0.2">
      <c r="A1883" s="4">
        <v>43944.246805555558</v>
      </c>
      <c r="B1883">
        <v>119</v>
      </c>
      <c r="C1883" s="3">
        <f t="shared" si="29"/>
        <v>6.6111111111111107</v>
      </c>
    </row>
    <row r="1884" spans="1:3" x14ac:dyDescent="0.2">
      <c r="A1884" s="4">
        <v>43944.250277777777</v>
      </c>
      <c r="B1884">
        <v>123</v>
      </c>
      <c r="C1884" s="3">
        <f t="shared" si="29"/>
        <v>6.833333333333333</v>
      </c>
    </row>
    <row r="1885" spans="1:3" x14ac:dyDescent="0.2">
      <c r="A1885" s="4">
        <v>43944.253750000003</v>
      </c>
      <c r="B1885">
        <v>127</v>
      </c>
      <c r="C1885" s="3">
        <f t="shared" si="29"/>
        <v>7.0555555555555554</v>
      </c>
    </row>
    <row r="1886" spans="1:3" x14ac:dyDescent="0.2">
      <c r="A1886" s="4">
        <v>43944.257222222222</v>
      </c>
      <c r="B1886">
        <v>131</v>
      </c>
      <c r="C1886" s="3">
        <f t="shared" si="29"/>
        <v>7.2777777777777777</v>
      </c>
    </row>
    <row r="1887" spans="1:3" x14ac:dyDescent="0.2">
      <c r="A1887" s="4">
        <v>43944.260694444441</v>
      </c>
      <c r="B1887">
        <v>136</v>
      </c>
      <c r="C1887" s="3">
        <f t="shared" si="29"/>
        <v>7.5555555555555554</v>
      </c>
    </row>
    <row r="1888" spans="1:3" x14ac:dyDescent="0.2">
      <c r="A1888" s="4">
        <v>43944.264166666668</v>
      </c>
      <c r="B1888">
        <v>141</v>
      </c>
      <c r="C1888" s="3">
        <f t="shared" si="29"/>
        <v>7.833333333333333</v>
      </c>
    </row>
    <row r="1889" spans="1:3" x14ac:dyDescent="0.2">
      <c r="A1889" s="4">
        <v>43944.267650462964</v>
      </c>
      <c r="B1889">
        <v>145</v>
      </c>
      <c r="C1889" s="3">
        <f t="shared" si="29"/>
        <v>8.0555555555555554</v>
      </c>
    </row>
    <row r="1890" spans="1:3" x14ac:dyDescent="0.2">
      <c r="A1890" s="4">
        <v>43944.271122685182</v>
      </c>
      <c r="B1890">
        <v>151</v>
      </c>
      <c r="C1890" s="3">
        <f t="shared" si="29"/>
        <v>8.3888888888888893</v>
      </c>
    </row>
    <row r="1891" spans="1:3" x14ac:dyDescent="0.2">
      <c r="A1891" s="4">
        <v>43944.274594907409</v>
      </c>
      <c r="B1891">
        <v>157</v>
      </c>
      <c r="C1891" s="3">
        <f t="shared" si="29"/>
        <v>8.7222222222222214</v>
      </c>
    </row>
    <row r="1892" spans="1:3" x14ac:dyDescent="0.2">
      <c r="A1892" s="4">
        <v>43944.278067129628</v>
      </c>
      <c r="B1892">
        <v>161</v>
      </c>
      <c r="C1892" s="3">
        <f t="shared" si="29"/>
        <v>8.9444444444444446</v>
      </c>
    </row>
    <row r="1893" spans="1:3" x14ac:dyDescent="0.2">
      <c r="A1893" s="4">
        <v>43944.281539351854</v>
      </c>
      <c r="B1893">
        <v>161</v>
      </c>
      <c r="C1893" s="3">
        <f t="shared" si="29"/>
        <v>8.9444444444444446</v>
      </c>
    </row>
    <row r="1894" spans="1:3" x14ac:dyDescent="0.2">
      <c r="A1894" s="4">
        <v>43944.285011574073</v>
      </c>
      <c r="B1894">
        <v>161</v>
      </c>
      <c r="C1894" s="3">
        <f t="shared" si="29"/>
        <v>8.9444444444444446</v>
      </c>
    </row>
    <row r="1895" spans="1:3" x14ac:dyDescent="0.2">
      <c r="A1895" s="4">
        <v>43944.288483796299</v>
      </c>
      <c r="B1895">
        <v>155</v>
      </c>
      <c r="C1895" s="3">
        <f t="shared" si="29"/>
        <v>8.6111111111111107</v>
      </c>
    </row>
    <row r="1896" spans="1:3" x14ac:dyDescent="0.2">
      <c r="A1896" s="4">
        <v>43944.291956018518</v>
      </c>
      <c r="B1896">
        <v>150</v>
      </c>
      <c r="C1896" s="3">
        <f t="shared" si="29"/>
        <v>8.3333333333333339</v>
      </c>
    </row>
    <row r="1897" spans="1:3" x14ac:dyDescent="0.2">
      <c r="A1897" s="4">
        <v>43944.295428240737</v>
      </c>
      <c r="B1897">
        <v>147</v>
      </c>
      <c r="C1897" s="3">
        <f t="shared" si="29"/>
        <v>8.1666666666666661</v>
      </c>
    </row>
    <row r="1898" spans="1:3" x14ac:dyDescent="0.2">
      <c r="A1898" s="4">
        <v>43944.298900462964</v>
      </c>
      <c r="B1898">
        <v>150</v>
      </c>
      <c r="C1898" s="3">
        <f t="shared" si="29"/>
        <v>8.3333333333333339</v>
      </c>
    </row>
    <row r="1899" spans="1:3" x14ac:dyDescent="0.2">
      <c r="A1899" s="4">
        <v>43944.302372685182</v>
      </c>
      <c r="B1899">
        <v>150</v>
      </c>
      <c r="C1899" s="3">
        <f t="shared" si="29"/>
        <v>8.3333333333333339</v>
      </c>
    </row>
    <row r="1900" spans="1:3" x14ac:dyDescent="0.2">
      <c r="A1900" s="4">
        <v>43944.305844907409</v>
      </c>
      <c r="B1900">
        <v>149</v>
      </c>
      <c r="C1900" s="3">
        <f t="shared" si="29"/>
        <v>8.2777777777777786</v>
      </c>
    </row>
    <row r="1901" spans="1:3" x14ac:dyDescent="0.2">
      <c r="A1901" s="4">
        <v>43944.309317129628</v>
      </c>
      <c r="B1901">
        <v>146</v>
      </c>
      <c r="C1901" s="3">
        <f t="shared" si="29"/>
        <v>8.1111111111111107</v>
      </c>
    </row>
    <row r="1902" spans="1:3" x14ac:dyDescent="0.2">
      <c r="A1902" s="4">
        <v>43944.312789351854</v>
      </c>
      <c r="B1902">
        <v>139</v>
      </c>
      <c r="C1902" s="3">
        <f t="shared" si="29"/>
        <v>7.7222222222222223</v>
      </c>
    </row>
    <row r="1903" spans="1:3" x14ac:dyDescent="0.2">
      <c r="A1903" s="4">
        <v>43944.316261574073</v>
      </c>
      <c r="B1903">
        <v>131</v>
      </c>
      <c r="C1903" s="3">
        <f t="shared" si="29"/>
        <v>7.2777777777777777</v>
      </c>
    </row>
    <row r="1904" spans="1:3" x14ac:dyDescent="0.2">
      <c r="A1904" s="4">
        <v>43944.319733796299</v>
      </c>
      <c r="B1904">
        <v>129</v>
      </c>
      <c r="C1904" s="3">
        <f t="shared" si="29"/>
        <v>7.166666666666667</v>
      </c>
    </row>
    <row r="1905" spans="1:3" x14ac:dyDescent="0.2">
      <c r="A1905" s="4">
        <v>43944.323206018518</v>
      </c>
      <c r="B1905">
        <v>131</v>
      </c>
      <c r="C1905" s="3">
        <f t="shared" si="29"/>
        <v>7.2777777777777777</v>
      </c>
    </row>
    <row r="1906" spans="1:3" x14ac:dyDescent="0.2">
      <c r="A1906" s="4">
        <v>43944.326678240737</v>
      </c>
      <c r="B1906">
        <v>135</v>
      </c>
      <c r="C1906" s="3">
        <f t="shared" si="29"/>
        <v>7.5</v>
      </c>
    </row>
    <row r="1907" spans="1:3" x14ac:dyDescent="0.2">
      <c r="A1907" s="4">
        <v>43944.330150462964</v>
      </c>
      <c r="B1907">
        <v>139</v>
      </c>
      <c r="C1907" s="3">
        <f t="shared" si="29"/>
        <v>7.7222222222222223</v>
      </c>
    </row>
    <row r="1908" spans="1:3" x14ac:dyDescent="0.2">
      <c r="A1908" s="4">
        <v>43944.333622685182</v>
      </c>
      <c r="B1908">
        <v>140</v>
      </c>
      <c r="C1908" s="3">
        <f t="shared" si="29"/>
        <v>7.7777777777777777</v>
      </c>
    </row>
    <row r="1909" spans="1:3" x14ac:dyDescent="0.2">
      <c r="A1909" s="4">
        <v>43944.337094907409</v>
      </c>
      <c r="B1909">
        <v>144</v>
      </c>
      <c r="C1909" s="3">
        <f t="shared" si="29"/>
        <v>8</v>
      </c>
    </row>
    <row r="1910" spans="1:3" x14ac:dyDescent="0.2">
      <c r="A1910" s="4">
        <v>43944.340567129628</v>
      </c>
      <c r="B1910">
        <v>151</v>
      </c>
      <c r="C1910" s="3">
        <f t="shared" si="29"/>
        <v>8.3888888888888893</v>
      </c>
    </row>
    <row r="1911" spans="1:3" x14ac:dyDescent="0.2">
      <c r="A1911" s="4">
        <v>43944.344039351854</v>
      </c>
      <c r="B1911">
        <v>154</v>
      </c>
      <c r="C1911" s="3">
        <f t="shared" si="29"/>
        <v>8.5555555555555554</v>
      </c>
    </row>
    <row r="1912" spans="1:3" x14ac:dyDescent="0.2">
      <c r="A1912" s="4">
        <v>43944.347511574073</v>
      </c>
      <c r="B1912">
        <v>159</v>
      </c>
      <c r="C1912" s="3">
        <f t="shared" si="29"/>
        <v>8.8333333333333339</v>
      </c>
    </row>
    <row r="1913" spans="1:3" x14ac:dyDescent="0.2">
      <c r="A1913" s="4">
        <v>43944.350983796299</v>
      </c>
      <c r="B1913">
        <v>166</v>
      </c>
      <c r="C1913" s="3">
        <f t="shared" si="29"/>
        <v>9.2222222222222214</v>
      </c>
    </row>
    <row r="1914" spans="1:3" x14ac:dyDescent="0.2">
      <c r="A1914" s="4">
        <v>43944.354456018518</v>
      </c>
      <c r="B1914">
        <v>166</v>
      </c>
      <c r="C1914" s="3">
        <f t="shared" si="29"/>
        <v>9.2222222222222214</v>
      </c>
    </row>
    <row r="1915" spans="1:3" x14ac:dyDescent="0.2">
      <c r="A1915" s="4">
        <v>43944.357928240737</v>
      </c>
      <c r="B1915">
        <v>160</v>
      </c>
      <c r="C1915" s="3">
        <f t="shared" si="29"/>
        <v>8.8888888888888893</v>
      </c>
    </row>
    <row r="1916" spans="1:3" x14ac:dyDescent="0.2">
      <c r="A1916" s="4">
        <v>43944.361400462964</v>
      </c>
      <c r="B1916">
        <v>156</v>
      </c>
      <c r="C1916" s="3">
        <f t="shared" si="29"/>
        <v>8.6666666666666661</v>
      </c>
    </row>
    <row r="1917" spans="1:3" x14ac:dyDescent="0.2">
      <c r="A1917" s="4">
        <v>43944.364872685182</v>
      </c>
      <c r="B1917">
        <v>154</v>
      </c>
      <c r="C1917" s="3">
        <f t="shared" si="29"/>
        <v>8.5555555555555554</v>
      </c>
    </row>
    <row r="1918" spans="1:3" x14ac:dyDescent="0.2">
      <c r="A1918" s="4">
        <v>43944.368344907409</v>
      </c>
      <c r="B1918">
        <v>153</v>
      </c>
      <c r="C1918" s="3">
        <f t="shared" si="29"/>
        <v>8.5</v>
      </c>
    </row>
    <row r="1919" spans="1:3" x14ac:dyDescent="0.2">
      <c r="A1919" s="4">
        <v>43944.371817129628</v>
      </c>
      <c r="B1919">
        <v>150</v>
      </c>
      <c r="C1919" s="3">
        <f t="shared" si="29"/>
        <v>8.3333333333333339</v>
      </c>
    </row>
    <row r="1920" spans="1:3" x14ac:dyDescent="0.2">
      <c r="A1920" s="4">
        <v>43944.375289351854</v>
      </c>
      <c r="B1920">
        <v>144</v>
      </c>
      <c r="C1920" s="3">
        <f t="shared" si="29"/>
        <v>8</v>
      </c>
    </row>
    <row r="1921" spans="1:3" x14ac:dyDescent="0.2">
      <c r="A1921" s="4">
        <v>43944.378761574073</v>
      </c>
      <c r="B1921">
        <v>138</v>
      </c>
      <c r="C1921" s="3">
        <f t="shared" si="29"/>
        <v>7.666666666666667</v>
      </c>
    </row>
    <row r="1922" spans="1:3" x14ac:dyDescent="0.2">
      <c r="A1922" s="4">
        <v>43944.382233796299</v>
      </c>
      <c r="B1922">
        <v>133</v>
      </c>
      <c r="C1922" s="3">
        <f t="shared" si="29"/>
        <v>7.3888888888888893</v>
      </c>
    </row>
    <row r="1923" spans="1:3" x14ac:dyDescent="0.2">
      <c r="A1923" s="4">
        <v>43944.385706018518</v>
      </c>
      <c r="B1923">
        <v>129</v>
      </c>
      <c r="C1923" s="3">
        <f t="shared" ref="C1923:C1986" si="30">(B1923/18)</f>
        <v>7.166666666666667</v>
      </c>
    </row>
    <row r="1924" spans="1:3" x14ac:dyDescent="0.2">
      <c r="A1924" s="4">
        <v>43944.389178240737</v>
      </c>
      <c r="B1924">
        <v>124</v>
      </c>
      <c r="C1924" s="3">
        <f t="shared" si="30"/>
        <v>6.8888888888888893</v>
      </c>
    </row>
    <row r="1925" spans="1:3" x14ac:dyDescent="0.2">
      <c r="A1925" s="4">
        <v>43944.392650462964</v>
      </c>
      <c r="B1925">
        <v>121</v>
      </c>
      <c r="C1925" s="3">
        <f t="shared" si="30"/>
        <v>6.7222222222222223</v>
      </c>
    </row>
    <row r="1926" spans="1:3" x14ac:dyDescent="0.2">
      <c r="A1926" s="4">
        <v>43944.396122685182</v>
      </c>
      <c r="B1926">
        <v>120</v>
      </c>
      <c r="C1926" s="3">
        <f t="shared" si="30"/>
        <v>6.666666666666667</v>
      </c>
    </row>
    <row r="1927" spans="1:3" x14ac:dyDescent="0.2">
      <c r="A1927" s="4">
        <v>43944.399594907409</v>
      </c>
      <c r="B1927">
        <v>119</v>
      </c>
      <c r="C1927" s="3">
        <f t="shared" si="30"/>
        <v>6.6111111111111107</v>
      </c>
    </row>
    <row r="1928" spans="1:3" x14ac:dyDescent="0.2">
      <c r="A1928" s="4">
        <v>43944.403067129628</v>
      </c>
      <c r="B1928">
        <v>116</v>
      </c>
      <c r="C1928" s="3">
        <f t="shared" si="30"/>
        <v>6.4444444444444446</v>
      </c>
    </row>
    <row r="1929" spans="1:3" x14ac:dyDescent="0.2">
      <c r="A1929" s="4">
        <v>43944.406539351854</v>
      </c>
      <c r="B1929">
        <v>114</v>
      </c>
      <c r="C1929" s="3">
        <f t="shared" si="30"/>
        <v>6.333333333333333</v>
      </c>
    </row>
    <row r="1930" spans="1:3" x14ac:dyDescent="0.2">
      <c r="A1930" s="4">
        <v>43944.410011574073</v>
      </c>
      <c r="B1930">
        <v>116</v>
      </c>
      <c r="C1930" s="3">
        <f t="shared" si="30"/>
        <v>6.4444444444444446</v>
      </c>
    </row>
    <row r="1931" spans="1:3" x14ac:dyDescent="0.2">
      <c r="A1931" s="4">
        <v>43944.413483796299</v>
      </c>
      <c r="B1931">
        <v>120</v>
      </c>
      <c r="C1931" s="3">
        <f t="shared" si="30"/>
        <v>6.666666666666667</v>
      </c>
    </row>
    <row r="1932" spans="1:3" x14ac:dyDescent="0.2">
      <c r="A1932" s="4">
        <v>43944.416956018518</v>
      </c>
      <c r="B1932">
        <v>124</v>
      </c>
      <c r="C1932" s="3">
        <f t="shared" si="30"/>
        <v>6.8888888888888893</v>
      </c>
    </row>
    <row r="1933" spans="1:3" x14ac:dyDescent="0.2">
      <c r="A1933" s="4">
        <v>43944.420428240737</v>
      </c>
      <c r="B1933">
        <v>131</v>
      </c>
      <c r="C1933" s="3">
        <f t="shared" si="30"/>
        <v>7.2777777777777777</v>
      </c>
    </row>
    <row r="1934" spans="1:3" x14ac:dyDescent="0.2">
      <c r="A1934" s="4">
        <v>43944.423900462964</v>
      </c>
      <c r="B1934">
        <v>157</v>
      </c>
      <c r="C1934" s="3">
        <f t="shared" si="30"/>
        <v>8.7222222222222214</v>
      </c>
    </row>
    <row r="1935" spans="1:3" x14ac:dyDescent="0.2">
      <c r="A1935" s="4">
        <v>43944.427372685182</v>
      </c>
      <c r="B1935">
        <v>156</v>
      </c>
      <c r="C1935" s="3">
        <f t="shared" si="30"/>
        <v>8.6666666666666661</v>
      </c>
    </row>
    <row r="1936" spans="1:3" x14ac:dyDescent="0.2">
      <c r="A1936" s="4">
        <v>43944.430844907409</v>
      </c>
      <c r="B1936">
        <v>161</v>
      </c>
      <c r="C1936" s="3">
        <f t="shared" si="30"/>
        <v>8.9444444444444446</v>
      </c>
    </row>
    <row r="1937" spans="1:3" x14ac:dyDescent="0.2">
      <c r="A1937" s="4">
        <v>43944.434317129628</v>
      </c>
      <c r="B1937">
        <v>164</v>
      </c>
      <c r="C1937" s="3">
        <f t="shared" si="30"/>
        <v>9.1111111111111107</v>
      </c>
    </row>
    <row r="1938" spans="1:3" x14ac:dyDescent="0.2">
      <c r="A1938" s="4">
        <v>43944.437789351854</v>
      </c>
      <c r="B1938">
        <v>166</v>
      </c>
      <c r="C1938" s="3">
        <f t="shared" si="30"/>
        <v>9.2222222222222214</v>
      </c>
    </row>
    <row r="1939" spans="1:3" x14ac:dyDescent="0.2">
      <c r="A1939" s="4">
        <v>43944.441261574073</v>
      </c>
      <c r="B1939">
        <v>167</v>
      </c>
      <c r="C1939" s="3">
        <f t="shared" si="30"/>
        <v>9.2777777777777786</v>
      </c>
    </row>
    <row r="1940" spans="1:3" x14ac:dyDescent="0.2">
      <c r="A1940" s="4">
        <v>43944.444733796299</v>
      </c>
      <c r="B1940">
        <v>168</v>
      </c>
      <c r="C1940" s="3">
        <f t="shared" si="30"/>
        <v>9.3333333333333339</v>
      </c>
    </row>
    <row r="1941" spans="1:3" x14ac:dyDescent="0.2">
      <c r="A1941" s="4">
        <v>43944.448206018518</v>
      </c>
      <c r="B1941">
        <v>167</v>
      </c>
      <c r="C1941" s="3">
        <f t="shared" si="30"/>
        <v>9.2777777777777786</v>
      </c>
    </row>
    <row r="1942" spans="1:3" x14ac:dyDescent="0.2">
      <c r="A1942" s="4">
        <v>43944.451678240737</v>
      </c>
      <c r="B1942">
        <v>164</v>
      </c>
      <c r="C1942" s="3">
        <f t="shared" si="30"/>
        <v>9.1111111111111107</v>
      </c>
    </row>
    <row r="1943" spans="1:3" x14ac:dyDescent="0.2">
      <c r="A1943" s="4">
        <v>43944.455150462964</v>
      </c>
      <c r="B1943">
        <v>161</v>
      </c>
      <c r="C1943" s="3">
        <f t="shared" si="30"/>
        <v>8.9444444444444446</v>
      </c>
    </row>
    <row r="1944" spans="1:3" x14ac:dyDescent="0.2">
      <c r="A1944" s="4">
        <v>43944.458622685182</v>
      </c>
      <c r="B1944">
        <v>158</v>
      </c>
      <c r="C1944" s="3">
        <f t="shared" si="30"/>
        <v>8.7777777777777786</v>
      </c>
    </row>
    <row r="1945" spans="1:3" x14ac:dyDescent="0.2">
      <c r="A1945" s="4">
        <v>43944.462094907409</v>
      </c>
      <c r="B1945">
        <v>154</v>
      </c>
      <c r="C1945" s="3">
        <f t="shared" si="30"/>
        <v>8.5555555555555554</v>
      </c>
    </row>
    <row r="1946" spans="1:3" x14ac:dyDescent="0.2">
      <c r="A1946" s="4">
        <v>43944.465567129628</v>
      </c>
      <c r="B1946">
        <v>144</v>
      </c>
      <c r="C1946" s="3">
        <f t="shared" si="30"/>
        <v>8</v>
      </c>
    </row>
    <row r="1947" spans="1:3" x14ac:dyDescent="0.2">
      <c r="A1947" s="4">
        <v>43944.469039351854</v>
      </c>
      <c r="B1947">
        <v>135</v>
      </c>
      <c r="C1947" s="3">
        <f t="shared" si="30"/>
        <v>7.5</v>
      </c>
    </row>
    <row r="1948" spans="1:3" x14ac:dyDescent="0.2">
      <c r="A1948" s="4">
        <v>43944.472511574073</v>
      </c>
      <c r="B1948">
        <v>130</v>
      </c>
      <c r="C1948" s="3">
        <f t="shared" si="30"/>
        <v>7.2222222222222223</v>
      </c>
    </row>
    <row r="1949" spans="1:3" x14ac:dyDescent="0.2">
      <c r="A1949" s="4">
        <v>43944.475983796299</v>
      </c>
      <c r="B1949">
        <v>125</v>
      </c>
      <c r="C1949" s="3">
        <f t="shared" si="30"/>
        <v>6.9444444444444446</v>
      </c>
    </row>
    <row r="1950" spans="1:3" x14ac:dyDescent="0.2">
      <c r="A1950" s="4">
        <v>43944.479456018518</v>
      </c>
      <c r="B1950">
        <v>121</v>
      </c>
      <c r="C1950" s="3">
        <f t="shared" si="30"/>
        <v>6.7222222222222223</v>
      </c>
    </row>
    <row r="1951" spans="1:3" x14ac:dyDescent="0.2">
      <c r="A1951" s="4">
        <v>43944.482928240737</v>
      </c>
      <c r="B1951">
        <v>119</v>
      </c>
      <c r="C1951" s="3">
        <f t="shared" si="30"/>
        <v>6.6111111111111107</v>
      </c>
    </row>
    <row r="1952" spans="1:3" x14ac:dyDescent="0.2">
      <c r="A1952" s="4">
        <v>43944.486400462964</v>
      </c>
      <c r="B1952">
        <v>118</v>
      </c>
      <c r="C1952" s="3">
        <f t="shared" si="30"/>
        <v>6.5555555555555554</v>
      </c>
    </row>
    <row r="1953" spans="1:3" x14ac:dyDescent="0.2">
      <c r="A1953" s="4">
        <v>43944.489872685182</v>
      </c>
      <c r="B1953">
        <v>118</v>
      </c>
      <c r="C1953" s="3">
        <f t="shared" si="30"/>
        <v>6.5555555555555554</v>
      </c>
    </row>
    <row r="1954" spans="1:3" x14ac:dyDescent="0.2">
      <c r="A1954" s="4">
        <v>43944.493344907409</v>
      </c>
      <c r="B1954">
        <v>119</v>
      </c>
      <c r="C1954" s="3">
        <f t="shared" si="30"/>
        <v>6.6111111111111107</v>
      </c>
    </row>
    <row r="1955" spans="1:3" x14ac:dyDescent="0.2">
      <c r="A1955" s="4">
        <v>43944.496817129628</v>
      </c>
      <c r="B1955">
        <v>119</v>
      </c>
      <c r="C1955" s="3">
        <f t="shared" si="30"/>
        <v>6.6111111111111107</v>
      </c>
    </row>
    <row r="1956" spans="1:3" x14ac:dyDescent="0.2">
      <c r="A1956" s="4">
        <v>43944.500289351854</v>
      </c>
      <c r="B1956">
        <v>116</v>
      </c>
      <c r="C1956" s="3">
        <f t="shared" si="30"/>
        <v>6.4444444444444446</v>
      </c>
    </row>
    <row r="1957" spans="1:3" x14ac:dyDescent="0.2">
      <c r="A1957" s="4">
        <v>43944.503761574073</v>
      </c>
      <c r="B1957">
        <v>112</v>
      </c>
      <c r="C1957" s="3">
        <f t="shared" si="30"/>
        <v>6.2222222222222223</v>
      </c>
    </row>
    <row r="1958" spans="1:3" x14ac:dyDescent="0.2">
      <c r="A1958" s="4">
        <v>43944.507233796299</v>
      </c>
      <c r="B1958">
        <v>108</v>
      </c>
      <c r="C1958" s="3">
        <f t="shared" si="30"/>
        <v>6</v>
      </c>
    </row>
    <row r="1959" spans="1:3" x14ac:dyDescent="0.2">
      <c r="A1959" s="4">
        <v>43944.510706018518</v>
      </c>
      <c r="B1959">
        <v>102</v>
      </c>
      <c r="C1959" s="3">
        <f t="shared" si="30"/>
        <v>5.666666666666667</v>
      </c>
    </row>
    <row r="1960" spans="1:3" x14ac:dyDescent="0.2">
      <c r="A1960" s="4">
        <v>43944.514178240737</v>
      </c>
      <c r="B1960">
        <v>96</v>
      </c>
      <c r="C1960" s="3">
        <f t="shared" si="30"/>
        <v>5.333333333333333</v>
      </c>
    </row>
    <row r="1961" spans="1:3" x14ac:dyDescent="0.2">
      <c r="A1961" s="4">
        <v>43944.51767361111</v>
      </c>
      <c r="B1961">
        <v>92</v>
      </c>
      <c r="C1961" s="3">
        <f t="shared" si="30"/>
        <v>5.1111111111111107</v>
      </c>
    </row>
    <row r="1962" spans="1:3" x14ac:dyDescent="0.2">
      <c r="A1962" s="4">
        <v>43944.521145833336</v>
      </c>
      <c r="B1962">
        <v>87</v>
      </c>
      <c r="C1962" s="3">
        <f t="shared" si="30"/>
        <v>4.833333333333333</v>
      </c>
    </row>
    <row r="1963" spans="1:3" x14ac:dyDescent="0.2">
      <c r="A1963" s="4">
        <v>43944.524618055555</v>
      </c>
      <c r="B1963">
        <v>81</v>
      </c>
      <c r="C1963" s="3">
        <f t="shared" si="30"/>
        <v>4.5</v>
      </c>
    </row>
    <row r="1964" spans="1:3" x14ac:dyDescent="0.2">
      <c r="A1964" s="4">
        <v>43944.528090277781</v>
      </c>
      <c r="B1964">
        <v>78</v>
      </c>
      <c r="C1964" s="3">
        <f t="shared" si="30"/>
        <v>4.333333333333333</v>
      </c>
    </row>
    <row r="1965" spans="1:3" x14ac:dyDescent="0.2">
      <c r="A1965" s="4">
        <v>43944.5315625</v>
      </c>
      <c r="B1965">
        <v>76</v>
      </c>
      <c r="C1965" s="3">
        <f t="shared" si="30"/>
        <v>4.2222222222222223</v>
      </c>
    </row>
    <row r="1966" spans="1:3" x14ac:dyDescent="0.2">
      <c r="A1966" s="4">
        <v>43944.535034722219</v>
      </c>
      <c r="B1966">
        <v>73</v>
      </c>
      <c r="C1966" s="3">
        <f t="shared" si="30"/>
        <v>4.0555555555555554</v>
      </c>
    </row>
    <row r="1967" spans="1:3" x14ac:dyDescent="0.2">
      <c r="A1967" s="4">
        <v>43944.538506944446</v>
      </c>
      <c r="B1967">
        <v>69</v>
      </c>
      <c r="C1967" s="3">
        <f t="shared" si="30"/>
        <v>3.8333333333333335</v>
      </c>
    </row>
    <row r="1968" spans="1:3" x14ac:dyDescent="0.2">
      <c r="A1968" s="4">
        <v>43944.541979166665</v>
      </c>
      <c r="B1968">
        <v>66</v>
      </c>
      <c r="C1968" s="3">
        <f t="shared" si="30"/>
        <v>3.6666666666666665</v>
      </c>
    </row>
    <row r="1969" spans="1:3" x14ac:dyDescent="0.2">
      <c r="A1969" s="4">
        <v>43944.545451388891</v>
      </c>
      <c r="B1969">
        <v>63</v>
      </c>
      <c r="C1969" s="3">
        <f t="shared" si="30"/>
        <v>3.5</v>
      </c>
    </row>
    <row r="1970" spans="1:3" x14ac:dyDescent="0.2">
      <c r="A1970" s="4">
        <v>43944.54892361111</v>
      </c>
      <c r="B1970">
        <v>61</v>
      </c>
      <c r="C1970" s="3">
        <f t="shared" si="30"/>
        <v>3.3888888888888888</v>
      </c>
    </row>
    <row r="1971" spans="1:3" x14ac:dyDescent="0.2">
      <c r="A1971" s="4">
        <v>43944.552395833336</v>
      </c>
      <c r="B1971">
        <v>60</v>
      </c>
      <c r="C1971" s="3">
        <f t="shared" si="30"/>
        <v>3.3333333333333335</v>
      </c>
    </row>
    <row r="1972" spans="1:3" x14ac:dyDescent="0.2">
      <c r="A1972" s="4">
        <v>43944.555868055555</v>
      </c>
      <c r="B1972">
        <v>59</v>
      </c>
      <c r="C1972" s="3">
        <f t="shared" si="30"/>
        <v>3.2777777777777777</v>
      </c>
    </row>
    <row r="1973" spans="1:3" x14ac:dyDescent="0.2">
      <c r="A1973" s="4">
        <v>43944.559340277781</v>
      </c>
      <c r="B1973">
        <v>59</v>
      </c>
      <c r="C1973" s="3">
        <f t="shared" si="30"/>
        <v>3.2777777777777777</v>
      </c>
    </row>
    <row r="1974" spans="1:3" x14ac:dyDescent="0.2">
      <c r="A1974" s="4">
        <v>43944.5628125</v>
      </c>
      <c r="B1974">
        <v>58</v>
      </c>
      <c r="C1974" s="3">
        <f t="shared" si="30"/>
        <v>3.2222222222222223</v>
      </c>
    </row>
    <row r="1975" spans="1:3" x14ac:dyDescent="0.2">
      <c r="A1975" s="4">
        <v>43944.566284722219</v>
      </c>
      <c r="B1975">
        <v>59</v>
      </c>
      <c r="C1975" s="3">
        <f t="shared" si="30"/>
        <v>3.2777777777777777</v>
      </c>
    </row>
    <row r="1976" spans="1:3" x14ac:dyDescent="0.2">
      <c r="A1976" s="4">
        <v>43944.569756944446</v>
      </c>
      <c r="B1976">
        <v>59</v>
      </c>
      <c r="C1976" s="3">
        <f t="shared" si="30"/>
        <v>3.2777777777777777</v>
      </c>
    </row>
    <row r="1977" spans="1:3" x14ac:dyDescent="0.2">
      <c r="A1977" s="4">
        <v>43944.573229166665</v>
      </c>
      <c r="B1977">
        <v>60</v>
      </c>
      <c r="C1977" s="3">
        <f t="shared" si="30"/>
        <v>3.3333333333333335</v>
      </c>
    </row>
    <row r="1978" spans="1:3" x14ac:dyDescent="0.2">
      <c r="A1978" s="4">
        <v>43944.576701388891</v>
      </c>
      <c r="B1978">
        <v>60</v>
      </c>
      <c r="C1978" s="3">
        <f t="shared" si="30"/>
        <v>3.3333333333333335</v>
      </c>
    </row>
    <row r="1979" spans="1:3" x14ac:dyDescent="0.2">
      <c r="A1979" s="4">
        <v>43944.58017361111</v>
      </c>
      <c r="B1979">
        <v>60</v>
      </c>
      <c r="C1979" s="3">
        <f t="shared" si="30"/>
        <v>3.3333333333333335</v>
      </c>
    </row>
    <row r="1980" spans="1:3" x14ac:dyDescent="0.2">
      <c r="A1980" s="4">
        <v>43944.583645833336</v>
      </c>
      <c r="B1980">
        <v>61</v>
      </c>
      <c r="C1980" s="3">
        <f t="shared" si="30"/>
        <v>3.3888888888888888</v>
      </c>
    </row>
    <row r="1981" spans="1:3" x14ac:dyDescent="0.2">
      <c r="A1981" s="4">
        <v>43944.587118055555</v>
      </c>
      <c r="B1981">
        <v>61</v>
      </c>
      <c r="C1981" s="3">
        <f t="shared" si="30"/>
        <v>3.3888888888888888</v>
      </c>
    </row>
    <row r="1982" spans="1:3" x14ac:dyDescent="0.2">
      <c r="A1982" s="4">
        <v>43944.590590277781</v>
      </c>
      <c r="B1982">
        <v>64</v>
      </c>
      <c r="C1982" s="3">
        <f t="shared" si="30"/>
        <v>3.5555555555555554</v>
      </c>
    </row>
    <row r="1983" spans="1:3" x14ac:dyDescent="0.2">
      <c r="A1983" s="4">
        <v>43944.5940625</v>
      </c>
      <c r="B1983">
        <v>67</v>
      </c>
      <c r="C1983" s="3">
        <f t="shared" si="30"/>
        <v>3.7222222222222223</v>
      </c>
    </row>
    <row r="1984" spans="1:3" x14ac:dyDescent="0.2">
      <c r="A1984" s="4">
        <v>43944.597534722219</v>
      </c>
      <c r="B1984">
        <v>70</v>
      </c>
      <c r="C1984" s="3">
        <f t="shared" si="30"/>
        <v>3.8888888888888888</v>
      </c>
    </row>
    <row r="1985" spans="1:3" x14ac:dyDescent="0.2">
      <c r="A1985" s="4">
        <v>43944.601006944446</v>
      </c>
      <c r="B1985">
        <v>73</v>
      </c>
      <c r="C1985" s="3">
        <f t="shared" si="30"/>
        <v>4.0555555555555554</v>
      </c>
    </row>
    <row r="1986" spans="1:3" x14ac:dyDescent="0.2">
      <c r="A1986" s="4">
        <v>43944.604479166665</v>
      </c>
      <c r="B1986">
        <v>76</v>
      </c>
      <c r="C1986" s="3">
        <f t="shared" si="30"/>
        <v>4.2222222222222223</v>
      </c>
    </row>
    <row r="1987" spans="1:3" x14ac:dyDescent="0.2">
      <c r="A1987" s="4">
        <v>43944.607951388891</v>
      </c>
      <c r="B1987">
        <v>88</v>
      </c>
      <c r="C1987" s="3">
        <f t="shared" ref="C1987:C2050" si="31">(B1987/18)</f>
        <v>4.8888888888888893</v>
      </c>
    </row>
    <row r="1988" spans="1:3" x14ac:dyDescent="0.2">
      <c r="A1988" s="4">
        <v>43944.61142361111</v>
      </c>
      <c r="B1988">
        <v>111</v>
      </c>
      <c r="C1988" s="3">
        <f t="shared" si="31"/>
        <v>6.166666666666667</v>
      </c>
    </row>
    <row r="1989" spans="1:3" x14ac:dyDescent="0.2">
      <c r="A1989" s="4">
        <v>43944.614895833336</v>
      </c>
      <c r="B1989">
        <v>130</v>
      </c>
      <c r="C1989" s="3">
        <f t="shared" si="31"/>
        <v>7.2222222222222223</v>
      </c>
    </row>
    <row r="1990" spans="1:3" x14ac:dyDescent="0.2">
      <c r="A1990" s="4">
        <v>43944.618368055555</v>
      </c>
      <c r="B1990">
        <v>153</v>
      </c>
      <c r="C1990" s="3">
        <f t="shared" si="31"/>
        <v>8.5</v>
      </c>
    </row>
    <row r="1991" spans="1:3" x14ac:dyDescent="0.2">
      <c r="A1991" s="4">
        <v>43944.621840277781</v>
      </c>
      <c r="B1991">
        <v>158</v>
      </c>
      <c r="C1991" s="3">
        <f t="shared" si="31"/>
        <v>8.7777777777777786</v>
      </c>
    </row>
    <row r="1992" spans="1:3" x14ac:dyDescent="0.2">
      <c r="A1992" s="4">
        <v>43944.6253125</v>
      </c>
      <c r="B1992">
        <v>183</v>
      </c>
      <c r="C1992" s="3">
        <f t="shared" si="31"/>
        <v>10.166666666666666</v>
      </c>
    </row>
    <row r="1993" spans="1:3" x14ac:dyDescent="0.2">
      <c r="A1993" s="4">
        <v>43944.628784722219</v>
      </c>
      <c r="B1993">
        <v>207</v>
      </c>
      <c r="C1993" s="3">
        <f t="shared" si="31"/>
        <v>11.5</v>
      </c>
    </row>
    <row r="1994" spans="1:3" x14ac:dyDescent="0.2">
      <c r="A1994" s="4">
        <v>43944.632256944446</v>
      </c>
      <c r="B1994">
        <v>227</v>
      </c>
      <c r="C1994" s="3">
        <f t="shared" si="31"/>
        <v>12.611111111111111</v>
      </c>
    </row>
    <row r="1995" spans="1:3" x14ac:dyDescent="0.2">
      <c r="A1995" s="4">
        <v>43944.635729166665</v>
      </c>
      <c r="B1995">
        <v>245</v>
      </c>
      <c r="C1995" s="3">
        <f t="shared" si="31"/>
        <v>13.611111111111111</v>
      </c>
    </row>
    <row r="1996" spans="1:3" x14ac:dyDescent="0.2">
      <c r="A1996" s="4">
        <v>43944.639201388891</v>
      </c>
      <c r="B1996">
        <v>262</v>
      </c>
      <c r="C1996" s="3">
        <f t="shared" si="31"/>
        <v>14.555555555555555</v>
      </c>
    </row>
    <row r="1997" spans="1:3" x14ac:dyDescent="0.2">
      <c r="A1997" s="4">
        <v>43944.64267361111</v>
      </c>
      <c r="B1997">
        <v>272</v>
      </c>
      <c r="C1997" s="3">
        <f t="shared" si="31"/>
        <v>15.111111111111111</v>
      </c>
    </row>
    <row r="1998" spans="1:3" x14ac:dyDescent="0.2">
      <c r="A1998" s="4">
        <v>43944.646145833336</v>
      </c>
      <c r="B1998">
        <v>276</v>
      </c>
      <c r="C1998" s="3">
        <f t="shared" si="31"/>
        <v>15.333333333333334</v>
      </c>
    </row>
    <row r="1999" spans="1:3" x14ac:dyDescent="0.2">
      <c r="A1999" s="4">
        <v>43944.649618055555</v>
      </c>
      <c r="B1999">
        <v>278</v>
      </c>
      <c r="C1999" s="3">
        <f t="shared" si="31"/>
        <v>15.444444444444445</v>
      </c>
    </row>
    <row r="2000" spans="1:3" x14ac:dyDescent="0.2">
      <c r="A2000" s="4">
        <v>43944.653090277781</v>
      </c>
      <c r="B2000">
        <v>281</v>
      </c>
      <c r="C2000" s="3">
        <f t="shared" si="31"/>
        <v>15.611111111111111</v>
      </c>
    </row>
    <row r="2001" spans="1:3" x14ac:dyDescent="0.2">
      <c r="A2001" s="4">
        <v>43944.6565625</v>
      </c>
      <c r="B2001">
        <v>283</v>
      </c>
      <c r="C2001" s="3">
        <f t="shared" si="31"/>
        <v>15.722222222222221</v>
      </c>
    </row>
    <row r="2002" spans="1:3" x14ac:dyDescent="0.2">
      <c r="A2002" s="4">
        <v>43944.660034722219</v>
      </c>
      <c r="B2002">
        <v>286</v>
      </c>
      <c r="C2002" s="3">
        <f t="shared" si="31"/>
        <v>15.888888888888889</v>
      </c>
    </row>
    <row r="2003" spans="1:3" x14ac:dyDescent="0.2">
      <c r="A2003" s="4">
        <v>43944.663506944446</v>
      </c>
      <c r="B2003">
        <v>284</v>
      </c>
      <c r="C2003" s="3">
        <f t="shared" si="31"/>
        <v>15.777777777777779</v>
      </c>
    </row>
    <row r="2004" spans="1:3" x14ac:dyDescent="0.2">
      <c r="A2004" s="4">
        <v>43944.666979166665</v>
      </c>
      <c r="B2004">
        <v>287</v>
      </c>
      <c r="C2004" s="3">
        <f t="shared" si="31"/>
        <v>15.944444444444445</v>
      </c>
    </row>
    <row r="2005" spans="1:3" x14ac:dyDescent="0.2">
      <c r="A2005" s="4">
        <v>43944.670451388891</v>
      </c>
      <c r="B2005">
        <v>293</v>
      </c>
      <c r="C2005" s="3">
        <f t="shared" si="31"/>
        <v>16.277777777777779</v>
      </c>
    </row>
    <row r="2006" spans="1:3" x14ac:dyDescent="0.2">
      <c r="A2006" s="4">
        <v>43944.67392361111</v>
      </c>
      <c r="B2006">
        <v>293</v>
      </c>
      <c r="C2006" s="3">
        <f t="shared" si="31"/>
        <v>16.277777777777779</v>
      </c>
    </row>
    <row r="2007" spans="1:3" x14ac:dyDescent="0.2">
      <c r="A2007" s="4">
        <v>43944.677395833336</v>
      </c>
      <c r="B2007">
        <v>295</v>
      </c>
      <c r="C2007" s="3">
        <f t="shared" si="31"/>
        <v>16.388888888888889</v>
      </c>
    </row>
    <row r="2008" spans="1:3" x14ac:dyDescent="0.2">
      <c r="A2008" s="4">
        <v>43944.680868055555</v>
      </c>
      <c r="B2008">
        <v>299</v>
      </c>
      <c r="C2008" s="3">
        <f t="shared" si="31"/>
        <v>16.611111111111111</v>
      </c>
    </row>
    <row r="2009" spans="1:3" x14ac:dyDescent="0.2">
      <c r="A2009" s="4">
        <v>43944.684340277781</v>
      </c>
      <c r="B2009">
        <v>286</v>
      </c>
      <c r="C2009" s="3">
        <f t="shared" si="31"/>
        <v>15.888888888888889</v>
      </c>
    </row>
    <row r="2010" spans="1:3" x14ac:dyDescent="0.2">
      <c r="A2010" s="4">
        <v>43944.6878125</v>
      </c>
      <c r="B2010">
        <v>259</v>
      </c>
      <c r="C2010" s="3">
        <f t="shared" si="31"/>
        <v>14.388888888888889</v>
      </c>
    </row>
    <row r="2011" spans="1:3" x14ac:dyDescent="0.2">
      <c r="A2011" s="4">
        <v>43944.691284722219</v>
      </c>
      <c r="B2011">
        <v>237</v>
      </c>
      <c r="C2011" s="3">
        <f t="shared" si="31"/>
        <v>13.166666666666666</v>
      </c>
    </row>
    <row r="2012" spans="1:3" x14ac:dyDescent="0.2">
      <c r="A2012" s="4">
        <v>43944.694756944446</v>
      </c>
      <c r="B2012">
        <v>225</v>
      </c>
      <c r="C2012" s="3">
        <f t="shared" si="31"/>
        <v>12.5</v>
      </c>
    </row>
    <row r="2013" spans="1:3" x14ac:dyDescent="0.2">
      <c r="A2013" s="4">
        <v>43944.698229166665</v>
      </c>
      <c r="B2013">
        <v>220</v>
      </c>
      <c r="C2013" s="3">
        <f t="shared" si="31"/>
        <v>12.222222222222221</v>
      </c>
    </row>
    <row r="2014" spans="1:3" x14ac:dyDescent="0.2">
      <c r="A2014" s="4">
        <v>43944.701701388891</v>
      </c>
      <c r="B2014">
        <v>218</v>
      </c>
      <c r="C2014" s="3">
        <f t="shared" si="31"/>
        <v>12.111111111111111</v>
      </c>
    </row>
    <row r="2015" spans="1:3" x14ac:dyDescent="0.2">
      <c r="A2015" s="4">
        <v>43944.70517361111</v>
      </c>
      <c r="B2015">
        <v>214</v>
      </c>
      <c r="C2015" s="3">
        <f t="shared" si="31"/>
        <v>11.888888888888889</v>
      </c>
    </row>
    <row r="2016" spans="1:3" x14ac:dyDescent="0.2">
      <c r="A2016" s="4">
        <v>43944.708645833336</v>
      </c>
      <c r="B2016">
        <v>226</v>
      </c>
      <c r="C2016" s="3">
        <f t="shared" si="31"/>
        <v>12.555555555555555</v>
      </c>
    </row>
    <row r="2017" spans="1:3" x14ac:dyDescent="0.2">
      <c r="A2017" s="4">
        <v>43944.712118055555</v>
      </c>
      <c r="B2017">
        <v>245</v>
      </c>
      <c r="C2017" s="3">
        <f t="shared" si="31"/>
        <v>13.611111111111111</v>
      </c>
    </row>
    <row r="2018" spans="1:3" x14ac:dyDescent="0.2">
      <c r="A2018" s="4">
        <v>43944.715590277781</v>
      </c>
      <c r="B2018">
        <v>253</v>
      </c>
      <c r="C2018" s="3">
        <f t="shared" si="31"/>
        <v>14.055555555555555</v>
      </c>
    </row>
    <row r="2019" spans="1:3" x14ac:dyDescent="0.2">
      <c r="A2019" s="4">
        <v>43944.7190625</v>
      </c>
      <c r="B2019">
        <v>251</v>
      </c>
      <c r="C2019" s="3">
        <f t="shared" si="31"/>
        <v>13.944444444444445</v>
      </c>
    </row>
    <row r="2020" spans="1:3" x14ac:dyDescent="0.2">
      <c r="A2020" s="4">
        <v>43944.722534722219</v>
      </c>
      <c r="B2020">
        <v>260</v>
      </c>
      <c r="C2020" s="3">
        <f t="shared" si="31"/>
        <v>14.444444444444445</v>
      </c>
    </row>
    <row r="2021" spans="1:3" x14ac:dyDescent="0.2">
      <c r="A2021" s="4">
        <v>43944.726006944446</v>
      </c>
      <c r="B2021">
        <v>269</v>
      </c>
      <c r="C2021" s="3">
        <f t="shared" si="31"/>
        <v>14.944444444444445</v>
      </c>
    </row>
    <row r="2022" spans="1:3" x14ac:dyDescent="0.2">
      <c r="A2022" s="4">
        <v>43944.729479166665</v>
      </c>
      <c r="B2022">
        <v>267</v>
      </c>
      <c r="C2022" s="3">
        <f t="shared" si="31"/>
        <v>14.833333333333334</v>
      </c>
    </row>
    <row r="2023" spans="1:3" x14ac:dyDescent="0.2">
      <c r="A2023" s="4">
        <v>43944.732951388891</v>
      </c>
      <c r="B2023">
        <v>262</v>
      </c>
      <c r="C2023" s="3">
        <f t="shared" si="31"/>
        <v>14.555555555555555</v>
      </c>
    </row>
    <row r="2024" spans="1:3" x14ac:dyDescent="0.2">
      <c r="A2024" s="4">
        <v>43944.73642361111</v>
      </c>
      <c r="B2024">
        <v>251</v>
      </c>
      <c r="C2024" s="3">
        <f t="shared" si="31"/>
        <v>13.944444444444445</v>
      </c>
    </row>
    <row r="2025" spans="1:3" x14ac:dyDescent="0.2">
      <c r="A2025" s="4">
        <v>43944.739895833336</v>
      </c>
      <c r="B2025">
        <v>249</v>
      </c>
      <c r="C2025" s="3">
        <f>(B2020/18)</f>
        <v>14.444444444444445</v>
      </c>
    </row>
    <row r="2026" spans="1:3" x14ac:dyDescent="0.2">
      <c r="A2026" s="4">
        <v>43944.743368055555</v>
      </c>
      <c r="B2026">
        <v>247</v>
      </c>
      <c r="C2026" s="3">
        <f t="shared" si="31"/>
        <v>13.722222222222221</v>
      </c>
    </row>
    <row r="2027" spans="1:3" x14ac:dyDescent="0.2">
      <c r="A2027" s="4">
        <v>43944.746840277781</v>
      </c>
      <c r="B2027">
        <v>244</v>
      </c>
      <c r="C2027" s="3">
        <f t="shared" si="31"/>
        <v>13.555555555555555</v>
      </c>
    </row>
    <row r="2028" spans="1:3" x14ac:dyDescent="0.2">
      <c r="A2028" s="4">
        <v>43944.7503125</v>
      </c>
      <c r="B2028">
        <v>248</v>
      </c>
      <c r="C2028" s="3">
        <f t="shared" si="31"/>
        <v>13.777777777777779</v>
      </c>
    </row>
    <row r="2029" spans="1:3" x14ac:dyDescent="0.2">
      <c r="A2029" s="4">
        <v>43944.753784722219</v>
      </c>
      <c r="B2029">
        <v>247</v>
      </c>
      <c r="C2029" s="3">
        <f t="shared" si="31"/>
        <v>13.722222222222221</v>
      </c>
    </row>
    <row r="2030" spans="1:3" x14ac:dyDescent="0.2">
      <c r="A2030" s="4">
        <v>43944.757256944446</v>
      </c>
      <c r="B2030">
        <v>241</v>
      </c>
      <c r="C2030" s="3">
        <f t="shared" si="31"/>
        <v>13.388888888888889</v>
      </c>
    </row>
    <row r="2031" spans="1:3" x14ac:dyDescent="0.2">
      <c r="A2031" s="4">
        <v>43944.760729166665</v>
      </c>
      <c r="B2031">
        <v>231</v>
      </c>
      <c r="C2031" s="3">
        <f t="shared" si="31"/>
        <v>12.833333333333334</v>
      </c>
    </row>
    <row r="2032" spans="1:3" x14ac:dyDescent="0.2">
      <c r="A2032" s="4">
        <v>43944.764201388891</v>
      </c>
      <c r="B2032">
        <v>220</v>
      </c>
      <c r="C2032" s="3">
        <f t="shared" si="31"/>
        <v>12.222222222222221</v>
      </c>
    </row>
    <row r="2033" spans="1:3" x14ac:dyDescent="0.2">
      <c r="A2033" s="4">
        <v>43944.767685185187</v>
      </c>
      <c r="B2033">
        <v>209</v>
      </c>
      <c r="C2033" s="3">
        <f t="shared" si="31"/>
        <v>11.611111111111111</v>
      </c>
    </row>
    <row r="2034" spans="1:3" x14ac:dyDescent="0.2">
      <c r="A2034" s="4">
        <v>43944.771157407406</v>
      </c>
      <c r="B2034">
        <v>192</v>
      </c>
      <c r="C2034" s="3">
        <f t="shared" si="31"/>
        <v>10.666666666666666</v>
      </c>
    </row>
    <row r="2035" spans="1:3" x14ac:dyDescent="0.2">
      <c r="A2035" s="4">
        <v>43944.774629629632</v>
      </c>
      <c r="B2035">
        <v>181</v>
      </c>
      <c r="C2035" s="3">
        <f t="shared" si="31"/>
        <v>10.055555555555555</v>
      </c>
    </row>
    <row r="2036" spans="1:3" x14ac:dyDescent="0.2">
      <c r="A2036" s="4">
        <v>43944.778101851851</v>
      </c>
      <c r="B2036">
        <v>175</v>
      </c>
      <c r="C2036" s="3">
        <f t="shared" si="31"/>
        <v>9.7222222222222214</v>
      </c>
    </row>
    <row r="2037" spans="1:3" x14ac:dyDescent="0.2">
      <c r="A2037" s="4">
        <v>43944.781574074077</v>
      </c>
      <c r="B2037">
        <v>167</v>
      </c>
      <c r="C2037" s="3">
        <f t="shared" si="31"/>
        <v>9.2777777777777786</v>
      </c>
    </row>
    <row r="2038" spans="1:3" x14ac:dyDescent="0.2">
      <c r="A2038" s="4">
        <v>43944.785046296296</v>
      </c>
      <c r="B2038">
        <v>157</v>
      </c>
      <c r="C2038" s="3">
        <f t="shared" si="31"/>
        <v>8.7222222222222214</v>
      </c>
    </row>
    <row r="2039" spans="1:3" x14ac:dyDescent="0.2">
      <c r="A2039" s="4">
        <v>43944.788518518515</v>
      </c>
      <c r="B2039">
        <v>145</v>
      </c>
      <c r="C2039" s="3">
        <f t="shared" si="31"/>
        <v>8.0555555555555554</v>
      </c>
    </row>
    <row r="2040" spans="1:3" x14ac:dyDescent="0.2">
      <c r="A2040" s="4">
        <v>43944.791990740741</v>
      </c>
      <c r="B2040">
        <v>132</v>
      </c>
      <c r="C2040" s="3">
        <f t="shared" si="31"/>
        <v>7.333333333333333</v>
      </c>
    </row>
    <row r="2041" spans="1:3" x14ac:dyDescent="0.2">
      <c r="A2041" s="4">
        <v>43944.79546296296</v>
      </c>
      <c r="B2041">
        <v>122</v>
      </c>
      <c r="C2041" s="3">
        <f t="shared" si="31"/>
        <v>6.7777777777777777</v>
      </c>
    </row>
    <row r="2042" spans="1:3" x14ac:dyDescent="0.2">
      <c r="A2042" s="4">
        <v>43944.798935185187</v>
      </c>
      <c r="B2042">
        <v>114</v>
      </c>
      <c r="C2042" s="3">
        <f t="shared" si="31"/>
        <v>6.333333333333333</v>
      </c>
    </row>
    <row r="2043" spans="1:3" x14ac:dyDescent="0.2">
      <c r="A2043" s="4">
        <v>43944.802407407406</v>
      </c>
      <c r="B2043">
        <v>104</v>
      </c>
      <c r="C2043" s="3">
        <f t="shared" si="31"/>
        <v>5.7777777777777777</v>
      </c>
    </row>
    <row r="2044" spans="1:3" x14ac:dyDescent="0.2">
      <c r="A2044" s="4">
        <v>43944.805879629632</v>
      </c>
      <c r="B2044">
        <v>93</v>
      </c>
      <c r="C2044" s="3">
        <f t="shared" si="31"/>
        <v>5.166666666666667</v>
      </c>
    </row>
    <row r="2045" spans="1:3" x14ac:dyDescent="0.2">
      <c r="A2045" s="4">
        <v>43944.809351851851</v>
      </c>
      <c r="B2045">
        <v>84</v>
      </c>
      <c r="C2045" s="3">
        <f t="shared" si="31"/>
        <v>4.666666666666667</v>
      </c>
    </row>
    <row r="2046" spans="1:3" x14ac:dyDescent="0.2">
      <c r="A2046" s="4">
        <v>43944.812824074077</v>
      </c>
      <c r="B2046">
        <v>76</v>
      </c>
      <c r="C2046" s="3">
        <f t="shared" si="31"/>
        <v>4.2222222222222223</v>
      </c>
    </row>
    <row r="2047" spans="1:3" x14ac:dyDescent="0.2">
      <c r="A2047" s="4">
        <v>43944.816296296296</v>
      </c>
      <c r="B2047">
        <v>70</v>
      </c>
      <c r="C2047" s="3">
        <f t="shared" si="31"/>
        <v>3.8888888888888888</v>
      </c>
    </row>
    <row r="2048" spans="1:3" x14ac:dyDescent="0.2">
      <c r="A2048" s="4">
        <v>43944.819768518515</v>
      </c>
      <c r="B2048">
        <v>65</v>
      </c>
      <c r="C2048" s="3">
        <f t="shared" si="31"/>
        <v>3.6111111111111112</v>
      </c>
    </row>
    <row r="2049" spans="1:3" x14ac:dyDescent="0.2">
      <c r="A2049" s="4">
        <v>43944.823240740741</v>
      </c>
      <c r="B2049">
        <v>61</v>
      </c>
      <c r="C2049" s="3">
        <f t="shared" si="31"/>
        <v>3.3888888888888888</v>
      </c>
    </row>
    <row r="2050" spans="1:3" x14ac:dyDescent="0.2">
      <c r="A2050" s="4">
        <v>43944.82671296296</v>
      </c>
      <c r="B2050">
        <v>59</v>
      </c>
      <c r="C2050" s="3">
        <f t="shared" si="31"/>
        <v>3.2777777777777777</v>
      </c>
    </row>
    <row r="2051" spans="1:3" x14ac:dyDescent="0.2">
      <c r="A2051" s="4">
        <v>43944.830185185187</v>
      </c>
      <c r="B2051">
        <v>57</v>
      </c>
      <c r="C2051" s="3">
        <f t="shared" ref="C2051:C2114" si="32">(B2051/18)</f>
        <v>3.1666666666666665</v>
      </c>
    </row>
    <row r="2052" spans="1:3" x14ac:dyDescent="0.2">
      <c r="A2052" s="4">
        <v>43944.833657407406</v>
      </c>
      <c r="B2052">
        <v>58</v>
      </c>
      <c r="C2052" s="3">
        <f t="shared" si="32"/>
        <v>3.2222222222222223</v>
      </c>
    </row>
    <row r="2053" spans="1:3" x14ac:dyDescent="0.2">
      <c r="A2053" s="4">
        <v>43944.837129629632</v>
      </c>
      <c r="B2053">
        <v>61</v>
      </c>
      <c r="C2053" s="3">
        <f t="shared" si="32"/>
        <v>3.3888888888888888</v>
      </c>
    </row>
    <row r="2054" spans="1:3" x14ac:dyDescent="0.2">
      <c r="A2054" s="4">
        <v>43944.840601851851</v>
      </c>
      <c r="B2054">
        <v>67</v>
      </c>
      <c r="C2054" s="3">
        <f t="shared" si="32"/>
        <v>3.7222222222222223</v>
      </c>
    </row>
    <row r="2055" spans="1:3" x14ac:dyDescent="0.2">
      <c r="A2055" s="4">
        <v>43944.844074074077</v>
      </c>
      <c r="B2055">
        <v>78</v>
      </c>
      <c r="C2055" s="3">
        <f t="shared" si="32"/>
        <v>4.333333333333333</v>
      </c>
    </row>
    <row r="2056" spans="1:3" x14ac:dyDescent="0.2">
      <c r="A2056" s="4">
        <v>43944.847546296296</v>
      </c>
      <c r="B2056">
        <v>81</v>
      </c>
      <c r="C2056" s="3">
        <f t="shared" si="32"/>
        <v>4.5</v>
      </c>
    </row>
    <row r="2057" spans="1:3" x14ac:dyDescent="0.2">
      <c r="A2057" s="4">
        <v>43944.851018518515</v>
      </c>
      <c r="B2057">
        <v>85</v>
      </c>
      <c r="C2057" s="3">
        <f t="shared" si="32"/>
        <v>4.7222222222222223</v>
      </c>
    </row>
    <row r="2058" spans="1:3" x14ac:dyDescent="0.2">
      <c r="A2058" s="4">
        <v>43944.854490740741</v>
      </c>
      <c r="B2058">
        <v>93</v>
      </c>
      <c r="C2058" s="3">
        <f t="shared" si="32"/>
        <v>5.166666666666667</v>
      </c>
    </row>
    <row r="2059" spans="1:3" x14ac:dyDescent="0.2">
      <c r="A2059" s="4">
        <v>43944.85796296296</v>
      </c>
      <c r="B2059">
        <v>96</v>
      </c>
      <c r="C2059" s="3">
        <f t="shared" si="32"/>
        <v>5.333333333333333</v>
      </c>
    </row>
    <row r="2060" spans="1:3" x14ac:dyDescent="0.2">
      <c r="A2060" s="4">
        <v>43944.861435185187</v>
      </c>
      <c r="B2060">
        <v>106</v>
      </c>
      <c r="C2060" s="3">
        <f t="shared" si="32"/>
        <v>5.8888888888888893</v>
      </c>
    </row>
    <row r="2061" spans="1:3" x14ac:dyDescent="0.2">
      <c r="A2061" s="4">
        <v>43944.864907407406</v>
      </c>
      <c r="B2061">
        <v>118</v>
      </c>
      <c r="C2061" s="3">
        <f t="shared" si="32"/>
        <v>6.5555555555555554</v>
      </c>
    </row>
    <row r="2062" spans="1:3" x14ac:dyDescent="0.2">
      <c r="A2062" s="4">
        <v>43944.868379629632</v>
      </c>
      <c r="B2062">
        <v>128</v>
      </c>
      <c r="C2062" s="3">
        <f t="shared" si="32"/>
        <v>7.1111111111111107</v>
      </c>
    </row>
    <row r="2063" spans="1:3" x14ac:dyDescent="0.2">
      <c r="A2063" s="4">
        <v>43944.871851851851</v>
      </c>
      <c r="B2063">
        <v>136</v>
      </c>
      <c r="C2063" s="3">
        <f t="shared" si="32"/>
        <v>7.5555555555555554</v>
      </c>
    </row>
    <row r="2064" spans="1:3" x14ac:dyDescent="0.2">
      <c r="A2064" s="4">
        <v>43944.875324074077</v>
      </c>
      <c r="B2064">
        <v>139</v>
      </c>
      <c r="C2064" s="3">
        <f t="shared" si="32"/>
        <v>7.7222222222222223</v>
      </c>
    </row>
    <row r="2065" spans="1:3" x14ac:dyDescent="0.2">
      <c r="A2065" s="4">
        <v>43944.878796296296</v>
      </c>
      <c r="B2065">
        <v>156</v>
      </c>
      <c r="C2065" s="3">
        <f t="shared" si="32"/>
        <v>8.6666666666666661</v>
      </c>
    </row>
    <row r="2066" spans="1:3" x14ac:dyDescent="0.2">
      <c r="A2066" s="4">
        <v>43944.882268518515</v>
      </c>
      <c r="B2066">
        <v>176</v>
      </c>
      <c r="C2066" s="3">
        <f t="shared" si="32"/>
        <v>9.7777777777777786</v>
      </c>
    </row>
    <row r="2067" spans="1:3" x14ac:dyDescent="0.2">
      <c r="A2067" s="4">
        <v>43944.885740740741</v>
      </c>
      <c r="B2067">
        <v>188</v>
      </c>
      <c r="C2067" s="3">
        <f t="shared" si="32"/>
        <v>10.444444444444445</v>
      </c>
    </row>
    <row r="2068" spans="1:3" x14ac:dyDescent="0.2">
      <c r="A2068" s="4">
        <v>43944.88921296296</v>
      </c>
      <c r="B2068">
        <v>205</v>
      </c>
      <c r="C2068" s="3">
        <f t="shared" si="32"/>
        <v>11.388888888888889</v>
      </c>
    </row>
    <row r="2069" spans="1:3" x14ac:dyDescent="0.2">
      <c r="A2069" s="4">
        <v>43944.892685185187</v>
      </c>
      <c r="B2069">
        <v>218</v>
      </c>
      <c r="C2069" s="3">
        <f t="shared" si="32"/>
        <v>12.111111111111111</v>
      </c>
    </row>
    <row r="2070" spans="1:3" x14ac:dyDescent="0.2">
      <c r="A2070" s="4">
        <v>43944.896157407406</v>
      </c>
      <c r="B2070">
        <v>221</v>
      </c>
      <c r="C2070" s="3">
        <f t="shared" si="32"/>
        <v>12.277777777777779</v>
      </c>
    </row>
    <row r="2071" spans="1:3" x14ac:dyDescent="0.2">
      <c r="A2071" s="4">
        <v>43944.899629629632</v>
      </c>
      <c r="B2071">
        <v>221</v>
      </c>
      <c r="C2071" s="3">
        <f t="shared" si="32"/>
        <v>12.277777777777779</v>
      </c>
    </row>
    <row r="2072" spans="1:3" x14ac:dyDescent="0.2">
      <c r="A2072" s="4">
        <v>43944.903101851851</v>
      </c>
      <c r="B2072">
        <v>218</v>
      </c>
      <c r="C2072" s="3">
        <f t="shared" si="32"/>
        <v>12.111111111111111</v>
      </c>
    </row>
    <row r="2073" spans="1:3" x14ac:dyDescent="0.2">
      <c r="A2073" s="4">
        <v>43944.906574074077</v>
      </c>
      <c r="B2073">
        <v>221</v>
      </c>
      <c r="C2073" s="3">
        <f t="shared" si="32"/>
        <v>12.277777777777779</v>
      </c>
    </row>
    <row r="2074" spans="1:3" x14ac:dyDescent="0.2">
      <c r="A2074" s="4">
        <v>43944.910046296296</v>
      </c>
      <c r="B2074">
        <v>219</v>
      </c>
      <c r="C2074" s="3">
        <f t="shared" si="32"/>
        <v>12.166666666666666</v>
      </c>
    </row>
    <row r="2075" spans="1:3" x14ac:dyDescent="0.2">
      <c r="A2075" s="4">
        <v>43944.913518518515</v>
      </c>
      <c r="B2075">
        <v>212</v>
      </c>
      <c r="C2075" s="3">
        <f t="shared" si="32"/>
        <v>11.777777777777779</v>
      </c>
    </row>
    <row r="2076" spans="1:3" x14ac:dyDescent="0.2">
      <c r="A2076" s="4">
        <v>43944.958657407406</v>
      </c>
      <c r="B2076">
        <v>139</v>
      </c>
      <c r="C2076" s="3">
        <f t="shared" si="32"/>
        <v>7.7222222222222223</v>
      </c>
    </row>
    <row r="2077" spans="1:3" x14ac:dyDescent="0.2">
      <c r="A2077" s="4">
        <v>43944.962129629632</v>
      </c>
      <c r="B2077">
        <v>145</v>
      </c>
      <c r="C2077" s="3">
        <f t="shared" si="32"/>
        <v>8.0555555555555554</v>
      </c>
    </row>
    <row r="2078" spans="1:3" x14ac:dyDescent="0.2">
      <c r="A2078" s="4">
        <v>43944.965601851851</v>
      </c>
      <c r="B2078">
        <v>149</v>
      </c>
      <c r="C2078" s="3">
        <f t="shared" si="32"/>
        <v>8.2777777777777786</v>
      </c>
    </row>
    <row r="2079" spans="1:3" x14ac:dyDescent="0.2">
      <c r="A2079" s="4">
        <v>43944.969074074077</v>
      </c>
      <c r="B2079">
        <v>153</v>
      </c>
      <c r="C2079" s="3">
        <f t="shared" si="32"/>
        <v>8.5</v>
      </c>
    </row>
    <row r="2080" spans="1:3" x14ac:dyDescent="0.2">
      <c r="A2080" s="4">
        <v>43944.972546296296</v>
      </c>
      <c r="B2080">
        <v>158</v>
      </c>
      <c r="C2080" s="3">
        <f t="shared" si="32"/>
        <v>8.7777777777777786</v>
      </c>
    </row>
    <row r="2081" spans="1:3" x14ac:dyDescent="0.2">
      <c r="A2081" s="4">
        <v>43944.976018518515</v>
      </c>
      <c r="B2081">
        <v>161</v>
      </c>
      <c r="C2081" s="3">
        <f t="shared" si="32"/>
        <v>8.9444444444444446</v>
      </c>
    </row>
    <row r="2082" spans="1:3" x14ac:dyDescent="0.2">
      <c r="A2082" s="4">
        <v>43944.979490740741</v>
      </c>
      <c r="B2082">
        <v>166</v>
      </c>
      <c r="C2082" s="3">
        <f t="shared" si="32"/>
        <v>9.2222222222222214</v>
      </c>
    </row>
    <row r="2083" spans="1:3" x14ac:dyDescent="0.2">
      <c r="A2083" s="4">
        <v>43944.98296296296</v>
      </c>
      <c r="B2083">
        <v>171</v>
      </c>
      <c r="C2083" s="3">
        <f t="shared" si="32"/>
        <v>9.5</v>
      </c>
    </row>
    <row r="2084" spans="1:3" x14ac:dyDescent="0.2">
      <c r="A2084" s="4">
        <v>43944.986435185187</v>
      </c>
      <c r="B2084">
        <v>175</v>
      </c>
      <c r="C2084" s="3">
        <f t="shared" si="32"/>
        <v>9.7222222222222214</v>
      </c>
    </row>
    <row r="2085" spans="1:3" x14ac:dyDescent="0.2">
      <c r="A2085" s="4">
        <v>43944.989907407406</v>
      </c>
      <c r="B2085">
        <v>180</v>
      </c>
      <c r="C2085" s="3">
        <f t="shared" si="32"/>
        <v>10</v>
      </c>
    </row>
    <row r="2086" spans="1:3" x14ac:dyDescent="0.2">
      <c r="A2086" s="4">
        <v>43944.993379629632</v>
      </c>
      <c r="B2086">
        <v>182</v>
      </c>
      <c r="C2086" s="3">
        <f t="shared" si="32"/>
        <v>10.111111111111111</v>
      </c>
    </row>
    <row r="2087" spans="1:3" x14ac:dyDescent="0.2">
      <c r="A2087" s="4">
        <v>43944.996851851851</v>
      </c>
      <c r="B2087">
        <v>183</v>
      </c>
      <c r="C2087" s="3">
        <f t="shared" si="32"/>
        <v>10.166666666666666</v>
      </c>
    </row>
    <row r="2088" spans="1:3" x14ac:dyDescent="0.2">
      <c r="A2088" s="4">
        <v>43945.000324074077</v>
      </c>
      <c r="B2088">
        <v>179</v>
      </c>
      <c r="C2088" s="3">
        <f t="shared" si="32"/>
        <v>9.9444444444444446</v>
      </c>
    </row>
    <row r="2089" spans="1:3" x14ac:dyDescent="0.2">
      <c r="A2089" s="4">
        <v>43945.003796296296</v>
      </c>
      <c r="B2089">
        <v>175</v>
      </c>
      <c r="C2089" s="3">
        <f t="shared" si="32"/>
        <v>9.7222222222222214</v>
      </c>
    </row>
    <row r="2090" spans="1:3" x14ac:dyDescent="0.2">
      <c r="A2090" s="4">
        <v>43945.007268518515</v>
      </c>
      <c r="B2090">
        <v>172</v>
      </c>
      <c r="C2090" s="3">
        <f t="shared" si="32"/>
        <v>9.5555555555555554</v>
      </c>
    </row>
    <row r="2091" spans="1:3" x14ac:dyDescent="0.2">
      <c r="A2091" s="4">
        <v>43945.010740740741</v>
      </c>
      <c r="B2091">
        <v>171</v>
      </c>
      <c r="C2091" s="3">
        <f t="shared" si="32"/>
        <v>9.5</v>
      </c>
    </row>
    <row r="2092" spans="1:3" x14ac:dyDescent="0.2">
      <c r="A2092" s="4">
        <v>43945.01421296296</v>
      </c>
      <c r="B2092">
        <v>170</v>
      </c>
      <c r="C2092" s="3">
        <f t="shared" si="32"/>
        <v>9.4444444444444446</v>
      </c>
    </row>
    <row r="2093" spans="1:3" x14ac:dyDescent="0.2">
      <c r="A2093" s="4">
        <v>43945.017708333333</v>
      </c>
      <c r="B2093">
        <v>169</v>
      </c>
      <c r="C2093" s="3">
        <f t="shared" si="32"/>
        <v>9.3888888888888893</v>
      </c>
    </row>
    <row r="2094" spans="1:3" x14ac:dyDescent="0.2">
      <c r="A2094" s="4">
        <v>43945.021180555559</v>
      </c>
      <c r="B2094">
        <v>166</v>
      </c>
      <c r="C2094" s="3">
        <f t="shared" si="32"/>
        <v>9.2222222222222214</v>
      </c>
    </row>
    <row r="2095" spans="1:3" x14ac:dyDescent="0.2">
      <c r="A2095" s="4">
        <v>43945.024652777778</v>
      </c>
      <c r="B2095">
        <v>164</v>
      </c>
      <c r="C2095" s="3">
        <f t="shared" si="32"/>
        <v>9.1111111111111107</v>
      </c>
    </row>
    <row r="2096" spans="1:3" x14ac:dyDescent="0.2">
      <c r="A2096" s="4">
        <v>43945.028124999997</v>
      </c>
      <c r="B2096">
        <v>163</v>
      </c>
      <c r="C2096" s="3">
        <f t="shared" si="32"/>
        <v>9.0555555555555554</v>
      </c>
    </row>
    <row r="2097" spans="1:3" x14ac:dyDescent="0.2">
      <c r="A2097" s="4">
        <v>43945.031597222223</v>
      </c>
      <c r="B2097">
        <v>161</v>
      </c>
      <c r="C2097" s="3">
        <f t="shared" si="32"/>
        <v>8.9444444444444446</v>
      </c>
    </row>
    <row r="2098" spans="1:3" x14ac:dyDescent="0.2">
      <c r="A2098" s="4">
        <v>43945.035069444442</v>
      </c>
      <c r="B2098">
        <v>160</v>
      </c>
      <c r="C2098" s="3">
        <f t="shared" si="32"/>
        <v>8.8888888888888893</v>
      </c>
    </row>
    <row r="2099" spans="1:3" x14ac:dyDescent="0.2">
      <c r="A2099" s="4">
        <v>43945.038541666669</v>
      </c>
      <c r="B2099">
        <v>158</v>
      </c>
      <c r="C2099" s="3">
        <f t="shared" si="32"/>
        <v>8.7777777777777786</v>
      </c>
    </row>
    <row r="2100" spans="1:3" x14ac:dyDescent="0.2">
      <c r="A2100" s="4">
        <v>43945.042013888888</v>
      </c>
      <c r="B2100">
        <v>156</v>
      </c>
      <c r="C2100" s="3">
        <f t="shared" si="32"/>
        <v>8.6666666666666661</v>
      </c>
    </row>
    <row r="2101" spans="1:3" x14ac:dyDescent="0.2">
      <c r="A2101" s="4">
        <v>43945.045486111114</v>
      </c>
      <c r="B2101">
        <v>154</v>
      </c>
      <c r="C2101" s="3">
        <f t="shared" si="32"/>
        <v>8.5555555555555554</v>
      </c>
    </row>
    <row r="2102" spans="1:3" x14ac:dyDescent="0.2">
      <c r="A2102" s="4">
        <v>43945.048958333333</v>
      </c>
      <c r="B2102">
        <v>154</v>
      </c>
      <c r="C2102" s="3">
        <f t="shared" si="32"/>
        <v>8.5555555555555554</v>
      </c>
    </row>
    <row r="2103" spans="1:3" x14ac:dyDescent="0.2">
      <c r="A2103" s="4">
        <v>43945.052430555559</v>
      </c>
      <c r="B2103">
        <v>153</v>
      </c>
      <c r="C2103" s="3">
        <f t="shared" si="32"/>
        <v>8.5</v>
      </c>
    </row>
    <row r="2104" spans="1:3" x14ac:dyDescent="0.2">
      <c r="A2104" s="4">
        <v>43945.055902777778</v>
      </c>
      <c r="B2104">
        <v>151</v>
      </c>
      <c r="C2104" s="3">
        <f t="shared" si="32"/>
        <v>8.3888888888888893</v>
      </c>
    </row>
    <row r="2105" spans="1:3" x14ac:dyDescent="0.2">
      <c r="A2105" s="4">
        <v>43945.059374999997</v>
      </c>
      <c r="B2105">
        <v>149</v>
      </c>
      <c r="C2105" s="3">
        <f t="shared" si="32"/>
        <v>8.2777777777777786</v>
      </c>
    </row>
    <row r="2106" spans="1:3" x14ac:dyDescent="0.2">
      <c r="A2106" s="4">
        <v>43945.062847222223</v>
      </c>
      <c r="B2106">
        <v>147</v>
      </c>
      <c r="C2106" s="3">
        <f t="shared" si="32"/>
        <v>8.1666666666666661</v>
      </c>
    </row>
    <row r="2107" spans="1:3" x14ac:dyDescent="0.2">
      <c r="A2107" s="4">
        <v>43945.066319444442</v>
      </c>
      <c r="B2107">
        <v>146</v>
      </c>
      <c r="C2107" s="3">
        <f t="shared" si="32"/>
        <v>8.1111111111111107</v>
      </c>
    </row>
    <row r="2108" spans="1:3" x14ac:dyDescent="0.2">
      <c r="A2108" s="4">
        <v>43945.069791666669</v>
      </c>
      <c r="B2108">
        <v>145</v>
      </c>
      <c r="C2108" s="3">
        <f t="shared" si="32"/>
        <v>8.0555555555555554</v>
      </c>
    </row>
    <row r="2109" spans="1:3" x14ac:dyDescent="0.2">
      <c r="A2109" s="4">
        <v>43945.073263888888</v>
      </c>
      <c r="B2109">
        <v>145</v>
      </c>
      <c r="C2109" s="3">
        <f t="shared" si="32"/>
        <v>8.0555555555555554</v>
      </c>
    </row>
    <row r="2110" spans="1:3" x14ac:dyDescent="0.2">
      <c r="A2110" s="4">
        <v>43945.076736111114</v>
      </c>
      <c r="B2110">
        <v>145</v>
      </c>
      <c r="C2110" s="3">
        <f t="shared" si="32"/>
        <v>8.0555555555555554</v>
      </c>
    </row>
    <row r="2111" spans="1:3" x14ac:dyDescent="0.2">
      <c r="A2111" s="4">
        <v>43945.080208333333</v>
      </c>
      <c r="B2111">
        <v>145</v>
      </c>
      <c r="C2111" s="3">
        <f t="shared" si="32"/>
        <v>8.0555555555555554</v>
      </c>
    </row>
    <row r="2112" spans="1:3" x14ac:dyDescent="0.2">
      <c r="A2112" s="4">
        <v>43945.083680555559</v>
      </c>
      <c r="B2112">
        <v>145</v>
      </c>
      <c r="C2112" s="3">
        <f t="shared" si="32"/>
        <v>8.0555555555555554</v>
      </c>
    </row>
    <row r="2113" spans="1:3" x14ac:dyDescent="0.2">
      <c r="A2113" s="4">
        <v>43945.087152777778</v>
      </c>
      <c r="B2113">
        <v>144</v>
      </c>
      <c r="C2113" s="3">
        <f t="shared" si="32"/>
        <v>8</v>
      </c>
    </row>
    <row r="2114" spans="1:3" x14ac:dyDescent="0.2">
      <c r="A2114" s="4">
        <v>43945.090624999997</v>
      </c>
      <c r="B2114">
        <v>143</v>
      </c>
      <c r="C2114" s="3">
        <f t="shared" si="32"/>
        <v>7.9444444444444446</v>
      </c>
    </row>
    <row r="2115" spans="1:3" x14ac:dyDescent="0.2">
      <c r="A2115" s="4">
        <v>43945.094097222223</v>
      </c>
      <c r="B2115">
        <v>144</v>
      </c>
      <c r="C2115" s="3">
        <f t="shared" ref="C2115:C2178" si="33">(B2115/18)</f>
        <v>8</v>
      </c>
    </row>
    <row r="2116" spans="1:3" x14ac:dyDescent="0.2">
      <c r="A2116" s="4">
        <v>43945.097569444442</v>
      </c>
      <c r="B2116">
        <v>144</v>
      </c>
      <c r="C2116" s="3">
        <f t="shared" si="33"/>
        <v>8</v>
      </c>
    </row>
    <row r="2117" spans="1:3" x14ac:dyDescent="0.2">
      <c r="A2117" s="4">
        <v>43945.101041666669</v>
      </c>
      <c r="B2117">
        <v>144</v>
      </c>
      <c r="C2117" s="3">
        <f t="shared" si="33"/>
        <v>8</v>
      </c>
    </row>
    <row r="2118" spans="1:3" x14ac:dyDescent="0.2">
      <c r="A2118" s="4">
        <v>43945.104513888888</v>
      </c>
      <c r="B2118">
        <v>145</v>
      </c>
      <c r="C2118" s="3">
        <f t="shared" si="33"/>
        <v>8.0555555555555554</v>
      </c>
    </row>
    <row r="2119" spans="1:3" x14ac:dyDescent="0.2">
      <c r="A2119" s="4">
        <v>43945.107986111114</v>
      </c>
      <c r="B2119">
        <v>146</v>
      </c>
      <c r="C2119" s="3">
        <f t="shared" si="33"/>
        <v>8.1111111111111107</v>
      </c>
    </row>
    <row r="2120" spans="1:3" x14ac:dyDescent="0.2">
      <c r="A2120" s="4">
        <v>43945.111458333333</v>
      </c>
      <c r="B2120">
        <v>147</v>
      </c>
      <c r="C2120" s="3">
        <f t="shared" si="33"/>
        <v>8.1666666666666661</v>
      </c>
    </row>
    <row r="2121" spans="1:3" x14ac:dyDescent="0.2">
      <c r="A2121" s="4">
        <v>43945.114930555559</v>
      </c>
      <c r="B2121">
        <v>146</v>
      </c>
      <c r="C2121" s="3">
        <f t="shared" si="33"/>
        <v>8.1111111111111107</v>
      </c>
    </row>
    <row r="2122" spans="1:3" x14ac:dyDescent="0.2">
      <c r="A2122" s="4">
        <v>43945.118402777778</v>
      </c>
      <c r="B2122">
        <v>145</v>
      </c>
      <c r="C2122" s="3">
        <f t="shared" si="33"/>
        <v>8.0555555555555554</v>
      </c>
    </row>
    <row r="2123" spans="1:3" x14ac:dyDescent="0.2">
      <c r="A2123" s="4">
        <v>43945.121874999997</v>
      </c>
      <c r="B2123">
        <v>144</v>
      </c>
      <c r="C2123" s="3">
        <f t="shared" si="33"/>
        <v>8</v>
      </c>
    </row>
    <row r="2124" spans="1:3" x14ac:dyDescent="0.2">
      <c r="A2124" s="4">
        <v>43945.125347222223</v>
      </c>
      <c r="B2124">
        <v>143</v>
      </c>
      <c r="C2124" s="3">
        <f t="shared" si="33"/>
        <v>7.9444444444444446</v>
      </c>
    </row>
    <row r="2125" spans="1:3" x14ac:dyDescent="0.2">
      <c r="A2125" s="4">
        <v>43945.128819444442</v>
      </c>
      <c r="B2125">
        <v>143</v>
      </c>
      <c r="C2125" s="3">
        <f t="shared" si="33"/>
        <v>7.9444444444444446</v>
      </c>
    </row>
    <row r="2126" spans="1:3" x14ac:dyDescent="0.2">
      <c r="A2126" s="4">
        <v>43945.132291666669</v>
      </c>
      <c r="B2126">
        <v>143</v>
      </c>
      <c r="C2126" s="3">
        <f t="shared" si="33"/>
        <v>7.9444444444444446</v>
      </c>
    </row>
    <row r="2127" spans="1:3" x14ac:dyDescent="0.2">
      <c r="A2127" s="4">
        <v>43945.135763888888</v>
      </c>
      <c r="B2127">
        <v>138</v>
      </c>
      <c r="C2127" s="3">
        <f t="shared" si="33"/>
        <v>7.666666666666667</v>
      </c>
    </row>
    <row r="2128" spans="1:3" x14ac:dyDescent="0.2">
      <c r="A2128" s="4">
        <v>43945.139236111114</v>
      </c>
      <c r="B2128">
        <v>133</v>
      </c>
      <c r="C2128" s="3">
        <f t="shared" si="33"/>
        <v>7.3888888888888893</v>
      </c>
    </row>
    <row r="2129" spans="1:3" x14ac:dyDescent="0.2">
      <c r="A2129" s="4">
        <v>43945.142708333333</v>
      </c>
      <c r="B2129">
        <v>129</v>
      </c>
      <c r="C2129" s="3">
        <f t="shared" si="33"/>
        <v>7.166666666666667</v>
      </c>
    </row>
    <row r="2130" spans="1:3" x14ac:dyDescent="0.2">
      <c r="A2130" s="4">
        <v>43945.146180555559</v>
      </c>
      <c r="B2130">
        <v>127</v>
      </c>
      <c r="C2130" s="3">
        <f t="shared" si="33"/>
        <v>7.0555555555555554</v>
      </c>
    </row>
    <row r="2131" spans="1:3" x14ac:dyDescent="0.2">
      <c r="A2131" s="4">
        <v>43945.149652777778</v>
      </c>
      <c r="B2131">
        <v>125</v>
      </c>
      <c r="C2131" s="3">
        <f t="shared" si="33"/>
        <v>6.9444444444444446</v>
      </c>
    </row>
    <row r="2132" spans="1:3" x14ac:dyDescent="0.2">
      <c r="A2132" s="4">
        <v>43945.153124999997</v>
      </c>
      <c r="B2132">
        <v>123</v>
      </c>
      <c r="C2132" s="3">
        <f t="shared" si="33"/>
        <v>6.833333333333333</v>
      </c>
    </row>
    <row r="2133" spans="1:3" x14ac:dyDescent="0.2">
      <c r="A2133" s="4">
        <v>43945.156597222223</v>
      </c>
      <c r="B2133">
        <v>122</v>
      </c>
      <c r="C2133" s="3">
        <f t="shared" si="33"/>
        <v>6.7777777777777777</v>
      </c>
    </row>
    <row r="2134" spans="1:3" x14ac:dyDescent="0.2">
      <c r="A2134" s="4">
        <v>43945.160069444442</v>
      </c>
      <c r="B2134">
        <v>121</v>
      </c>
      <c r="C2134" s="3">
        <f t="shared" si="33"/>
        <v>6.7222222222222223</v>
      </c>
    </row>
    <row r="2135" spans="1:3" x14ac:dyDescent="0.2">
      <c r="A2135" s="4">
        <v>43945.163541666669</v>
      </c>
      <c r="B2135">
        <v>119</v>
      </c>
      <c r="C2135" s="3">
        <f t="shared" si="33"/>
        <v>6.6111111111111107</v>
      </c>
    </row>
    <row r="2136" spans="1:3" x14ac:dyDescent="0.2">
      <c r="A2136" s="4">
        <v>43945.167013888888</v>
      </c>
      <c r="B2136">
        <v>118</v>
      </c>
      <c r="C2136" s="3">
        <f t="shared" si="33"/>
        <v>6.5555555555555554</v>
      </c>
    </row>
    <row r="2137" spans="1:3" x14ac:dyDescent="0.2">
      <c r="A2137" s="4">
        <v>43945.170486111114</v>
      </c>
      <c r="B2137">
        <v>118</v>
      </c>
      <c r="C2137" s="3">
        <f t="shared" si="33"/>
        <v>6.5555555555555554</v>
      </c>
    </row>
    <row r="2138" spans="1:3" x14ac:dyDescent="0.2">
      <c r="A2138" s="4">
        <v>43945.173958333333</v>
      </c>
      <c r="B2138">
        <v>116</v>
      </c>
      <c r="C2138" s="3">
        <f t="shared" si="33"/>
        <v>6.4444444444444446</v>
      </c>
    </row>
    <row r="2139" spans="1:3" x14ac:dyDescent="0.2">
      <c r="A2139" s="4">
        <v>43945.177430555559</v>
      </c>
      <c r="B2139">
        <v>112</v>
      </c>
      <c r="C2139" s="3">
        <f t="shared" si="33"/>
        <v>6.2222222222222223</v>
      </c>
    </row>
    <row r="2140" spans="1:3" x14ac:dyDescent="0.2">
      <c r="A2140" s="4">
        <v>43945.180902777778</v>
      </c>
      <c r="B2140">
        <v>110</v>
      </c>
      <c r="C2140" s="3">
        <f t="shared" si="33"/>
        <v>6.1111111111111107</v>
      </c>
    </row>
    <row r="2141" spans="1:3" x14ac:dyDescent="0.2">
      <c r="A2141" s="4">
        <v>43945.184374999997</v>
      </c>
      <c r="B2141">
        <v>110</v>
      </c>
      <c r="C2141" s="3">
        <f t="shared" si="33"/>
        <v>6.1111111111111107</v>
      </c>
    </row>
    <row r="2142" spans="1:3" x14ac:dyDescent="0.2">
      <c r="A2142" s="4">
        <v>43945.187847222223</v>
      </c>
      <c r="B2142">
        <v>110</v>
      </c>
      <c r="C2142" s="3">
        <f t="shared" si="33"/>
        <v>6.1111111111111107</v>
      </c>
    </row>
    <row r="2143" spans="1:3" x14ac:dyDescent="0.2">
      <c r="A2143" s="4">
        <v>43945.191319444442</v>
      </c>
      <c r="B2143">
        <v>108</v>
      </c>
      <c r="C2143" s="3">
        <f t="shared" si="33"/>
        <v>6</v>
      </c>
    </row>
    <row r="2144" spans="1:3" x14ac:dyDescent="0.2">
      <c r="A2144" s="4">
        <v>43945.194791666669</v>
      </c>
      <c r="B2144">
        <v>106</v>
      </c>
      <c r="C2144" s="3">
        <f t="shared" si="33"/>
        <v>5.8888888888888893</v>
      </c>
    </row>
    <row r="2145" spans="1:3" x14ac:dyDescent="0.2">
      <c r="A2145" s="4">
        <v>43945.198263888888</v>
      </c>
      <c r="B2145">
        <v>104</v>
      </c>
      <c r="C2145" s="3">
        <f t="shared" si="33"/>
        <v>5.7777777777777777</v>
      </c>
    </row>
    <row r="2146" spans="1:3" x14ac:dyDescent="0.2">
      <c r="A2146" s="4">
        <v>43945.201736111114</v>
      </c>
      <c r="B2146">
        <v>103</v>
      </c>
      <c r="C2146" s="3">
        <f t="shared" si="33"/>
        <v>5.7222222222222223</v>
      </c>
    </row>
    <row r="2147" spans="1:3" x14ac:dyDescent="0.2">
      <c r="A2147" s="4">
        <v>43945.205208333333</v>
      </c>
      <c r="B2147">
        <v>102</v>
      </c>
      <c r="C2147" s="3">
        <f t="shared" si="33"/>
        <v>5.666666666666667</v>
      </c>
    </row>
    <row r="2148" spans="1:3" x14ac:dyDescent="0.2">
      <c r="A2148" s="4">
        <v>43945.208680555559</v>
      </c>
      <c r="B2148">
        <v>101</v>
      </c>
      <c r="C2148" s="3">
        <f t="shared" si="33"/>
        <v>5.6111111111111107</v>
      </c>
    </row>
    <row r="2149" spans="1:3" x14ac:dyDescent="0.2">
      <c r="A2149" s="4">
        <v>43945.212152777778</v>
      </c>
      <c r="B2149">
        <v>99</v>
      </c>
      <c r="C2149" s="3">
        <f t="shared" si="33"/>
        <v>5.5</v>
      </c>
    </row>
    <row r="2150" spans="1:3" x14ac:dyDescent="0.2">
      <c r="A2150" s="4">
        <v>43945.215624999997</v>
      </c>
      <c r="B2150">
        <v>100</v>
      </c>
      <c r="C2150" s="3">
        <f t="shared" si="33"/>
        <v>5.5555555555555554</v>
      </c>
    </row>
    <row r="2151" spans="1:3" x14ac:dyDescent="0.2">
      <c r="A2151" s="4">
        <v>43945.219097222223</v>
      </c>
      <c r="B2151">
        <v>101</v>
      </c>
      <c r="C2151" s="3">
        <f t="shared" si="33"/>
        <v>5.6111111111111107</v>
      </c>
    </row>
    <row r="2152" spans="1:3" x14ac:dyDescent="0.2">
      <c r="A2152" s="4">
        <v>43945.222569444442</v>
      </c>
      <c r="B2152">
        <v>101</v>
      </c>
      <c r="C2152" s="3">
        <f t="shared" si="33"/>
        <v>5.6111111111111107</v>
      </c>
    </row>
    <row r="2153" spans="1:3" x14ac:dyDescent="0.2">
      <c r="A2153" s="4">
        <v>43945.226041666669</v>
      </c>
      <c r="B2153">
        <v>100</v>
      </c>
      <c r="C2153" s="3">
        <f t="shared" si="33"/>
        <v>5.5555555555555554</v>
      </c>
    </row>
    <row r="2154" spans="1:3" x14ac:dyDescent="0.2">
      <c r="A2154" s="4">
        <v>43945.229513888888</v>
      </c>
      <c r="B2154">
        <v>100</v>
      </c>
      <c r="C2154" s="3">
        <f t="shared" si="33"/>
        <v>5.5555555555555554</v>
      </c>
    </row>
    <row r="2155" spans="1:3" x14ac:dyDescent="0.2">
      <c r="A2155" s="4">
        <v>43945.232986111114</v>
      </c>
      <c r="B2155">
        <v>100</v>
      </c>
      <c r="C2155" s="3">
        <f t="shared" si="33"/>
        <v>5.5555555555555554</v>
      </c>
    </row>
    <row r="2156" spans="1:3" x14ac:dyDescent="0.2">
      <c r="A2156" s="4">
        <v>43945.236458333333</v>
      </c>
      <c r="B2156">
        <v>100</v>
      </c>
      <c r="C2156" s="3">
        <f t="shared" si="33"/>
        <v>5.5555555555555554</v>
      </c>
    </row>
    <row r="2157" spans="1:3" x14ac:dyDescent="0.2">
      <c r="A2157" s="4">
        <v>43945.239930555559</v>
      </c>
      <c r="B2157">
        <v>98</v>
      </c>
      <c r="C2157" s="3">
        <f t="shared" si="33"/>
        <v>5.4444444444444446</v>
      </c>
    </row>
    <row r="2158" spans="1:3" x14ac:dyDescent="0.2">
      <c r="A2158" s="4">
        <v>43945.243402777778</v>
      </c>
      <c r="B2158">
        <v>98</v>
      </c>
      <c r="C2158" s="3">
        <f t="shared" si="33"/>
        <v>5.4444444444444446</v>
      </c>
    </row>
    <row r="2159" spans="1:3" x14ac:dyDescent="0.2">
      <c r="A2159" s="4">
        <v>43945.246874999997</v>
      </c>
      <c r="B2159">
        <v>98</v>
      </c>
      <c r="C2159" s="3">
        <f t="shared" si="33"/>
        <v>5.4444444444444446</v>
      </c>
    </row>
    <row r="2160" spans="1:3" x14ac:dyDescent="0.2">
      <c r="A2160" s="4">
        <v>43945.250347222223</v>
      </c>
      <c r="B2160">
        <v>100</v>
      </c>
      <c r="C2160" s="3">
        <f t="shared" si="33"/>
        <v>5.5555555555555554</v>
      </c>
    </row>
    <row r="2161" spans="1:3" x14ac:dyDescent="0.2">
      <c r="A2161" s="4">
        <v>43945.253819444442</v>
      </c>
      <c r="B2161">
        <v>100</v>
      </c>
      <c r="C2161" s="3">
        <f t="shared" si="33"/>
        <v>5.5555555555555554</v>
      </c>
    </row>
    <row r="2162" spans="1:3" x14ac:dyDescent="0.2">
      <c r="A2162" s="4">
        <v>43945.257291666669</v>
      </c>
      <c r="B2162">
        <v>102</v>
      </c>
      <c r="C2162" s="3">
        <f t="shared" si="33"/>
        <v>5.666666666666667</v>
      </c>
    </row>
    <row r="2163" spans="1:3" x14ac:dyDescent="0.2">
      <c r="A2163" s="4">
        <v>43945.260763888888</v>
      </c>
      <c r="B2163">
        <v>101</v>
      </c>
      <c r="C2163" s="3">
        <f t="shared" si="33"/>
        <v>5.6111111111111107</v>
      </c>
    </row>
    <row r="2164" spans="1:3" x14ac:dyDescent="0.2">
      <c r="A2164" s="4">
        <v>43945.264236111114</v>
      </c>
      <c r="B2164">
        <v>106</v>
      </c>
      <c r="C2164" s="3">
        <f t="shared" si="33"/>
        <v>5.8888888888888893</v>
      </c>
    </row>
    <row r="2165" spans="1:3" x14ac:dyDescent="0.2">
      <c r="A2165" s="4">
        <v>43945.26771990741</v>
      </c>
      <c r="B2165">
        <v>107</v>
      </c>
      <c r="C2165" s="3">
        <f t="shared" si="33"/>
        <v>5.9444444444444446</v>
      </c>
    </row>
    <row r="2166" spans="1:3" x14ac:dyDescent="0.2">
      <c r="A2166" s="4">
        <v>43945.271192129629</v>
      </c>
      <c r="B2166">
        <v>105</v>
      </c>
      <c r="C2166" s="3">
        <f t="shared" si="33"/>
        <v>5.833333333333333</v>
      </c>
    </row>
    <row r="2167" spans="1:3" x14ac:dyDescent="0.2">
      <c r="A2167" s="4">
        <v>43945.274664351855</v>
      </c>
      <c r="B2167">
        <v>106</v>
      </c>
      <c r="C2167" s="3">
        <f t="shared" si="33"/>
        <v>5.8888888888888893</v>
      </c>
    </row>
    <row r="2168" spans="1:3" x14ac:dyDescent="0.2">
      <c r="A2168" s="4">
        <v>43945.278136574074</v>
      </c>
      <c r="B2168">
        <v>107</v>
      </c>
      <c r="C2168" s="3">
        <f t="shared" si="33"/>
        <v>5.9444444444444446</v>
      </c>
    </row>
    <row r="2169" spans="1:3" x14ac:dyDescent="0.2">
      <c r="A2169" s="4">
        <v>43945.281608796293</v>
      </c>
      <c r="B2169">
        <v>105</v>
      </c>
      <c r="C2169" s="3">
        <f t="shared" si="33"/>
        <v>5.833333333333333</v>
      </c>
    </row>
    <row r="2170" spans="1:3" x14ac:dyDescent="0.2">
      <c r="A2170" s="4">
        <v>43945.285081018519</v>
      </c>
      <c r="B2170">
        <v>105</v>
      </c>
      <c r="C2170" s="3">
        <f t="shared" si="33"/>
        <v>5.833333333333333</v>
      </c>
    </row>
    <row r="2171" spans="1:3" x14ac:dyDescent="0.2">
      <c r="A2171" s="4">
        <v>43945.288553240738</v>
      </c>
      <c r="B2171">
        <v>99</v>
      </c>
      <c r="C2171" s="3">
        <f t="shared" si="33"/>
        <v>5.5</v>
      </c>
    </row>
    <row r="2172" spans="1:3" x14ac:dyDescent="0.2">
      <c r="A2172" s="4">
        <v>43945.292025462964</v>
      </c>
      <c r="B2172">
        <v>101</v>
      </c>
      <c r="C2172" s="3">
        <f t="shared" si="33"/>
        <v>5.6111111111111107</v>
      </c>
    </row>
    <row r="2173" spans="1:3" x14ac:dyDescent="0.2">
      <c r="A2173" s="4">
        <v>43945.295497685183</v>
      </c>
      <c r="B2173">
        <v>103</v>
      </c>
      <c r="C2173" s="3">
        <f t="shared" si="33"/>
        <v>5.7222222222222223</v>
      </c>
    </row>
    <row r="2174" spans="1:3" x14ac:dyDescent="0.2">
      <c r="A2174" s="4">
        <v>43945.29896990741</v>
      </c>
      <c r="B2174">
        <v>103</v>
      </c>
      <c r="C2174" s="3">
        <f t="shared" si="33"/>
        <v>5.7222222222222223</v>
      </c>
    </row>
    <row r="2175" spans="1:3" x14ac:dyDescent="0.2">
      <c r="A2175" s="4">
        <v>43945.302442129629</v>
      </c>
      <c r="B2175">
        <v>102</v>
      </c>
      <c r="C2175" s="3">
        <f t="shared" si="33"/>
        <v>5.666666666666667</v>
      </c>
    </row>
    <row r="2176" spans="1:3" x14ac:dyDescent="0.2">
      <c r="A2176" s="4">
        <v>43945.305914351855</v>
      </c>
      <c r="B2176">
        <v>105</v>
      </c>
      <c r="C2176" s="3">
        <f t="shared" si="33"/>
        <v>5.833333333333333</v>
      </c>
    </row>
    <row r="2177" spans="1:3" x14ac:dyDescent="0.2">
      <c r="A2177" s="4">
        <v>43945.309386574074</v>
      </c>
      <c r="B2177">
        <v>107</v>
      </c>
      <c r="C2177" s="3">
        <f t="shared" si="33"/>
        <v>5.9444444444444446</v>
      </c>
    </row>
    <row r="2178" spans="1:3" x14ac:dyDescent="0.2">
      <c r="A2178" s="4">
        <v>43945.312858796293</v>
      </c>
      <c r="B2178">
        <v>113</v>
      </c>
      <c r="C2178" s="3">
        <f t="shared" si="33"/>
        <v>6.2777777777777777</v>
      </c>
    </row>
    <row r="2179" spans="1:3" x14ac:dyDescent="0.2">
      <c r="A2179" s="4">
        <v>43945.316331018519</v>
      </c>
      <c r="B2179">
        <v>126</v>
      </c>
      <c r="C2179" s="3">
        <f t="shared" ref="C2179:C2242" si="34">(B2179/18)</f>
        <v>7</v>
      </c>
    </row>
    <row r="2180" spans="1:3" x14ac:dyDescent="0.2">
      <c r="A2180" s="4">
        <v>43945.319803240738</v>
      </c>
      <c r="B2180">
        <v>144</v>
      </c>
      <c r="C2180" s="3">
        <f t="shared" si="34"/>
        <v>8</v>
      </c>
    </row>
    <row r="2181" spans="1:3" x14ac:dyDescent="0.2">
      <c r="A2181" s="4">
        <v>43945.323275462964</v>
      </c>
      <c r="B2181">
        <v>161</v>
      </c>
      <c r="C2181" s="3">
        <f t="shared" si="34"/>
        <v>8.9444444444444446</v>
      </c>
    </row>
    <row r="2182" spans="1:3" x14ac:dyDescent="0.2">
      <c r="A2182" s="4">
        <v>43945.326747685183</v>
      </c>
      <c r="B2182">
        <v>175</v>
      </c>
      <c r="C2182" s="3">
        <f t="shared" si="34"/>
        <v>9.7222222222222214</v>
      </c>
    </row>
    <row r="2183" spans="1:3" x14ac:dyDescent="0.2">
      <c r="A2183" s="4">
        <v>43945.33021990741</v>
      </c>
      <c r="B2183">
        <v>187</v>
      </c>
      <c r="C2183" s="3">
        <f t="shared" si="34"/>
        <v>10.388888888888889</v>
      </c>
    </row>
    <row r="2184" spans="1:3" x14ac:dyDescent="0.2">
      <c r="A2184" s="4">
        <v>43945.333692129629</v>
      </c>
      <c r="B2184">
        <v>200</v>
      </c>
      <c r="C2184" s="3">
        <f t="shared" si="34"/>
        <v>11.111111111111111</v>
      </c>
    </row>
    <row r="2185" spans="1:3" x14ac:dyDescent="0.2">
      <c r="A2185" s="4">
        <v>43945.337164351855</v>
      </c>
      <c r="B2185">
        <v>199</v>
      </c>
      <c r="C2185" s="3">
        <f t="shared" si="34"/>
        <v>11.055555555555555</v>
      </c>
    </row>
    <row r="2186" spans="1:3" x14ac:dyDescent="0.2">
      <c r="A2186" s="4">
        <v>43945.340636574074</v>
      </c>
      <c r="B2186">
        <v>193</v>
      </c>
      <c r="C2186" s="3">
        <f t="shared" si="34"/>
        <v>10.722222222222221</v>
      </c>
    </row>
    <row r="2187" spans="1:3" x14ac:dyDescent="0.2">
      <c r="A2187" s="4">
        <v>43945.344108796293</v>
      </c>
      <c r="B2187">
        <v>189</v>
      </c>
      <c r="C2187" s="3">
        <f t="shared" si="34"/>
        <v>10.5</v>
      </c>
    </row>
    <row r="2188" spans="1:3" x14ac:dyDescent="0.2">
      <c r="A2188" s="4">
        <v>43945.347581018519</v>
      </c>
      <c r="B2188">
        <v>186</v>
      </c>
      <c r="C2188" s="3">
        <f t="shared" si="34"/>
        <v>10.333333333333334</v>
      </c>
    </row>
    <row r="2189" spans="1:3" x14ac:dyDescent="0.2">
      <c r="A2189" s="4">
        <v>43945.351053240738</v>
      </c>
      <c r="B2189">
        <v>167</v>
      </c>
      <c r="C2189" s="3">
        <f t="shared" si="34"/>
        <v>9.2777777777777786</v>
      </c>
    </row>
    <row r="2190" spans="1:3" x14ac:dyDescent="0.2">
      <c r="A2190" s="4">
        <v>43945.354525462964</v>
      </c>
      <c r="B2190">
        <v>156</v>
      </c>
      <c r="C2190" s="3">
        <f t="shared" si="34"/>
        <v>8.6666666666666661</v>
      </c>
    </row>
    <row r="2191" spans="1:3" x14ac:dyDescent="0.2">
      <c r="A2191" s="4">
        <v>43945.357997685183</v>
      </c>
      <c r="B2191">
        <v>147</v>
      </c>
      <c r="C2191" s="3">
        <f t="shared" si="34"/>
        <v>8.1666666666666661</v>
      </c>
    </row>
    <row r="2192" spans="1:3" x14ac:dyDescent="0.2">
      <c r="A2192" s="4">
        <v>43945.36146990741</v>
      </c>
      <c r="B2192">
        <v>139</v>
      </c>
      <c r="C2192" s="3">
        <f t="shared" si="34"/>
        <v>7.7222222222222223</v>
      </c>
    </row>
    <row r="2193" spans="1:3" x14ac:dyDescent="0.2">
      <c r="A2193" s="4">
        <v>43945.364942129629</v>
      </c>
      <c r="B2193">
        <v>131</v>
      </c>
      <c r="C2193" s="3">
        <f t="shared" si="34"/>
        <v>7.2777777777777777</v>
      </c>
    </row>
    <row r="2194" spans="1:3" x14ac:dyDescent="0.2">
      <c r="A2194" s="4">
        <v>43945.368414351855</v>
      </c>
      <c r="B2194">
        <v>120</v>
      </c>
      <c r="C2194" s="3">
        <f t="shared" si="34"/>
        <v>6.666666666666667</v>
      </c>
    </row>
    <row r="2195" spans="1:3" x14ac:dyDescent="0.2">
      <c r="A2195" s="4">
        <v>43945.371886574074</v>
      </c>
      <c r="B2195">
        <v>113</v>
      </c>
      <c r="C2195" s="3">
        <f t="shared" si="34"/>
        <v>6.2777777777777777</v>
      </c>
    </row>
    <row r="2196" spans="1:3" x14ac:dyDescent="0.2">
      <c r="A2196" s="4">
        <v>43945.375358796293</v>
      </c>
      <c r="B2196">
        <v>105</v>
      </c>
      <c r="C2196" s="3">
        <f t="shared" si="34"/>
        <v>5.833333333333333</v>
      </c>
    </row>
    <row r="2197" spans="1:3" x14ac:dyDescent="0.2">
      <c r="A2197" s="4">
        <v>43945.378831018519</v>
      </c>
      <c r="B2197">
        <v>97</v>
      </c>
      <c r="C2197" s="3">
        <f t="shared" si="34"/>
        <v>5.3888888888888893</v>
      </c>
    </row>
    <row r="2198" spans="1:3" x14ac:dyDescent="0.2">
      <c r="A2198" s="4">
        <v>43945.382303240738</v>
      </c>
      <c r="B2198">
        <v>92</v>
      </c>
      <c r="C2198" s="3">
        <f t="shared" si="34"/>
        <v>5.1111111111111107</v>
      </c>
    </row>
    <row r="2199" spans="1:3" x14ac:dyDescent="0.2">
      <c r="A2199" s="4">
        <v>43945.385775462964</v>
      </c>
      <c r="B2199">
        <v>85</v>
      </c>
      <c r="C2199" s="3">
        <f t="shared" si="34"/>
        <v>4.7222222222222223</v>
      </c>
    </row>
    <row r="2200" spans="1:3" x14ac:dyDescent="0.2">
      <c r="A2200" s="4">
        <v>43945.389247685183</v>
      </c>
      <c r="B2200">
        <v>83</v>
      </c>
      <c r="C2200" s="3">
        <f t="shared" si="34"/>
        <v>4.6111111111111107</v>
      </c>
    </row>
    <row r="2201" spans="1:3" x14ac:dyDescent="0.2">
      <c r="A2201" s="4">
        <v>43945.39271990741</v>
      </c>
      <c r="B2201">
        <v>82</v>
      </c>
      <c r="C2201" s="3">
        <f t="shared" si="34"/>
        <v>4.5555555555555554</v>
      </c>
    </row>
    <row r="2202" spans="1:3" x14ac:dyDescent="0.2">
      <c r="A2202" s="4">
        <v>43945.396192129629</v>
      </c>
      <c r="B2202">
        <v>83</v>
      </c>
      <c r="C2202" s="3">
        <f t="shared" si="34"/>
        <v>4.6111111111111107</v>
      </c>
    </row>
    <row r="2203" spans="1:3" x14ac:dyDescent="0.2">
      <c r="A2203" s="4">
        <v>43945.399664351855</v>
      </c>
      <c r="B2203">
        <v>81</v>
      </c>
      <c r="C2203" s="3">
        <f t="shared" si="34"/>
        <v>4.5</v>
      </c>
    </row>
    <row r="2204" spans="1:3" x14ac:dyDescent="0.2">
      <c r="A2204" s="4">
        <v>43945.403136574074</v>
      </c>
      <c r="B2204">
        <v>79</v>
      </c>
      <c r="C2204" s="3">
        <f t="shared" si="34"/>
        <v>4.3888888888888893</v>
      </c>
    </row>
    <row r="2205" spans="1:3" x14ac:dyDescent="0.2">
      <c r="A2205" s="4">
        <v>43945.406608796293</v>
      </c>
      <c r="B2205">
        <v>80</v>
      </c>
      <c r="C2205" s="3">
        <f t="shared" si="34"/>
        <v>4.4444444444444446</v>
      </c>
    </row>
    <row r="2206" spans="1:3" x14ac:dyDescent="0.2">
      <c r="A2206" s="4">
        <v>43945.410081018519</v>
      </c>
      <c r="B2206">
        <v>80</v>
      </c>
      <c r="C2206" s="3">
        <f t="shared" si="34"/>
        <v>4.4444444444444446</v>
      </c>
    </row>
    <row r="2207" spans="1:3" x14ac:dyDescent="0.2">
      <c r="A2207" s="4">
        <v>43945.413553240738</v>
      </c>
      <c r="B2207">
        <v>80</v>
      </c>
      <c r="C2207" s="3">
        <f t="shared" si="34"/>
        <v>4.4444444444444446</v>
      </c>
    </row>
    <row r="2208" spans="1:3" x14ac:dyDescent="0.2">
      <c r="A2208" s="4">
        <v>43945.417025462964</v>
      </c>
      <c r="B2208">
        <v>78</v>
      </c>
      <c r="C2208" s="3">
        <f t="shared" si="34"/>
        <v>4.333333333333333</v>
      </c>
    </row>
    <row r="2209" spans="1:3" x14ac:dyDescent="0.2">
      <c r="A2209" s="4">
        <v>43945.420497685183</v>
      </c>
      <c r="B2209">
        <v>73</v>
      </c>
      <c r="C2209" s="3">
        <f t="shared" si="34"/>
        <v>4.0555555555555554</v>
      </c>
    </row>
    <row r="2210" spans="1:3" x14ac:dyDescent="0.2">
      <c r="A2210" s="4">
        <v>43945.42396990741</v>
      </c>
      <c r="B2210">
        <v>66</v>
      </c>
      <c r="C2210" s="3">
        <f t="shared" si="34"/>
        <v>3.6666666666666665</v>
      </c>
    </row>
    <row r="2211" spans="1:3" x14ac:dyDescent="0.2">
      <c r="A2211" s="4">
        <v>43945.427442129629</v>
      </c>
      <c r="B2211">
        <v>69</v>
      </c>
      <c r="C2211" s="3">
        <f t="shared" si="34"/>
        <v>3.8333333333333335</v>
      </c>
    </row>
    <row r="2212" spans="1:3" x14ac:dyDescent="0.2">
      <c r="A2212" s="4">
        <v>43945.430914351855</v>
      </c>
      <c r="B2212">
        <v>69</v>
      </c>
      <c r="C2212" s="3">
        <f t="shared" si="34"/>
        <v>3.8333333333333335</v>
      </c>
    </row>
    <row r="2213" spans="1:3" x14ac:dyDescent="0.2">
      <c r="A2213" s="4">
        <v>43945.434386574074</v>
      </c>
      <c r="B2213">
        <v>68</v>
      </c>
      <c r="C2213" s="3">
        <f t="shared" si="34"/>
        <v>3.7777777777777777</v>
      </c>
    </row>
    <row r="2214" spans="1:3" x14ac:dyDescent="0.2">
      <c r="A2214" s="4">
        <v>43945.437858796293</v>
      </c>
      <c r="B2214">
        <v>68</v>
      </c>
      <c r="C2214" s="3">
        <f t="shared" si="34"/>
        <v>3.7777777777777777</v>
      </c>
    </row>
    <row r="2215" spans="1:3" x14ac:dyDescent="0.2">
      <c r="A2215" s="4">
        <v>43945.441331018519</v>
      </c>
      <c r="B2215">
        <v>65</v>
      </c>
      <c r="C2215" s="3">
        <f t="shared" si="34"/>
        <v>3.6111111111111112</v>
      </c>
    </row>
    <row r="2216" spans="1:3" x14ac:dyDescent="0.2">
      <c r="A2216" s="4">
        <v>43945.444803240738</v>
      </c>
      <c r="B2216">
        <v>63</v>
      </c>
      <c r="C2216" s="3">
        <f t="shared" si="34"/>
        <v>3.5</v>
      </c>
    </row>
    <row r="2217" spans="1:3" x14ac:dyDescent="0.2">
      <c r="A2217" s="4">
        <v>43945.448275462964</v>
      </c>
      <c r="B2217">
        <v>67</v>
      </c>
      <c r="C2217" s="3">
        <f t="shared" si="34"/>
        <v>3.7222222222222223</v>
      </c>
    </row>
    <row r="2218" spans="1:3" x14ac:dyDescent="0.2">
      <c r="A2218" s="4">
        <v>43945.722592592596</v>
      </c>
      <c r="B2218">
        <v>199</v>
      </c>
      <c r="C2218" s="3">
        <f t="shared" si="34"/>
        <v>11.055555555555555</v>
      </c>
    </row>
    <row r="2219" spans="1:3" x14ac:dyDescent="0.2">
      <c r="A2219" s="4">
        <v>43945.726064814815</v>
      </c>
      <c r="B2219">
        <v>184</v>
      </c>
      <c r="C2219" s="3">
        <f t="shared" si="34"/>
        <v>10.222222222222221</v>
      </c>
    </row>
    <row r="2220" spans="1:3" x14ac:dyDescent="0.2">
      <c r="A2220" s="4">
        <v>43945.729537037034</v>
      </c>
      <c r="B2220">
        <v>173</v>
      </c>
      <c r="C2220" s="3">
        <f t="shared" si="34"/>
        <v>9.6111111111111107</v>
      </c>
    </row>
    <row r="2221" spans="1:3" x14ac:dyDescent="0.2">
      <c r="A2221" s="4">
        <v>43945.73300925926</v>
      </c>
      <c r="B2221">
        <v>165</v>
      </c>
      <c r="C2221" s="3">
        <f t="shared" si="34"/>
        <v>9.1666666666666661</v>
      </c>
    </row>
    <row r="2222" spans="1:3" x14ac:dyDescent="0.2">
      <c r="A2222" s="4">
        <v>43945.736481481479</v>
      </c>
      <c r="B2222">
        <v>153</v>
      </c>
      <c r="C2222" s="3">
        <f t="shared" si="34"/>
        <v>8.5</v>
      </c>
    </row>
    <row r="2223" spans="1:3" x14ac:dyDescent="0.2">
      <c r="A2223" s="4">
        <v>43945.739953703705</v>
      </c>
      <c r="B2223">
        <v>142</v>
      </c>
      <c r="C2223" s="3">
        <f t="shared" si="34"/>
        <v>7.8888888888888893</v>
      </c>
    </row>
    <row r="2224" spans="1:3" x14ac:dyDescent="0.2">
      <c r="A2224" s="4">
        <v>43945.743425925924</v>
      </c>
      <c r="B2224">
        <v>132</v>
      </c>
      <c r="C2224" s="3">
        <f t="shared" si="34"/>
        <v>7.333333333333333</v>
      </c>
    </row>
    <row r="2225" spans="1:3" x14ac:dyDescent="0.2">
      <c r="A2225" s="4">
        <v>43945.746898148151</v>
      </c>
      <c r="B2225">
        <v>118</v>
      </c>
      <c r="C2225" s="3">
        <f t="shared" si="34"/>
        <v>6.5555555555555554</v>
      </c>
    </row>
    <row r="2226" spans="1:3" x14ac:dyDescent="0.2">
      <c r="A2226" s="4">
        <v>43945.75037037037</v>
      </c>
      <c r="B2226">
        <v>108</v>
      </c>
      <c r="C2226" s="3">
        <f t="shared" si="34"/>
        <v>6</v>
      </c>
    </row>
    <row r="2227" spans="1:3" x14ac:dyDescent="0.2">
      <c r="A2227" s="4">
        <v>43945.753842592596</v>
      </c>
      <c r="B2227">
        <v>102</v>
      </c>
      <c r="C2227" s="3">
        <f t="shared" si="34"/>
        <v>5.666666666666667</v>
      </c>
    </row>
    <row r="2228" spans="1:3" x14ac:dyDescent="0.2">
      <c r="A2228" s="4">
        <v>43945.757314814815</v>
      </c>
      <c r="B2228">
        <v>91</v>
      </c>
      <c r="C2228" s="3">
        <f t="shared" si="34"/>
        <v>5.0555555555555554</v>
      </c>
    </row>
    <row r="2229" spans="1:3" x14ac:dyDescent="0.2">
      <c r="A2229" s="4">
        <v>43945.760787037034</v>
      </c>
      <c r="B2229">
        <v>79</v>
      </c>
      <c r="C2229" s="3">
        <f t="shared" si="34"/>
        <v>4.3888888888888893</v>
      </c>
    </row>
    <row r="2230" spans="1:3" x14ac:dyDescent="0.2">
      <c r="A2230" s="4">
        <v>43945.76425925926</v>
      </c>
      <c r="B2230">
        <v>67</v>
      </c>
      <c r="C2230" s="3">
        <f t="shared" si="34"/>
        <v>3.7222222222222223</v>
      </c>
    </row>
    <row r="2231" spans="1:3" x14ac:dyDescent="0.2">
      <c r="A2231" s="4">
        <v>43945.767743055556</v>
      </c>
      <c r="B2231">
        <v>59</v>
      </c>
      <c r="C2231" s="3">
        <f t="shared" si="34"/>
        <v>3.2777777777777777</v>
      </c>
    </row>
    <row r="2232" spans="1:3" x14ac:dyDescent="0.2">
      <c r="A2232" s="4">
        <v>43945.771215277775</v>
      </c>
      <c r="B2232">
        <v>57</v>
      </c>
      <c r="C2232" s="3">
        <f t="shared" si="34"/>
        <v>3.1666666666666665</v>
      </c>
    </row>
    <row r="2233" spans="1:3" x14ac:dyDescent="0.2">
      <c r="A2233" s="4">
        <v>43945.774687500001</v>
      </c>
      <c r="B2233">
        <v>54</v>
      </c>
      <c r="C2233" s="3">
        <f t="shared" si="34"/>
        <v>3</v>
      </c>
    </row>
    <row r="2234" spans="1:3" x14ac:dyDescent="0.2">
      <c r="A2234" s="4">
        <v>43945.77815972222</v>
      </c>
      <c r="B2234">
        <v>53</v>
      </c>
      <c r="C2234" s="3">
        <f t="shared" si="34"/>
        <v>2.9444444444444446</v>
      </c>
    </row>
    <row r="2235" spans="1:3" x14ac:dyDescent="0.2">
      <c r="A2235" s="4">
        <v>43945.781631944446</v>
      </c>
      <c r="B2235">
        <v>50</v>
      </c>
      <c r="C2235" s="3">
        <f t="shared" si="34"/>
        <v>2.7777777777777777</v>
      </c>
    </row>
    <row r="2236" spans="1:3" x14ac:dyDescent="0.2">
      <c r="A2236" s="4">
        <v>43945.785104166665</v>
      </c>
      <c r="B2236">
        <v>45</v>
      </c>
      <c r="C2236" s="3">
        <f t="shared" si="34"/>
        <v>2.5</v>
      </c>
    </row>
    <row r="2237" spans="1:3" x14ac:dyDescent="0.2">
      <c r="A2237" s="4">
        <v>43945.788576388892</v>
      </c>
      <c r="B2237">
        <v>47</v>
      </c>
      <c r="C2237" s="3">
        <f t="shared" si="34"/>
        <v>2.6111111111111112</v>
      </c>
    </row>
    <row r="2238" spans="1:3" x14ac:dyDescent="0.2">
      <c r="A2238" s="4">
        <v>43945.792048611111</v>
      </c>
      <c r="B2238">
        <v>50</v>
      </c>
      <c r="C2238" s="3">
        <f t="shared" si="34"/>
        <v>2.7777777777777777</v>
      </c>
    </row>
    <row r="2239" spans="1:3" x14ac:dyDescent="0.2">
      <c r="A2239" s="4">
        <v>43945.795520833337</v>
      </c>
      <c r="B2239">
        <v>52</v>
      </c>
      <c r="C2239" s="3">
        <f t="shared" si="34"/>
        <v>2.8888888888888888</v>
      </c>
    </row>
    <row r="2240" spans="1:3" x14ac:dyDescent="0.2">
      <c r="A2240" s="4">
        <v>43945.798993055556</v>
      </c>
      <c r="B2240">
        <v>56</v>
      </c>
      <c r="C2240" s="3">
        <f t="shared" si="34"/>
        <v>3.1111111111111112</v>
      </c>
    </row>
    <row r="2241" spans="1:3" x14ac:dyDescent="0.2">
      <c r="A2241" s="4">
        <v>43945.802465277775</v>
      </c>
      <c r="B2241">
        <v>64</v>
      </c>
      <c r="C2241" s="3">
        <f t="shared" si="34"/>
        <v>3.5555555555555554</v>
      </c>
    </row>
    <row r="2242" spans="1:3" x14ac:dyDescent="0.2">
      <c r="A2242" s="4">
        <v>43945.805937500001</v>
      </c>
      <c r="B2242">
        <v>74</v>
      </c>
      <c r="C2242" s="3">
        <f t="shared" si="34"/>
        <v>4.1111111111111107</v>
      </c>
    </row>
    <row r="2243" spans="1:3" x14ac:dyDescent="0.2">
      <c r="A2243" s="4">
        <v>43945.80940972222</v>
      </c>
      <c r="B2243">
        <v>83</v>
      </c>
      <c r="C2243" s="3">
        <f t="shared" ref="C2243:C2306" si="35">(B2243/18)</f>
        <v>4.6111111111111107</v>
      </c>
    </row>
    <row r="2244" spans="1:3" x14ac:dyDescent="0.2">
      <c r="A2244" s="4">
        <v>43945.812881944446</v>
      </c>
      <c r="B2244">
        <v>92</v>
      </c>
      <c r="C2244" s="3">
        <f t="shared" si="35"/>
        <v>5.1111111111111107</v>
      </c>
    </row>
    <row r="2245" spans="1:3" x14ac:dyDescent="0.2">
      <c r="A2245" s="4">
        <v>43945.816354166665</v>
      </c>
      <c r="B2245">
        <v>103</v>
      </c>
      <c r="C2245" s="3">
        <f t="shared" si="35"/>
        <v>5.7222222222222223</v>
      </c>
    </row>
    <row r="2246" spans="1:3" x14ac:dyDescent="0.2">
      <c r="A2246" s="4">
        <v>43945.819826388892</v>
      </c>
      <c r="B2246">
        <v>110</v>
      </c>
      <c r="C2246" s="3">
        <f t="shared" si="35"/>
        <v>6.1111111111111107</v>
      </c>
    </row>
    <row r="2247" spans="1:3" x14ac:dyDescent="0.2">
      <c r="A2247" s="4">
        <v>43945.823298611111</v>
      </c>
      <c r="B2247">
        <v>119</v>
      </c>
      <c r="C2247" s="3">
        <f t="shared" si="35"/>
        <v>6.6111111111111107</v>
      </c>
    </row>
    <row r="2248" spans="1:3" x14ac:dyDescent="0.2">
      <c r="A2248" s="4">
        <v>43945.826770833337</v>
      </c>
      <c r="B2248">
        <v>128</v>
      </c>
      <c r="C2248" s="3">
        <f t="shared" si="35"/>
        <v>7.1111111111111107</v>
      </c>
    </row>
    <row r="2249" spans="1:3" x14ac:dyDescent="0.2">
      <c r="A2249" s="4">
        <v>43945.830243055556</v>
      </c>
      <c r="B2249">
        <v>139</v>
      </c>
      <c r="C2249" s="3">
        <f t="shared" si="35"/>
        <v>7.7222222222222223</v>
      </c>
    </row>
    <row r="2250" spans="1:3" x14ac:dyDescent="0.2">
      <c r="A2250" s="4">
        <v>43945.833715277775</v>
      </c>
      <c r="B2250">
        <v>136</v>
      </c>
      <c r="C2250" s="3">
        <f t="shared" si="35"/>
        <v>7.5555555555555554</v>
      </c>
    </row>
    <row r="2251" spans="1:3" x14ac:dyDescent="0.2">
      <c r="A2251" s="4">
        <v>43945.837187500001</v>
      </c>
      <c r="B2251">
        <v>129</v>
      </c>
      <c r="C2251" s="3">
        <f t="shared" si="35"/>
        <v>7.166666666666667</v>
      </c>
    </row>
    <row r="2252" spans="1:3" x14ac:dyDescent="0.2">
      <c r="A2252" s="4">
        <v>43945.84065972222</v>
      </c>
      <c r="B2252">
        <v>143</v>
      </c>
      <c r="C2252" s="3">
        <f t="shared" si="35"/>
        <v>7.9444444444444446</v>
      </c>
    </row>
    <row r="2253" spans="1:3" x14ac:dyDescent="0.2">
      <c r="A2253" s="4">
        <v>43945.844131944446</v>
      </c>
      <c r="B2253">
        <v>160</v>
      </c>
      <c r="C2253" s="3">
        <f t="shared" si="35"/>
        <v>8.8888888888888893</v>
      </c>
    </row>
    <row r="2254" spans="1:3" x14ac:dyDescent="0.2">
      <c r="A2254" s="4">
        <v>43945.847604166665</v>
      </c>
      <c r="B2254">
        <v>168</v>
      </c>
      <c r="C2254" s="3">
        <f t="shared" si="35"/>
        <v>9.3333333333333339</v>
      </c>
    </row>
    <row r="2255" spans="1:3" x14ac:dyDescent="0.2">
      <c r="A2255" s="4">
        <v>43945.851076388892</v>
      </c>
      <c r="B2255">
        <v>168</v>
      </c>
      <c r="C2255" s="3">
        <f t="shared" si="35"/>
        <v>9.3333333333333339</v>
      </c>
    </row>
    <row r="2256" spans="1:3" x14ac:dyDescent="0.2">
      <c r="A2256" s="4">
        <v>43945.854548611111</v>
      </c>
      <c r="B2256">
        <v>180</v>
      </c>
      <c r="C2256" s="3">
        <f t="shared" si="35"/>
        <v>10</v>
      </c>
    </row>
    <row r="2257" spans="1:3" x14ac:dyDescent="0.2">
      <c r="A2257" s="4">
        <v>43945.858020833337</v>
      </c>
      <c r="B2257">
        <v>189</v>
      </c>
      <c r="C2257" s="3">
        <f t="shared" si="35"/>
        <v>10.5</v>
      </c>
    </row>
    <row r="2258" spans="1:3" x14ac:dyDescent="0.2">
      <c r="A2258" s="4">
        <v>43945.861493055556</v>
      </c>
      <c r="B2258">
        <v>197</v>
      </c>
      <c r="C2258" s="3">
        <f t="shared" si="35"/>
        <v>10.944444444444445</v>
      </c>
    </row>
    <row r="2259" spans="1:3" x14ac:dyDescent="0.2">
      <c r="A2259" s="4">
        <v>43945.864965277775</v>
      </c>
      <c r="B2259">
        <v>199</v>
      </c>
      <c r="C2259" s="3">
        <f t="shared" si="35"/>
        <v>11.055555555555555</v>
      </c>
    </row>
    <row r="2260" spans="1:3" x14ac:dyDescent="0.2">
      <c r="A2260" s="4">
        <v>43945.868437500001</v>
      </c>
      <c r="B2260">
        <v>205</v>
      </c>
      <c r="C2260" s="3">
        <f t="shared" si="35"/>
        <v>11.388888888888889</v>
      </c>
    </row>
    <row r="2261" spans="1:3" x14ac:dyDescent="0.2">
      <c r="A2261" s="4">
        <v>43945.87190972222</v>
      </c>
      <c r="B2261">
        <v>214</v>
      </c>
      <c r="C2261" s="3">
        <f t="shared" si="35"/>
        <v>11.888888888888889</v>
      </c>
    </row>
    <row r="2262" spans="1:3" x14ac:dyDescent="0.2">
      <c r="A2262" s="4">
        <v>43945.875381944446</v>
      </c>
      <c r="B2262">
        <v>219</v>
      </c>
      <c r="C2262" s="3">
        <f t="shared" si="35"/>
        <v>12.166666666666666</v>
      </c>
    </row>
    <row r="2263" spans="1:3" x14ac:dyDescent="0.2">
      <c r="A2263" s="4">
        <v>43945.878854166665</v>
      </c>
      <c r="B2263">
        <v>219</v>
      </c>
      <c r="C2263" s="3">
        <f t="shared" si="35"/>
        <v>12.166666666666666</v>
      </c>
    </row>
    <row r="2264" spans="1:3" x14ac:dyDescent="0.2">
      <c r="A2264" s="4">
        <v>43945.882326388892</v>
      </c>
      <c r="B2264">
        <v>219</v>
      </c>
      <c r="C2264" s="3">
        <f t="shared" si="35"/>
        <v>12.166666666666666</v>
      </c>
    </row>
    <row r="2265" spans="1:3" x14ac:dyDescent="0.2">
      <c r="A2265" s="4">
        <v>43945.885798611111</v>
      </c>
      <c r="B2265">
        <v>218</v>
      </c>
      <c r="C2265" s="3">
        <f t="shared" si="35"/>
        <v>12.111111111111111</v>
      </c>
    </row>
    <row r="2266" spans="1:3" x14ac:dyDescent="0.2">
      <c r="A2266" s="4">
        <v>43945.889270833337</v>
      </c>
      <c r="B2266">
        <v>215</v>
      </c>
      <c r="C2266" s="3">
        <f t="shared" si="35"/>
        <v>11.944444444444445</v>
      </c>
    </row>
    <row r="2267" spans="1:3" x14ac:dyDescent="0.2">
      <c r="A2267" s="4">
        <v>43945.892743055556</v>
      </c>
      <c r="B2267">
        <v>207</v>
      </c>
      <c r="C2267" s="3">
        <f t="shared" si="35"/>
        <v>11.5</v>
      </c>
    </row>
    <row r="2268" spans="1:3" x14ac:dyDescent="0.2">
      <c r="A2268" s="4">
        <v>43945.896215277775</v>
      </c>
      <c r="B2268">
        <v>196</v>
      </c>
      <c r="C2268" s="3">
        <f t="shared" si="35"/>
        <v>10.888888888888889</v>
      </c>
    </row>
    <row r="2269" spans="1:3" x14ac:dyDescent="0.2">
      <c r="A2269" s="4">
        <v>43945.899687500001</v>
      </c>
      <c r="B2269">
        <v>198</v>
      </c>
      <c r="C2269" s="3">
        <f t="shared" si="35"/>
        <v>11</v>
      </c>
    </row>
    <row r="2270" spans="1:3" x14ac:dyDescent="0.2">
      <c r="A2270" s="4">
        <v>43945.90315972222</v>
      </c>
      <c r="B2270">
        <v>212</v>
      </c>
      <c r="C2270" s="3">
        <f t="shared" si="35"/>
        <v>11.777777777777779</v>
      </c>
    </row>
    <row r="2271" spans="1:3" x14ac:dyDescent="0.2">
      <c r="A2271" s="4">
        <v>43945.906631944446</v>
      </c>
      <c r="B2271">
        <v>220</v>
      </c>
      <c r="C2271" s="3">
        <f t="shared" si="35"/>
        <v>12.222222222222221</v>
      </c>
    </row>
    <row r="2272" spans="1:3" x14ac:dyDescent="0.2">
      <c r="A2272" s="4">
        <v>43945.910104166665</v>
      </c>
      <c r="B2272">
        <v>227</v>
      </c>
      <c r="C2272" s="3">
        <f t="shared" si="35"/>
        <v>12.611111111111111</v>
      </c>
    </row>
    <row r="2273" spans="1:3" x14ac:dyDescent="0.2">
      <c r="A2273" s="4">
        <v>43945.913576388892</v>
      </c>
      <c r="B2273">
        <v>230</v>
      </c>
      <c r="C2273" s="3">
        <f t="shared" si="35"/>
        <v>12.777777777777779</v>
      </c>
    </row>
    <row r="2274" spans="1:3" x14ac:dyDescent="0.2">
      <c r="A2274" s="4">
        <v>43945.917048611111</v>
      </c>
      <c r="B2274">
        <v>227</v>
      </c>
      <c r="C2274" s="3">
        <f t="shared" si="35"/>
        <v>12.611111111111111</v>
      </c>
    </row>
    <row r="2275" spans="1:3" x14ac:dyDescent="0.2">
      <c r="A2275" s="4">
        <v>43945.920520833337</v>
      </c>
      <c r="B2275">
        <v>223</v>
      </c>
      <c r="C2275" s="3">
        <f t="shared" si="35"/>
        <v>12.388888888888889</v>
      </c>
    </row>
    <row r="2276" spans="1:3" x14ac:dyDescent="0.2">
      <c r="A2276" s="4">
        <v>43945.923993055556</v>
      </c>
      <c r="B2276">
        <v>221</v>
      </c>
      <c r="C2276" s="3">
        <f t="shared" si="35"/>
        <v>12.277777777777779</v>
      </c>
    </row>
    <row r="2277" spans="1:3" x14ac:dyDescent="0.2">
      <c r="A2277" s="4">
        <v>43945.927465277775</v>
      </c>
      <c r="B2277">
        <v>220</v>
      </c>
      <c r="C2277" s="3">
        <f t="shared" si="35"/>
        <v>12.222222222222221</v>
      </c>
    </row>
    <row r="2278" spans="1:3" x14ac:dyDescent="0.2">
      <c r="A2278" s="4">
        <v>43945.930937500001</v>
      </c>
      <c r="B2278">
        <v>218</v>
      </c>
      <c r="C2278" s="3">
        <f t="shared" si="35"/>
        <v>12.111111111111111</v>
      </c>
    </row>
    <row r="2279" spans="1:3" x14ac:dyDescent="0.2">
      <c r="A2279" s="4">
        <v>43945.93440972222</v>
      </c>
      <c r="B2279">
        <v>211</v>
      </c>
      <c r="C2279" s="3">
        <f t="shared" si="35"/>
        <v>11.722222222222221</v>
      </c>
    </row>
    <row r="2280" spans="1:3" x14ac:dyDescent="0.2">
      <c r="A2280" s="4">
        <v>43945.937881944446</v>
      </c>
      <c r="B2280">
        <v>204</v>
      </c>
      <c r="C2280" s="3">
        <f t="shared" si="35"/>
        <v>11.333333333333334</v>
      </c>
    </row>
    <row r="2281" spans="1:3" x14ac:dyDescent="0.2">
      <c r="A2281" s="4">
        <v>43945.941354166665</v>
      </c>
      <c r="B2281">
        <v>200</v>
      </c>
      <c r="C2281" s="3">
        <f t="shared" si="35"/>
        <v>11.111111111111111</v>
      </c>
    </row>
    <row r="2282" spans="1:3" x14ac:dyDescent="0.2">
      <c r="A2282" s="4">
        <v>43945.944826388892</v>
      </c>
      <c r="B2282">
        <v>198</v>
      </c>
      <c r="C2282" s="3">
        <f t="shared" si="35"/>
        <v>11</v>
      </c>
    </row>
    <row r="2283" spans="1:3" x14ac:dyDescent="0.2">
      <c r="A2283" s="4">
        <v>43945.948298611111</v>
      </c>
      <c r="B2283">
        <v>192</v>
      </c>
      <c r="C2283" s="3">
        <f t="shared" si="35"/>
        <v>10.666666666666666</v>
      </c>
    </row>
    <row r="2284" spans="1:3" x14ac:dyDescent="0.2">
      <c r="A2284" s="4">
        <v>43945.951770833337</v>
      </c>
      <c r="B2284">
        <v>180</v>
      </c>
      <c r="C2284" s="3">
        <f t="shared" si="35"/>
        <v>10</v>
      </c>
    </row>
    <row r="2285" spans="1:3" x14ac:dyDescent="0.2">
      <c r="A2285" s="4">
        <v>43945.955243055556</v>
      </c>
      <c r="B2285">
        <v>154</v>
      </c>
      <c r="C2285" s="3">
        <f t="shared" si="35"/>
        <v>8.5555555555555554</v>
      </c>
    </row>
    <row r="2286" spans="1:3" x14ac:dyDescent="0.2">
      <c r="A2286" s="4">
        <v>43945.958715277775</v>
      </c>
      <c r="B2286">
        <v>162</v>
      </c>
      <c r="C2286" s="3">
        <f t="shared" si="35"/>
        <v>9</v>
      </c>
    </row>
    <row r="2287" spans="1:3" x14ac:dyDescent="0.2">
      <c r="A2287" s="4">
        <v>43945.962187500001</v>
      </c>
      <c r="B2287">
        <v>156</v>
      </c>
      <c r="C2287" s="3">
        <f t="shared" si="35"/>
        <v>8.6666666666666661</v>
      </c>
    </row>
    <row r="2288" spans="1:3" x14ac:dyDescent="0.2">
      <c r="A2288" s="4">
        <v>43945.96565972222</v>
      </c>
      <c r="B2288">
        <v>158</v>
      </c>
      <c r="C2288" s="3">
        <f t="shared" si="35"/>
        <v>8.7777777777777786</v>
      </c>
    </row>
    <row r="2289" spans="1:3" x14ac:dyDescent="0.2">
      <c r="A2289" s="4">
        <v>43945.969131944446</v>
      </c>
      <c r="B2289">
        <v>164</v>
      </c>
      <c r="C2289" s="3">
        <f t="shared" si="35"/>
        <v>9.1111111111111107</v>
      </c>
    </row>
    <row r="2290" spans="1:3" x14ac:dyDescent="0.2">
      <c r="A2290" s="4">
        <v>43945.972604166665</v>
      </c>
      <c r="B2290">
        <v>163</v>
      </c>
      <c r="C2290" s="3">
        <f t="shared" si="35"/>
        <v>9.0555555555555554</v>
      </c>
    </row>
    <row r="2291" spans="1:3" x14ac:dyDescent="0.2">
      <c r="A2291" s="4">
        <v>43945.976076388892</v>
      </c>
      <c r="B2291">
        <v>160</v>
      </c>
      <c r="C2291" s="3">
        <f t="shared" si="35"/>
        <v>8.8888888888888893</v>
      </c>
    </row>
    <row r="2292" spans="1:3" x14ac:dyDescent="0.2">
      <c r="A2292" s="4">
        <v>43945.979548611111</v>
      </c>
      <c r="B2292">
        <v>156</v>
      </c>
      <c r="C2292" s="3">
        <f t="shared" si="35"/>
        <v>8.6666666666666661</v>
      </c>
    </row>
    <row r="2293" spans="1:3" x14ac:dyDescent="0.2">
      <c r="A2293" s="4">
        <v>43945.983020833337</v>
      </c>
      <c r="B2293">
        <v>149</v>
      </c>
      <c r="C2293" s="3">
        <f t="shared" si="35"/>
        <v>8.2777777777777786</v>
      </c>
    </row>
    <row r="2294" spans="1:3" x14ac:dyDescent="0.2">
      <c r="A2294" s="4">
        <v>43945.986493055556</v>
      </c>
      <c r="B2294">
        <v>144</v>
      </c>
      <c r="C2294" s="3">
        <f t="shared" si="35"/>
        <v>8</v>
      </c>
    </row>
    <row r="2295" spans="1:3" x14ac:dyDescent="0.2">
      <c r="A2295" s="4">
        <v>43945.989965277775</v>
      </c>
      <c r="B2295">
        <v>139</v>
      </c>
      <c r="C2295" s="3">
        <f t="shared" si="35"/>
        <v>7.7222222222222223</v>
      </c>
    </row>
    <row r="2296" spans="1:3" x14ac:dyDescent="0.2">
      <c r="A2296" s="4">
        <v>43945.993437500001</v>
      </c>
      <c r="B2296">
        <v>133</v>
      </c>
      <c r="C2296" s="3">
        <f t="shared" si="35"/>
        <v>7.3888888888888893</v>
      </c>
    </row>
    <row r="2297" spans="1:3" x14ac:dyDescent="0.2">
      <c r="A2297" s="4">
        <v>43945.99690972222</v>
      </c>
      <c r="B2297">
        <v>127</v>
      </c>
      <c r="C2297" s="3">
        <f t="shared" si="35"/>
        <v>7.0555555555555554</v>
      </c>
    </row>
    <row r="2298" spans="1:3" x14ac:dyDescent="0.2">
      <c r="A2298" s="4">
        <v>43946.000381944446</v>
      </c>
      <c r="B2298">
        <v>119</v>
      </c>
      <c r="C2298" s="3">
        <f t="shared" si="35"/>
        <v>6.6111111111111107</v>
      </c>
    </row>
    <row r="2299" spans="1:3" x14ac:dyDescent="0.2">
      <c r="A2299" s="4">
        <v>43946.003854166665</v>
      </c>
      <c r="B2299">
        <v>120</v>
      </c>
      <c r="C2299" s="3">
        <f t="shared" si="35"/>
        <v>6.666666666666667</v>
      </c>
    </row>
    <row r="2300" spans="1:3" x14ac:dyDescent="0.2">
      <c r="A2300" s="4">
        <v>43946.007326388892</v>
      </c>
      <c r="B2300">
        <v>118</v>
      </c>
      <c r="C2300" s="3">
        <f t="shared" si="35"/>
        <v>6.5555555555555554</v>
      </c>
    </row>
    <row r="2301" spans="1:3" x14ac:dyDescent="0.2">
      <c r="A2301" s="4">
        <v>43946.010798611111</v>
      </c>
      <c r="B2301">
        <v>117</v>
      </c>
      <c r="C2301" s="3">
        <f t="shared" si="35"/>
        <v>6.5</v>
      </c>
    </row>
    <row r="2302" spans="1:3" x14ac:dyDescent="0.2">
      <c r="A2302" s="4">
        <v>43946.014270833337</v>
      </c>
      <c r="B2302">
        <v>121</v>
      </c>
      <c r="C2302" s="3">
        <f t="shared" si="35"/>
        <v>6.7222222222222223</v>
      </c>
    </row>
    <row r="2303" spans="1:3" x14ac:dyDescent="0.2">
      <c r="A2303" s="4">
        <v>43946.017766203702</v>
      </c>
      <c r="B2303">
        <v>127</v>
      </c>
      <c r="C2303" s="3">
        <f t="shared" si="35"/>
        <v>7.0555555555555554</v>
      </c>
    </row>
    <row r="2304" spans="1:3" x14ac:dyDescent="0.2">
      <c r="A2304" s="4">
        <v>43946.021238425928</v>
      </c>
      <c r="B2304">
        <v>132</v>
      </c>
      <c r="C2304" s="3">
        <f t="shared" si="35"/>
        <v>7.333333333333333</v>
      </c>
    </row>
    <row r="2305" spans="1:3" x14ac:dyDescent="0.2">
      <c r="A2305" s="4">
        <v>43946.024710648147</v>
      </c>
      <c r="B2305">
        <v>136</v>
      </c>
      <c r="C2305" s="3">
        <f t="shared" si="35"/>
        <v>7.5555555555555554</v>
      </c>
    </row>
    <row r="2306" spans="1:3" x14ac:dyDescent="0.2">
      <c r="A2306" s="4">
        <v>43946.028182870374</v>
      </c>
      <c r="B2306">
        <v>139</v>
      </c>
      <c r="C2306" s="3">
        <f t="shared" si="35"/>
        <v>7.7222222222222223</v>
      </c>
    </row>
    <row r="2307" spans="1:3" x14ac:dyDescent="0.2">
      <c r="A2307" s="4">
        <v>43946.031655092593</v>
      </c>
      <c r="B2307">
        <v>137</v>
      </c>
      <c r="C2307" s="3">
        <f t="shared" ref="C2307:C2370" si="36">(B2307/18)</f>
        <v>7.6111111111111107</v>
      </c>
    </row>
    <row r="2308" spans="1:3" x14ac:dyDescent="0.2">
      <c r="A2308" s="4">
        <v>43946.035127314812</v>
      </c>
      <c r="B2308">
        <v>137</v>
      </c>
      <c r="C2308" s="3">
        <f t="shared" si="36"/>
        <v>7.6111111111111107</v>
      </c>
    </row>
    <row r="2309" spans="1:3" x14ac:dyDescent="0.2">
      <c r="A2309" s="4">
        <v>43946.038599537038</v>
      </c>
      <c r="B2309">
        <v>131</v>
      </c>
      <c r="C2309" s="3">
        <f t="shared" si="36"/>
        <v>7.2777777777777777</v>
      </c>
    </row>
    <row r="2310" spans="1:3" x14ac:dyDescent="0.2">
      <c r="A2310" s="4">
        <v>43946.042071759257</v>
      </c>
      <c r="B2310">
        <v>122</v>
      </c>
      <c r="C2310" s="3">
        <f t="shared" si="36"/>
        <v>6.7777777777777777</v>
      </c>
    </row>
    <row r="2311" spans="1:3" x14ac:dyDescent="0.2">
      <c r="A2311" s="4">
        <v>43946.045543981483</v>
      </c>
      <c r="B2311">
        <v>116</v>
      </c>
      <c r="C2311" s="3">
        <f t="shared" si="36"/>
        <v>6.4444444444444446</v>
      </c>
    </row>
    <row r="2312" spans="1:3" x14ac:dyDescent="0.2">
      <c r="A2312" s="4">
        <v>43946.049016203702</v>
      </c>
      <c r="B2312">
        <v>112</v>
      </c>
      <c r="C2312" s="3">
        <f t="shared" si="36"/>
        <v>6.2222222222222223</v>
      </c>
    </row>
    <row r="2313" spans="1:3" x14ac:dyDescent="0.2">
      <c r="A2313" s="4">
        <v>43946.052488425928</v>
      </c>
      <c r="B2313">
        <v>110</v>
      </c>
      <c r="C2313" s="3">
        <f t="shared" si="36"/>
        <v>6.1111111111111107</v>
      </c>
    </row>
    <row r="2314" spans="1:3" x14ac:dyDescent="0.2">
      <c r="A2314" s="4">
        <v>43946.055960648147</v>
      </c>
      <c r="B2314">
        <v>107</v>
      </c>
      <c r="C2314" s="3">
        <f t="shared" si="36"/>
        <v>5.9444444444444446</v>
      </c>
    </row>
    <row r="2315" spans="1:3" x14ac:dyDescent="0.2">
      <c r="A2315" s="4">
        <v>43946.059432870374</v>
      </c>
      <c r="B2315">
        <v>105</v>
      </c>
      <c r="C2315" s="3">
        <f t="shared" si="36"/>
        <v>5.833333333333333</v>
      </c>
    </row>
    <row r="2316" spans="1:3" x14ac:dyDescent="0.2">
      <c r="A2316" s="4">
        <v>43946.062905092593</v>
      </c>
      <c r="B2316">
        <v>102</v>
      </c>
      <c r="C2316" s="3">
        <f t="shared" si="36"/>
        <v>5.666666666666667</v>
      </c>
    </row>
    <row r="2317" spans="1:3" x14ac:dyDescent="0.2">
      <c r="A2317" s="4">
        <v>43946.066377314812</v>
      </c>
      <c r="B2317">
        <v>99</v>
      </c>
      <c r="C2317" s="3">
        <f t="shared" si="36"/>
        <v>5.5</v>
      </c>
    </row>
    <row r="2318" spans="1:3" x14ac:dyDescent="0.2">
      <c r="A2318" s="4">
        <v>43946.069849537038</v>
      </c>
      <c r="B2318">
        <v>95</v>
      </c>
      <c r="C2318" s="3">
        <f t="shared" si="36"/>
        <v>5.2777777777777777</v>
      </c>
    </row>
    <row r="2319" spans="1:3" x14ac:dyDescent="0.2">
      <c r="A2319" s="4">
        <v>43946.073321759257</v>
      </c>
      <c r="B2319">
        <v>92</v>
      </c>
      <c r="C2319" s="3">
        <f t="shared" si="36"/>
        <v>5.1111111111111107</v>
      </c>
    </row>
    <row r="2320" spans="1:3" x14ac:dyDescent="0.2">
      <c r="A2320" s="4">
        <v>43946.076793981483</v>
      </c>
      <c r="B2320">
        <v>89</v>
      </c>
      <c r="C2320" s="3">
        <f t="shared" si="36"/>
        <v>4.9444444444444446</v>
      </c>
    </row>
    <row r="2321" spans="1:3" x14ac:dyDescent="0.2">
      <c r="A2321" s="4">
        <v>43946.080266203702</v>
      </c>
      <c r="B2321">
        <v>87</v>
      </c>
      <c r="C2321" s="3">
        <f t="shared" si="36"/>
        <v>4.833333333333333</v>
      </c>
    </row>
    <row r="2322" spans="1:3" x14ac:dyDescent="0.2">
      <c r="A2322" s="4">
        <v>43946.083738425928</v>
      </c>
      <c r="B2322">
        <v>83</v>
      </c>
      <c r="C2322" s="3">
        <f t="shared" si="36"/>
        <v>4.6111111111111107</v>
      </c>
    </row>
    <row r="2323" spans="1:3" x14ac:dyDescent="0.2">
      <c r="A2323" s="4">
        <v>43946.087210648147</v>
      </c>
      <c r="B2323">
        <v>79</v>
      </c>
      <c r="C2323" s="3">
        <f t="shared" si="36"/>
        <v>4.3888888888888893</v>
      </c>
    </row>
    <row r="2324" spans="1:3" x14ac:dyDescent="0.2">
      <c r="A2324" s="4">
        <v>43946.090682870374</v>
      </c>
      <c r="B2324">
        <v>76</v>
      </c>
      <c r="C2324" s="3">
        <f t="shared" si="36"/>
        <v>4.2222222222222223</v>
      </c>
    </row>
    <row r="2325" spans="1:3" x14ac:dyDescent="0.2">
      <c r="A2325" s="4">
        <v>43946.094155092593</v>
      </c>
      <c r="B2325">
        <v>80</v>
      </c>
      <c r="C2325" s="3">
        <f t="shared" si="36"/>
        <v>4.4444444444444446</v>
      </c>
    </row>
    <row r="2326" spans="1:3" x14ac:dyDescent="0.2">
      <c r="A2326" s="4">
        <v>43946.097627314812</v>
      </c>
      <c r="B2326">
        <v>83</v>
      </c>
      <c r="C2326" s="3">
        <f t="shared" si="36"/>
        <v>4.6111111111111107</v>
      </c>
    </row>
    <row r="2327" spans="1:3" x14ac:dyDescent="0.2">
      <c r="A2327" s="4">
        <v>43946.101099537038</v>
      </c>
      <c r="B2327">
        <v>81</v>
      </c>
      <c r="C2327" s="3">
        <f t="shared" si="36"/>
        <v>4.5</v>
      </c>
    </row>
    <row r="2328" spans="1:3" x14ac:dyDescent="0.2">
      <c r="A2328" s="4">
        <v>43946.104571759257</v>
      </c>
      <c r="B2328">
        <v>77</v>
      </c>
      <c r="C2328" s="3">
        <f t="shared" si="36"/>
        <v>4.2777777777777777</v>
      </c>
    </row>
    <row r="2329" spans="1:3" x14ac:dyDescent="0.2">
      <c r="A2329" s="4">
        <v>43946.108043981483</v>
      </c>
      <c r="B2329">
        <v>74</v>
      </c>
      <c r="C2329" s="3">
        <f t="shared" si="36"/>
        <v>4.1111111111111107</v>
      </c>
    </row>
    <row r="2330" spans="1:3" x14ac:dyDescent="0.2">
      <c r="A2330" s="4">
        <v>43946.111516203702</v>
      </c>
      <c r="B2330">
        <v>73</v>
      </c>
      <c r="C2330" s="3">
        <f t="shared" si="36"/>
        <v>4.0555555555555554</v>
      </c>
    </row>
    <row r="2331" spans="1:3" x14ac:dyDescent="0.2">
      <c r="A2331" s="4">
        <v>43946.114988425928</v>
      </c>
      <c r="B2331">
        <v>73</v>
      </c>
      <c r="C2331" s="3">
        <f t="shared" si="36"/>
        <v>4.0555555555555554</v>
      </c>
    </row>
    <row r="2332" spans="1:3" x14ac:dyDescent="0.2">
      <c r="A2332" s="4">
        <v>43946.118460648147</v>
      </c>
      <c r="B2332">
        <v>72</v>
      </c>
      <c r="C2332" s="3">
        <f t="shared" si="36"/>
        <v>4</v>
      </c>
    </row>
    <row r="2333" spans="1:3" x14ac:dyDescent="0.2">
      <c r="A2333" s="4">
        <v>43946.121932870374</v>
      </c>
      <c r="B2333">
        <v>71</v>
      </c>
      <c r="C2333" s="3">
        <f t="shared" si="36"/>
        <v>3.9444444444444446</v>
      </c>
    </row>
    <row r="2334" spans="1:3" x14ac:dyDescent="0.2">
      <c r="A2334" s="4">
        <v>43946.125405092593</v>
      </c>
      <c r="B2334">
        <v>69</v>
      </c>
      <c r="C2334" s="3">
        <f t="shared" si="36"/>
        <v>3.8333333333333335</v>
      </c>
    </row>
    <row r="2335" spans="1:3" x14ac:dyDescent="0.2">
      <c r="A2335" s="4">
        <v>43946.128877314812</v>
      </c>
      <c r="B2335">
        <v>67</v>
      </c>
      <c r="C2335" s="3">
        <f t="shared" si="36"/>
        <v>3.7222222222222223</v>
      </c>
    </row>
    <row r="2336" spans="1:3" x14ac:dyDescent="0.2">
      <c r="A2336" s="4">
        <v>43946.132349537038</v>
      </c>
      <c r="B2336">
        <v>65</v>
      </c>
      <c r="C2336" s="3">
        <f t="shared" si="36"/>
        <v>3.6111111111111112</v>
      </c>
    </row>
    <row r="2337" spans="1:3" x14ac:dyDescent="0.2">
      <c r="A2337" s="4">
        <v>43946.135821759257</v>
      </c>
      <c r="B2337">
        <v>64</v>
      </c>
      <c r="C2337" s="3">
        <f t="shared" si="36"/>
        <v>3.5555555555555554</v>
      </c>
    </row>
    <row r="2338" spans="1:3" x14ac:dyDescent="0.2">
      <c r="A2338" s="4">
        <v>43946.139293981483</v>
      </c>
      <c r="B2338">
        <v>64</v>
      </c>
      <c r="C2338" s="3">
        <f t="shared" si="36"/>
        <v>3.5555555555555554</v>
      </c>
    </row>
    <row r="2339" spans="1:3" x14ac:dyDescent="0.2">
      <c r="A2339" s="4">
        <v>43946.142766203702</v>
      </c>
      <c r="B2339">
        <v>66</v>
      </c>
      <c r="C2339" s="3">
        <f t="shared" si="36"/>
        <v>3.6666666666666665</v>
      </c>
    </row>
    <row r="2340" spans="1:3" x14ac:dyDescent="0.2">
      <c r="A2340" s="4">
        <v>43946.146238425928</v>
      </c>
      <c r="B2340">
        <v>70</v>
      </c>
      <c r="C2340" s="3">
        <f t="shared" si="36"/>
        <v>3.8888888888888888</v>
      </c>
    </row>
    <row r="2341" spans="1:3" x14ac:dyDescent="0.2">
      <c r="A2341" s="4">
        <v>43946.149710648147</v>
      </c>
      <c r="B2341">
        <v>70</v>
      </c>
      <c r="C2341" s="3">
        <f t="shared" si="36"/>
        <v>3.8888888888888888</v>
      </c>
    </row>
    <row r="2342" spans="1:3" x14ac:dyDescent="0.2">
      <c r="A2342" s="4">
        <v>43946.153182870374</v>
      </c>
      <c r="B2342">
        <v>67</v>
      </c>
      <c r="C2342" s="3">
        <f t="shared" si="36"/>
        <v>3.7222222222222223</v>
      </c>
    </row>
    <row r="2343" spans="1:3" x14ac:dyDescent="0.2">
      <c r="A2343" s="4">
        <v>43946.156655092593</v>
      </c>
      <c r="B2343">
        <v>64</v>
      </c>
      <c r="C2343" s="3">
        <f t="shared" si="36"/>
        <v>3.5555555555555554</v>
      </c>
    </row>
    <row r="2344" spans="1:3" x14ac:dyDescent="0.2">
      <c r="A2344" s="4">
        <v>43946.160127314812</v>
      </c>
      <c r="B2344">
        <v>61</v>
      </c>
      <c r="C2344" s="3">
        <f t="shared" si="36"/>
        <v>3.3888888888888888</v>
      </c>
    </row>
    <row r="2345" spans="1:3" x14ac:dyDescent="0.2">
      <c r="A2345" s="4">
        <v>43946.163599537038</v>
      </c>
      <c r="B2345">
        <v>59</v>
      </c>
      <c r="C2345" s="3">
        <f t="shared" si="36"/>
        <v>3.2777777777777777</v>
      </c>
    </row>
    <row r="2346" spans="1:3" x14ac:dyDescent="0.2">
      <c r="A2346" s="4">
        <v>43946.167071759257</v>
      </c>
      <c r="B2346">
        <v>56</v>
      </c>
      <c r="C2346" s="3">
        <f t="shared" si="36"/>
        <v>3.1111111111111112</v>
      </c>
    </row>
    <row r="2347" spans="1:3" x14ac:dyDescent="0.2">
      <c r="A2347" s="4">
        <v>43946.170543981483</v>
      </c>
      <c r="B2347">
        <v>54</v>
      </c>
      <c r="C2347" s="3">
        <f t="shared" si="36"/>
        <v>3</v>
      </c>
    </row>
    <row r="2348" spans="1:3" x14ac:dyDescent="0.2">
      <c r="A2348" s="4">
        <v>43946.174016203702</v>
      </c>
      <c r="B2348">
        <v>52</v>
      </c>
      <c r="C2348" s="3">
        <f t="shared" si="36"/>
        <v>2.8888888888888888</v>
      </c>
    </row>
    <row r="2349" spans="1:3" x14ac:dyDescent="0.2">
      <c r="A2349" s="4">
        <v>43946.177488425928</v>
      </c>
      <c r="B2349">
        <v>50</v>
      </c>
      <c r="C2349" s="3">
        <f t="shared" si="36"/>
        <v>2.7777777777777777</v>
      </c>
    </row>
    <row r="2350" spans="1:3" x14ac:dyDescent="0.2">
      <c r="A2350" s="4">
        <v>43946.180960648147</v>
      </c>
      <c r="B2350">
        <v>49</v>
      </c>
      <c r="C2350" s="3">
        <f t="shared" si="36"/>
        <v>2.7222222222222223</v>
      </c>
    </row>
    <row r="2351" spans="1:3" x14ac:dyDescent="0.2">
      <c r="A2351" s="4">
        <v>43946.184432870374</v>
      </c>
      <c r="B2351">
        <v>49</v>
      </c>
      <c r="C2351" s="3">
        <f t="shared" si="36"/>
        <v>2.7222222222222223</v>
      </c>
    </row>
    <row r="2352" spans="1:3" x14ac:dyDescent="0.2">
      <c r="A2352" s="4">
        <v>43946.187905092593</v>
      </c>
      <c r="B2352">
        <v>50</v>
      </c>
      <c r="C2352" s="3">
        <f t="shared" si="36"/>
        <v>2.7777777777777777</v>
      </c>
    </row>
    <row r="2353" spans="1:3" x14ac:dyDescent="0.2">
      <c r="A2353" s="4">
        <v>43946.191377314812</v>
      </c>
      <c r="B2353">
        <v>51</v>
      </c>
      <c r="C2353" s="3">
        <f t="shared" si="36"/>
        <v>2.8333333333333335</v>
      </c>
    </row>
    <row r="2354" spans="1:3" x14ac:dyDescent="0.2">
      <c r="A2354" s="4">
        <v>43946.194849537038</v>
      </c>
      <c r="B2354">
        <v>52</v>
      </c>
      <c r="C2354" s="3">
        <f t="shared" si="36"/>
        <v>2.8888888888888888</v>
      </c>
    </row>
    <row r="2355" spans="1:3" x14ac:dyDescent="0.2">
      <c r="A2355" s="4">
        <v>43946.198321759257</v>
      </c>
      <c r="B2355">
        <v>54</v>
      </c>
      <c r="C2355" s="3">
        <f t="shared" si="36"/>
        <v>3</v>
      </c>
    </row>
    <row r="2356" spans="1:3" x14ac:dyDescent="0.2">
      <c r="A2356" s="4">
        <v>43946.201793981483</v>
      </c>
      <c r="B2356">
        <v>58</v>
      </c>
      <c r="C2356" s="3">
        <f t="shared" si="36"/>
        <v>3.2222222222222223</v>
      </c>
    </row>
    <row r="2357" spans="1:3" x14ac:dyDescent="0.2">
      <c r="A2357" s="4">
        <v>43946.205266203702</v>
      </c>
      <c r="B2357">
        <v>60</v>
      </c>
      <c r="C2357" s="3">
        <f t="shared" si="36"/>
        <v>3.3333333333333335</v>
      </c>
    </row>
    <row r="2358" spans="1:3" x14ac:dyDescent="0.2">
      <c r="A2358" s="4">
        <v>43946.208738425928</v>
      </c>
      <c r="B2358">
        <v>60</v>
      </c>
      <c r="C2358" s="3">
        <f t="shared" si="36"/>
        <v>3.3333333333333335</v>
      </c>
    </row>
    <row r="2359" spans="1:3" x14ac:dyDescent="0.2">
      <c r="A2359" s="4">
        <v>43946.212210648147</v>
      </c>
      <c r="B2359">
        <v>61</v>
      </c>
      <c r="C2359" s="3">
        <f t="shared" si="36"/>
        <v>3.3888888888888888</v>
      </c>
    </row>
    <row r="2360" spans="1:3" x14ac:dyDescent="0.2">
      <c r="A2360" s="4">
        <v>43946.226099537038</v>
      </c>
      <c r="B2360">
        <v>72</v>
      </c>
      <c r="C2360" s="3">
        <f t="shared" si="36"/>
        <v>4</v>
      </c>
    </row>
    <row r="2361" spans="1:3" x14ac:dyDescent="0.2">
      <c r="A2361" s="4">
        <v>43946.229571759257</v>
      </c>
      <c r="B2361">
        <v>85</v>
      </c>
      <c r="C2361" s="3">
        <f t="shared" si="36"/>
        <v>4.7222222222222223</v>
      </c>
    </row>
    <row r="2362" spans="1:3" x14ac:dyDescent="0.2">
      <c r="A2362" s="4">
        <v>43946.233043981483</v>
      </c>
      <c r="B2362">
        <v>97</v>
      </c>
      <c r="C2362" s="3">
        <f t="shared" si="36"/>
        <v>5.3888888888888893</v>
      </c>
    </row>
    <row r="2363" spans="1:3" x14ac:dyDescent="0.2">
      <c r="A2363" s="4">
        <v>43946.236516203702</v>
      </c>
      <c r="B2363">
        <v>105</v>
      </c>
      <c r="C2363" s="3">
        <f t="shared" si="36"/>
        <v>5.833333333333333</v>
      </c>
    </row>
    <row r="2364" spans="1:3" x14ac:dyDescent="0.2">
      <c r="A2364" s="4">
        <v>43946.239988425928</v>
      </c>
      <c r="B2364">
        <v>110</v>
      </c>
      <c r="C2364" s="3">
        <f t="shared" si="36"/>
        <v>6.1111111111111107</v>
      </c>
    </row>
    <row r="2365" spans="1:3" x14ac:dyDescent="0.2">
      <c r="A2365" s="4">
        <v>43946.243460648147</v>
      </c>
      <c r="B2365">
        <v>111</v>
      </c>
      <c r="C2365" s="3">
        <f t="shared" si="36"/>
        <v>6.166666666666667</v>
      </c>
    </row>
    <row r="2366" spans="1:3" x14ac:dyDescent="0.2">
      <c r="A2366" s="4">
        <v>43946.246932870374</v>
      </c>
      <c r="B2366">
        <v>111</v>
      </c>
      <c r="C2366" s="3">
        <f t="shared" si="36"/>
        <v>6.166666666666667</v>
      </c>
    </row>
    <row r="2367" spans="1:3" x14ac:dyDescent="0.2">
      <c r="A2367" s="4">
        <v>43946.250405092593</v>
      </c>
      <c r="B2367">
        <v>112</v>
      </c>
      <c r="C2367" s="3">
        <f t="shared" si="36"/>
        <v>6.2222222222222223</v>
      </c>
    </row>
    <row r="2368" spans="1:3" x14ac:dyDescent="0.2">
      <c r="A2368" s="4">
        <v>43946.253877314812</v>
      </c>
      <c r="B2368">
        <v>114</v>
      </c>
      <c r="C2368" s="3">
        <f t="shared" si="36"/>
        <v>6.333333333333333</v>
      </c>
    </row>
    <row r="2369" spans="1:3" x14ac:dyDescent="0.2">
      <c r="A2369" s="4">
        <v>43946.257349537038</v>
      </c>
      <c r="B2369">
        <v>116</v>
      </c>
      <c r="C2369" s="3">
        <f t="shared" si="36"/>
        <v>6.4444444444444446</v>
      </c>
    </row>
    <row r="2370" spans="1:3" x14ac:dyDescent="0.2">
      <c r="A2370" s="4">
        <v>43946.260821759257</v>
      </c>
      <c r="B2370">
        <v>120</v>
      </c>
      <c r="C2370" s="3">
        <f t="shared" si="36"/>
        <v>6.666666666666667</v>
      </c>
    </row>
    <row r="2371" spans="1:3" x14ac:dyDescent="0.2">
      <c r="A2371" s="4">
        <v>43946.264293981483</v>
      </c>
      <c r="B2371">
        <v>124</v>
      </c>
      <c r="C2371" s="3">
        <f t="shared" ref="C2371:C2434" si="37">(B2371/18)</f>
        <v>6.8888888888888893</v>
      </c>
    </row>
    <row r="2372" spans="1:3" x14ac:dyDescent="0.2">
      <c r="A2372" s="4">
        <v>43946.267777777779</v>
      </c>
      <c r="B2372">
        <v>128</v>
      </c>
      <c r="C2372" s="3">
        <f t="shared" si="37"/>
        <v>7.1111111111111107</v>
      </c>
    </row>
    <row r="2373" spans="1:3" x14ac:dyDescent="0.2">
      <c r="A2373" s="4">
        <v>43946.271249999998</v>
      </c>
      <c r="B2373">
        <v>132</v>
      </c>
      <c r="C2373" s="3">
        <f t="shared" si="37"/>
        <v>7.333333333333333</v>
      </c>
    </row>
    <row r="2374" spans="1:3" x14ac:dyDescent="0.2">
      <c r="A2374" s="4">
        <v>43946.274722222224</v>
      </c>
      <c r="B2374">
        <v>139</v>
      </c>
      <c r="C2374" s="3">
        <f t="shared" si="37"/>
        <v>7.7222222222222223</v>
      </c>
    </row>
    <row r="2375" spans="1:3" x14ac:dyDescent="0.2">
      <c r="A2375" s="4">
        <v>43946.278194444443</v>
      </c>
      <c r="B2375">
        <v>145</v>
      </c>
      <c r="C2375" s="3">
        <f t="shared" si="37"/>
        <v>8.0555555555555554</v>
      </c>
    </row>
    <row r="2376" spans="1:3" x14ac:dyDescent="0.2">
      <c r="A2376" s="4">
        <v>43946.281666666669</v>
      </c>
      <c r="B2376">
        <v>149</v>
      </c>
      <c r="C2376" s="3">
        <f t="shared" si="37"/>
        <v>8.2777777777777786</v>
      </c>
    </row>
    <row r="2377" spans="1:3" x14ac:dyDescent="0.2">
      <c r="A2377" s="4">
        <v>43946.285138888888</v>
      </c>
      <c r="B2377">
        <v>153</v>
      </c>
      <c r="C2377" s="3">
        <f t="shared" si="37"/>
        <v>8.5</v>
      </c>
    </row>
    <row r="2378" spans="1:3" x14ac:dyDescent="0.2">
      <c r="A2378" s="4">
        <v>43946.288611111115</v>
      </c>
      <c r="B2378">
        <v>158</v>
      </c>
      <c r="C2378" s="3">
        <f t="shared" si="37"/>
        <v>8.7777777777777786</v>
      </c>
    </row>
    <row r="2379" spans="1:3" x14ac:dyDescent="0.2">
      <c r="A2379" s="4">
        <v>43946.292083333334</v>
      </c>
      <c r="B2379">
        <v>160</v>
      </c>
      <c r="C2379" s="3">
        <f t="shared" si="37"/>
        <v>8.8888888888888893</v>
      </c>
    </row>
    <row r="2380" spans="1:3" x14ac:dyDescent="0.2">
      <c r="A2380" s="4">
        <v>43946.295555555553</v>
      </c>
      <c r="B2380">
        <v>162</v>
      </c>
      <c r="C2380" s="3">
        <f t="shared" si="37"/>
        <v>9</v>
      </c>
    </row>
    <row r="2381" spans="1:3" x14ac:dyDescent="0.2">
      <c r="A2381" s="4">
        <v>43946.299027777779</v>
      </c>
      <c r="B2381">
        <v>165</v>
      </c>
      <c r="C2381" s="3">
        <f t="shared" si="37"/>
        <v>9.1666666666666661</v>
      </c>
    </row>
    <row r="2382" spans="1:3" x14ac:dyDescent="0.2">
      <c r="A2382" s="4">
        <v>43946.302499999998</v>
      </c>
      <c r="B2382">
        <v>168</v>
      </c>
      <c r="C2382" s="3">
        <f t="shared" si="37"/>
        <v>9.3333333333333339</v>
      </c>
    </row>
    <row r="2383" spans="1:3" x14ac:dyDescent="0.2">
      <c r="A2383" s="4">
        <v>43946.305972222224</v>
      </c>
      <c r="B2383">
        <v>169</v>
      </c>
      <c r="C2383" s="3">
        <f t="shared" si="37"/>
        <v>9.3888888888888893</v>
      </c>
    </row>
    <row r="2384" spans="1:3" x14ac:dyDescent="0.2">
      <c r="A2384" s="4">
        <v>43946.309444444443</v>
      </c>
      <c r="B2384">
        <v>174</v>
      </c>
      <c r="C2384" s="3">
        <f t="shared" si="37"/>
        <v>9.6666666666666661</v>
      </c>
    </row>
    <row r="2385" spans="1:3" x14ac:dyDescent="0.2">
      <c r="A2385" s="4">
        <v>43946.312916666669</v>
      </c>
      <c r="B2385">
        <v>177</v>
      </c>
      <c r="C2385" s="3">
        <f t="shared" si="37"/>
        <v>9.8333333333333339</v>
      </c>
    </row>
    <row r="2386" spans="1:3" x14ac:dyDescent="0.2">
      <c r="A2386" s="4">
        <v>43946.316388888888</v>
      </c>
      <c r="B2386">
        <v>173</v>
      </c>
      <c r="C2386" s="3">
        <f t="shared" si="37"/>
        <v>9.6111111111111107</v>
      </c>
    </row>
    <row r="2387" spans="1:3" x14ac:dyDescent="0.2">
      <c r="A2387" s="4">
        <v>43946.319861111115</v>
      </c>
      <c r="B2387">
        <v>168</v>
      </c>
      <c r="C2387" s="3">
        <f t="shared" si="37"/>
        <v>9.3333333333333339</v>
      </c>
    </row>
    <row r="2388" spans="1:3" x14ac:dyDescent="0.2">
      <c r="A2388" s="4">
        <v>43946.323333333334</v>
      </c>
      <c r="B2388">
        <v>162</v>
      </c>
      <c r="C2388" s="3">
        <f t="shared" si="37"/>
        <v>9</v>
      </c>
    </row>
    <row r="2389" spans="1:3" x14ac:dyDescent="0.2">
      <c r="A2389" s="4">
        <v>43946.326805555553</v>
      </c>
      <c r="B2389">
        <v>158</v>
      </c>
      <c r="C2389" s="3">
        <f t="shared" si="37"/>
        <v>8.7777777777777786</v>
      </c>
    </row>
    <row r="2390" spans="1:3" x14ac:dyDescent="0.2">
      <c r="A2390" s="4">
        <v>43946.330277777779</v>
      </c>
      <c r="B2390">
        <v>155</v>
      </c>
      <c r="C2390" s="3">
        <f t="shared" si="37"/>
        <v>8.6111111111111107</v>
      </c>
    </row>
    <row r="2391" spans="1:3" x14ac:dyDescent="0.2">
      <c r="A2391" s="4">
        <v>43946.333749999998</v>
      </c>
      <c r="B2391">
        <v>152</v>
      </c>
      <c r="C2391" s="3">
        <f t="shared" si="37"/>
        <v>8.4444444444444446</v>
      </c>
    </row>
    <row r="2392" spans="1:3" x14ac:dyDescent="0.2">
      <c r="A2392" s="4">
        <v>43946.337222222224</v>
      </c>
      <c r="B2392">
        <v>147</v>
      </c>
      <c r="C2392" s="3">
        <f t="shared" si="37"/>
        <v>8.1666666666666661</v>
      </c>
    </row>
    <row r="2393" spans="1:3" x14ac:dyDescent="0.2">
      <c r="A2393" s="4">
        <v>43946.340694444443</v>
      </c>
      <c r="B2393">
        <v>144</v>
      </c>
      <c r="C2393" s="3">
        <f t="shared" si="37"/>
        <v>8</v>
      </c>
    </row>
    <row r="2394" spans="1:3" x14ac:dyDescent="0.2">
      <c r="A2394" s="4">
        <v>43946.344166666669</v>
      </c>
      <c r="B2394">
        <v>141</v>
      </c>
      <c r="C2394" s="3">
        <f t="shared" si="37"/>
        <v>7.833333333333333</v>
      </c>
    </row>
    <row r="2395" spans="1:3" x14ac:dyDescent="0.2">
      <c r="A2395" s="4">
        <v>43946.347638888888</v>
      </c>
      <c r="B2395">
        <v>137</v>
      </c>
      <c r="C2395" s="3">
        <f t="shared" si="37"/>
        <v>7.6111111111111107</v>
      </c>
    </row>
    <row r="2396" spans="1:3" x14ac:dyDescent="0.2">
      <c r="A2396" s="4">
        <v>43946.351111111115</v>
      </c>
      <c r="B2396">
        <v>135</v>
      </c>
      <c r="C2396" s="3">
        <f t="shared" si="37"/>
        <v>7.5</v>
      </c>
    </row>
    <row r="2397" spans="1:3" x14ac:dyDescent="0.2">
      <c r="A2397" s="4">
        <v>43946.354583333334</v>
      </c>
      <c r="B2397">
        <v>133</v>
      </c>
      <c r="C2397" s="3">
        <f t="shared" si="37"/>
        <v>7.3888888888888893</v>
      </c>
    </row>
    <row r="2398" spans="1:3" x14ac:dyDescent="0.2">
      <c r="A2398" s="4">
        <v>43946.358055555553</v>
      </c>
      <c r="B2398">
        <v>128</v>
      </c>
      <c r="C2398" s="3">
        <f t="shared" si="37"/>
        <v>7.1111111111111107</v>
      </c>
    </row>
    <row r="2399" spans="1:3" x14ac:dyDescent="0.2">
      <c r="A2399" s="4">
        <v>43946.361527777779</v>
      </c>
      <c r="B2399">
        <v>124</v>
      </c>
      <c r="C2399" s="3">
        <f t="shared" si="37"/>
        <v>6.8888888888888893</v>
      </c>
    </row>
    <row r="2400" spans="1:3" x14ac:dyDescent="0.2">
      <c r="A2400" s="4">
        <v>43946.364999999998</v>
      </c>
      <c r="B2400">
        <v>122</v>
      </c>
      <c r="C2400" s="3">
        <f t="shared" si="37"/>
        <v>6.7777777777777777</v>
      </c>
    </row>
    <row r="2401" spans="1:3" x14ac:dyDescent="0.2">
      <c r="A2401" s="4">
        <v>43946.368472222224</v>
      </c>
      <c r="B2401">
        <v>120</v>
      </c>
      <c r="C2401" s="3">
        <f t="shared" si="37"/>
        <v>6.666666666666667</v>
      </c>
    </row>
    <row r="2402" spans="1:3" x14ac:dyDescent="0.2">
      <c r="A2402" s="4">
        <v>43946.371944444443</v>
      </c>
      <c r="B2402">
        <v>119</v>
      </c>
      <c r="C2402" s="3">
        <f t="shared" si="37"/>
        <v>6.6111111111111107</v>
      </c>
    </row>
    <row r="2403" spans="1:3" x14ac:dyDescent="0.2">
      <c r="A2403" s="4">
        <v>43946.375416666669</v>
      </c>
      <c r="B2403">
        <v>117</v>
      </c>
      <c r="C2403" s="3">
        <f t="shared" si="37"/>
        <v>6.5</v>
      </c>
    </row>
    <row r="2404" spans="1:3" x14ac:dyDescent="0.2">
      <c r="A2404" s="4">
        <v>43946.378888888888</v>
      </c>
      <c r="B2404">
        <v>115</v>
      </c>
      <c r="C2404" s="3">
        <f t="shared" si="37"/>
        <v>6.3888888888888893</v>
      </c>
    </row>
    <row r="2405" spans="1:3" x14ac:dyDescent="0.2">
      <c r="A2405" s="4">
        <v>43946.382361111115</v>
      </c>
      <c r="B2405">
        <v>115</v>
      </c>
      <c r="C2405" s="3">
        <f t="shared" si="37"/>
        <v>6.3888888888888893</v>
      </c>
    </row>
    <row r="2406" spans="1:3" x14ac:dyDescent="0.2">
      <c r="A2406" s="4">
        <v>43946.385833333334</v>
      </c>
      <c r="B2406">
        <v>114</v>
      </c>
      <c r="C2406" s="3">
        <f t="shared" si="37"/>
        <v>6.333333333333333</v>
      </c>
    </row>
    <row r="2407" spans="1:3" x14ac:dyDescent="0.2">
      <c r="A2407" s="4">
        <v>43946.389305555553</v>
      </c>
      <c r="B2407">
        <v>112</v>
      </c>
      <c r="C2407" s="3">
        <f t="shared" si="37"/>
        <v>6.2222222222222223</v>
      </c>
    </row>
    <row r="2408" spans="1:3" x14ac:dyDescent="0.2">
      <c r="A2408" s="4">
        <v>43946.392777777779</v>
      </c>
      <c r="B2408">
        <v>110</v>
      </c>
      <c r="C2408" s="3">
        <f t="shared" si="37"/>
        <v>6.1111111111111107</v>
      </c>
    </row>
    <row r="2409" spans="1:3" x14ac:dyDescent="0.2">
      <c r="A2409" s="4">
        <v>43946.396249999998</v>
      </c>
      <c r="B2409">
        <v>110</v>
      </c>
      <c r="C2409" s="3">
        <f t="shared" si="37"/>
        <v>6.1111111111111107</v>
      </c>
    </row>
    <row r="2410" spans="1:3" x14ac:dyDescent="0.2">
      <c r="A2410" s="4">
        <v>43946.399722222224</v>
      </c>
      <c r="B2410">
        <v>114</v>
      </c>
      <c r="C2410" s="3">
        <f t="shared" si="37"/>
        <v>6.333333333333333</v>
      </c>
    </row>
    <row r="2411" spans="1:3" x14ac:dyDescent="0.2">
      <c r="A2411" s="4">
        <v>43946.403194444443</v>
      </c>
      <c r="B2411">
        <v>114</v>
      </c>
      <c r="C2411" s="3">
        <f t="shared" si="37"/>
        <v>6.333333333333333</v>
      </c>
    </row>
    <row r="2412" spans="1:3" x14ac:dyDescent="0.2">
      <c r="A2412" s="4">
        <v>43946.406666666669</v>
      </c>
      <c r="B2412">
        <v>113</v>
      </c>
      <c r="C2412" s="3">
        <f t="shared" si="37"/>
        <v>6.2777777777777777</v>
      </c>
    </row>
    <row r="2413" spans="1:3" x14ac:dyDescent="0.2">
      <c r="A2413" s="4">
        <v>43946.410138888888</v>
      </c>
      <c r="B2413">
        <v>111</v>
      </c>
      <c r="C2413" s="3">
        <f t="shared" si="37"/>
        <v>6.166666666666667</v>
      </c>
    </row>
    <row r="2414" spans="1:3" x14ac:dyDescent="0.2">
      <c r="A2414" s="4">
        <v>43946.413611111115</v>
      </c>
      <c r="B2414">
        <v>111</v>
      </c>
      <c r="C2414" s="3">
        <f t="shared" si="37"/>
        <v>6.166666666666667</v>
      </c>
    </row>
    <row r="2415" spans="1:3" x14ac:dyDescent="0.2">
      <c r="A2415" s="4">
        <v>43946.417083333334</v>
      </c>
      <c r="B2415">
        <v>110</v>
      </c>
      <c r="C2415" s="3">
        <f t="shared" si="37"/>
        <v>6.1111111111111107</v>
      </c>
    </row>
    <row r="2416" spans="1:3" x14ac:dyDescent="0.2">
      <c r="A2416" s="4">
        <v>43946.420555555553</v>
      </c>
      <c r="B2416">
        <v>107</v>
      </c>
      <c r="C2416" s="3">
        <f t="shared" si="37"/>
        <v>5.9444444444444446</v>
      </c>
    </row>
    <row r="2417" spans="1:3" x14ac:dyDescent="0.2">
      <c r="A2417" s="4">
        <v>43946.424027777779</v>
      </c>
      <c r="B2417">
        <v>104</v>
      </c>
      <c r="C2417" s="3">
        <f t="shared" si="37"/>
        <v>5.7777777777777777</v>
      </c>
    </row>
    <row r="2418" spans="1:3" x14ac:dyDescent="0.2">
      <c r="A2418" s="4">
        <v>43946.427499999998</v>
      </c>
      <c r="B2418">
        <v>102</v>
      </c>
      <c r="C2418" s="3">
        <f t="shared" si="37"/>
        <v>5.666666666666667</v>
      </c>
    </row>
    <row r="2419" spans="1:3" x14ac:dyDescent="0.2">
      <c r="A2419" s="4">
        <v>43946.430972222224</v>
      </c>
      <c r="B2419">
        <v>101</v>
      </c>
      <c r="C2419" s="3">
        <f t="shared" si="37"/>
        <v>5.6111111111111107</v>
      </c>
    </row>
    <row r="2420" spans="1:3" x14ac:dyDescent="0.2">
      <c r="A2420" s="4">
        <v>43946.434444444443</v>
      </c>
      <c r="B2420">
        <v>98</v>
      </c>
      <c r="C2420" s="3">
        <f t="shared" si="37"/>
        <v>5.4444444444444446</v>
      </c>
    </row>
    <row r="2421" spans="1:3" x14ac:dyDescent="0.2">
      <c r="A2421" s="4">
        <v>43946.437916666669</v>
      </c>
      <c r="B2421">
        <v>114</v>
      </c>
      <c r="C2421" s="3">
        <f t="shared" si="37"/>
        <v>6.333333333333333</v>
      </c>
    </row>
    <row r="2422" spans="1:3" x14ac:dyDescent="0.2">
      <c r="A2422" s="4">
        <v>43946.441388888888</v>
      </c>
      <c r="B2422">
        <v>113</v>
      </c>
      <c r="C2422" s="3">
        <f t="shared" si="37"/>
        <v>6.2777777777777777</v>
      </c>
    </row>
    <row r="2423" spans="1:3" x14ac:dyDescent="0.2">
      <c r="A2423" s="4">
        <v>43946.444861111115</v>
      </c>
      <c r="B2423">
        <v>111</v>
      </c>
      <c r="C2423" s="3">
        <f t="shared" si="37"/>
        <v>6.166666666666667</v>
      </c>
    </row>
    <row r="2424" spans="1:3" x14ac:dyDescent="0.2">
      <c r="A2424" s="4">
        <v>43946.448333333334</v>
      </c>
      <c r="B2424">
        <v>106</v>
      </c>
      <c r="C2424" s="3">
        <f t="shared" si="37"/>
        <v>5.8888888888888893</v>
      </c>
    </row>
    <row r="2425" spans="1:3" x14ac:dyDescent="0.2">
      <c r="A2425" s="4">
        <v>43946.451805555553</v>
      </c>
      <c r="B2425">
        <v>101</v>
      </c>
      <c r="C2425" s="3">
        <f t="shared" si="37"/>
        <v>5.6111111111111107</v>
      </c>
    </row>
    <row r="2426" spans="1:3" x14ac:dyDescent="0.2">
      <c r="A2426" s="4">
        <v>43946.455277777779</v>
      </c>
      <c r="B2426">
        <v>109</v>
      </c>
      <c r="C2426" s="3">
        <f t="shared" si="37"/>
        <v>6.0555555555555554</v>
      </c>
    </row>
    <row r="2427" spans="1:3" x14ac:dyDescent="0.2">
      <c r="A2427" s="4">
        <v>43946.458749999998</v>
      </c>
      <c r="B2427">
        <v>118</v>
      </c>
      <c r="C2427" s="3">
        <f t="shared" si="37"/>
        <v>6.5555555555555554</v>
      </c>
    </row>
    <row r="2428" spans="1:3" x14ac:dyDescent="0.2">
      <c r="A2428" s="4">
        <v>43946.462222222224</v>
      </c>
      <c r="B2428">
        <v>125</v>
      </c>
      <c r="C2428" s="3">
        <f t="shared" si="37"/>
        <v>6.9444444444444446</v>
      </c>
    </row>
    <row r="2429" spans="1:3" x14ac:dyDescent="0.2">
      <c r="A2429" s="4">
        <v>43946.465694444443</v>
      </c>
      <c r="B2429">
        <v>156</v>
      </c>
      <c r="C2429" s="3">
        <f t="shared" si="37"/>
        <v>8.6666666666666661</v>
      </c>
    </row>
    <row r="2430" spans="1:3" x14ac:dyDescent="0.2">
      <c r="A2430" s="4">
        <v>43946.469166666669</v>
      </c>
      <c r="B2430">
        <v>147</v>
      </c>
      <c r="C2430" s="3">
        <f t="shared" si="37"/>
        <v>8.1666666666666661</v>
      </c>
    </row>
    <row r="2431" spans="1:3" x14ac:dyDescent="0.2">
      <c r="A2431" s="4">
        <v>43946.472638888888</v>
      </c>
      <c r="B2431">
        <v>166</v>
      </c>
      <c r="C2431" s="3">
        <f t="shared" si="37"/>
        <v>9.2222222222222214</v>
      </c>
    </row>
    <row r="2432" spans="1:3" x14ac:dyDescent="0.2">
      <c r="A2432" s="4">
        <v>43946.476111111115</v>
      </c>
      <c r="B2432">
        <v>176</v>
      </c>
      <c r="C2432" s="3">
        <f t="shared" si="37"/>
        <v>9.7777777777777786</v>
      </c>
    </row>
    <row r="2433" spans="1:3" x14ac:dyDescent="0.2">
      <c r="A2433" s="4">
        <v>43946.479583333334</v>
      </c>
      <c r="B2433">
        <v>172</v>
      </c>
      <c r="C2433" s="3">
        <f t="shared" si="37"/>
        <v>9.5555555555555554</v>
      </c>
    </row>
    <row r="2434" spans="1:3" x14ac:dyDescent="0.2">
      <c r="A2434" s="4">
        <v>43946.483055555553</v>
      </c>
      <c r="B2434">
        <v>173</v>
      </c>
      <c r="C2434" s="3">
        <f t="shared" si="37"/>
        <v>9.6111111111111107</v>
      </c>
    </row>
    <row r="2435" spans="1:3" x14ac:dyDescent="0.2">
      <c r="A2435" s="4">
        <v>43946.486527777779</v>
      </c>
      <c r="B2435">
        <v>175</v>
      </c>
      <c r="C2435" s="3">
        <f t="shared" ref="C2435:C2498" si="38">(B2435/18)</f>
        <v>9.7222222222222214</v>
      </c>
    </row>
    <row r="2436" spans="1:3" x14ac:dyDescent="0.2">
      <c r="A2436" s="4">
        <v>43946.49</v>
      </c>
      <c r="B2436">
        <v>181</v>
      </c>
      <c r="C2436" s="3">
        <f t="shared" si="38"/>
        <v>10.055555555555555</v>
      </c>
    </row>
    <row r="2437" spans="1:3" x14ac:dyDescent="0.2">
      <c r="A2437" s="4">
        <v>43946.493472222224</v>
      </c>
      <c r="B2437">
        <v>188</v>
      </c>
      <c r="C2437" s="3">
        <f t="shared" si="38"/>
        <v>10.444444444444445</v>
      </c>
    </row>
    <row r="2438" spans="1:3" x14ac:dyDescent="0.2">
      <c r="A2438" s="4">
        <v>43946.496944444443</v>
      </c>
      <c r="B2438">
        <v>193</v>
      </c>
      <c r="C2438" s="3">
        <f t="shared" si="38"/>
        <v>10.722222222222221</v>
      </c>
    </row>
    <row r="2439" spans="1:3" x14ac:dyDescent="0.2">
      <c r="A2439" s="4">
        <v>43946.500416666669</v>
      </c>
      <c r="B2439">
        <v>197</v>
      </c>
      <c r="C2439" s="3">
        <f t="shared" si="38"/>
        <v>10.944444444444445</v>
      </c>
    </row>
    <row r="2440" spans="1:3" x14ac:dyDescent="0.2">
      <c r="A2440" s="4">
        <v>43946.503888888888</v>
      </c>
      <c r="B2440">
        <v>199</v>
      </c>
      <c r="C2440" s="3">
        <f t="shared" si="38"/>
        <v>11.055555555555555</v>
      </c>
    </row>
    <row r="2441" spans="1:3" x14ac:dyDescent="0.2">
      <c r="A2441" s="4">
        <v>43946.507361111115</v>
      </c>
      <c r="B2441">
        <v>209</v>
      </c>
      <c r="C2441" s="3">
        <f t="shared" si="38"/>
        <v>11.611111111111111</v>
      </c>
    </row>
    <row r="2442" spans="1:3" x14ac:dyDescent="0.2">
      <c r="A2442" s="4">
        <v>43946.510833333334</v>
      </c>
      <c r="B2442">
        <v>206</v>
      </c>
      <c r="C2442" s="3">
        <f t="shared" si="38"/>
        <v>11.444444444444445</v>
      </c>
    </row>
    <row r="2443" spans="1:3" x14ac:dyDescent="0.2">
      <c r="A2443" s="4">
        <v>43946.514305555553</v>
      </c>
      <c r="B2443">
        <v>194</v>
      </c>
      <c r="C2443" s="3">
        <f t="shared" si="38"/>
        <v>10.777777777777779</v>
      </c>
    </row>
    <row r="2444" spans="1:3" x14ac:dyDescent="0.2">
      <c r="A2444" s="4">
        <v>43946.517789351848</v>
      </c>
      <c r="B2444">
        <v>183</v>
      </c>
      <c r="C2444" s="3">
        <f t="shared" si="38"/>
        <v>10.166666666666666</v>
      </c>
    </row>
    <row r="2445" spans="1:3" x14ac:dyDescent="0.2">
      <c r="A2445" s="4">
        <v>43946.521261574075</v>
      </c>
      <c r="B2445">
        <v>176</v>
      </c>
      <c r="C2445" s="3">
        <f t="shared" si="38"/>
        <v>9.7777777777777786</v>
      </c>
    </row>
    <row r="2446" spans="1:3" x14ac:dyDescent="0.2">
      <c r="A2446" s="4">
        <v>43946.524733796294</v>
      </c>
      <c r="B2446">
        <v>169</v>
      </c>
      <c r="C2446" s="3">
        <f t="shared" si="38"/>
        <v>9.3888888888888893</v>
      </c>
    </row>
    <row r="2447" spans="1:3" x14ac:dyDescent="0.2">
      <c r="A2447" s="4">
        <v>43946.52820601852</v>
      </c>
      <c r="B2447">
        <v>168</v>
      </c>
      <c r="C2447" s="3">
        <f t="shared" si="38"/>
        <v>9.3333333333333339</v>
      </c>
    </row>
    <row r="2448" spans="1:3" x14ac:dyDescent="0.2">
      <c r="A2448" s="4">
        <v>43946.531678240739</v>
      </c>
      <c r="B2448">
        <v>168</v>
      </c>
      <c r="C2448" s="3">
        <f t="shared" si="38"/>
        <v>9.3333333333333339</v>
      </c>
    </row>
    <row r="2449" spans="1:3" x14ac:dyDescent="0.2">
      <c r="A2449" s="4">
        <v>43946.535150462965</v>
      </c>
      <c r="B2449">
        <v>162</v>
      </c>
      <c r="C2449" s="3">
        <f t="shared" si="38"/>
        <v>9</v>
      </c>
    </row>
    <row r="2450" spans="1:3" x14ac:dyDescent="0.2">
      <c r="A2450" s="4">
        <v>43946.538622685184</v>
      </c>
      <c r="B2450">
        <v>153</v>
      </c>
      <c r="C2450" s="3">
        <f t="shared" si="38"/>
        <v>8.5</v>
      </c>
    </row>
    <row r="2451" spans="1:3" x14ac:dyDescent="0.2">
      <c r="A2451" s="4">
        <v>43946.542094907411</v>
      </c>
      <c r="B2451">
        <v>151</v>
      </c>
      <c r="C2451" s="3">
        <f t="shared" si="38"/>
        <v>8.3888888888888893</v>
      </c>
    </row>
    <row r="2452" spans="1:3" x14ac:dyDescent="0.2">
      <c r="A2452" s="4">
        <v>43946.545567129629</v>
      </c>
      <c r="B2452">
        <v>147</v>
      </c>
      <c r="C2452" s="3">
        <f t="shared" si="38"/>
        <v>8.1666666666666661</v>
      </c>
    </row>
    <row r="2453" spans="1:3" x14ac:dyDescent="0.2">
      <c r="A2453" s="4">
        <v>43946.549039351848</v>
      </c>
      <c r="B2453">
        <v>144</v>
      </c>
      <c r="C2453" s="3">
        <f t="shared" si="38"/>
        <v>8</v>
      </c>
    </row>
    <row r="2454" spans="1:3" x14ac:dyDescent="0.2">
      <c r="A2454" s="4">
        <v>43946.552511574075</v>
      </c>
      <c r="B2454">
        <v>136</v>
      </c>
      <c r="C2454" s="3">
        <f t="shared" si="38"/>
        <v>7.5555555555555554</v>
      </c>
    </row>
    <row r="2455" spans="1:3" x14ac:dyDescent="0.2">
      <c r="A2455" s="4">
        <v>43946.555983796294</v>
      </c>
      <c r="B2455">
        <v>127</v>
      </c>
      <c r="C2455" s="3">
        <f t="shared" si="38"/>
        <v>7.0555555555555554</v>
      </c>
    </row>
    <row r="2456" spans="1:3" x14ac:dyDescent="0.2">
      <c r="A2456" s="4">
        <v>43946.55945601852</v>
      </c>
      <c r="B2456">
        <v>132</v>
      </c>
      <c r="C2456" s="3">
        <f t="shared" si="38"/>
        <v>7.333333333333333</v>
      </c>
    </row>
    <row r="2457" spans="1:3" x14ac:dyDescent="0.2">
      <c r="A2457" s="4">
        <v>43946.562928240739</v>
      </c>
      <c r="B2457">
        <v>132</v>
      </c>
      <c r="C2457" s="3">
        <f t="shared" si="38"/>
        <v>7.333333333333333</v>
      </c>
    </row>
    <row r="2458" spans="1:3" x14ac:dyDescent="0.2">
      <c r="A2458" s="4">
        <v>43946.566400462965</v>
      </c>
      <c r="B2458">
        <v>128</v>
      </c>
      <c r="C2458" s="3">
        <f t="shared" si="38"/>
        <v>7.1111111111111107</v>
      </c>
    </row>
    <row r="2459" spans="1:3" x14ac:dyDescent="0.2">
      <c r="A2459" s="4">
        <v>43946.569872685184</v>
      </c>
      <c r="B2459">
        <v>119</v>
      </c>
      <c r="C2459" s="3">
        <f t="shared" si="38"/>
        <v>6.6111111111111107</v>
      </c>
    </row>
    <row r="2460" spans="1:3" x14ac:dyDescent="0.2">
      <c r="A2460" s="4">
        <v>43946.573344907411</v>
      </c>
      <c r="B2460">
        <v>115</v>
      </c>
      <c r="C2460" s="3">
        <f t="shared" si="38"/>
        <v>6.3888888888888893</v>
      </c>
    </row>
    <row r="2461" spans="1:3" x14ac:dyDescent="0.2">
      <c r="A2461" s="4">
        <v>43946.576817129629</v>
      </c>
      <c r="B2461">
        <v>112</v>
      </c>
      <c r="C2461" s="3">
        <f t="shared" si="38"/>
        <v>6.2222222222222223</v>
      </c>
    </row>
    <row r="2462" spans="1:3" x14ac:dyDescent="0.2">
      <c r="A2462" s="4">
        <v>43946.580289351848</v>
      </c>
      <c r="B2462">
        <v>115</v>
      </c>
      <c r="C2462" s="3">
        <f t="shared" si="38"/>
        <v>6.3888888888888893</v>
      </c>
    </row>
    <row r="2463" spans="1:3" x14ac:dyDescent="0.2">
      <c r="A2463" s="4">
        <v>43946.583761574075</v>
      </c>
      <c r="B2463">
        <v>129</v>
      </c>
      <c r="C2463" s="3">
        <f t="shared" si="38"/>
        <v>7.166666666666667</v>
      </c>
    </row>
    <row r="2464" spans="1:3" x14ac:dyDescent="0.2">
      <c r="A2464" s="4">
        <v>43946.587233796294</v>
      </c>
      <c r="B2464">
        <v>143</v>
      </c>
      <c r="C2464" s="3">
        <f t="shared" si="38"/>
        <v>7.9444444444444446</v>
      </c>
    </row>
    <row r="2465" spans="1:3" x14ac:dyDescent="0.2">
      <c r="A2465" s="4">
        <v>43946.59070601852</v>
      </c>
      <c r="B2465">
        <v>151</v>
      </c>
      <c r="C2465" s="3">
        <f t="shared" si="38"/>
        <v>8.3888888888888893</v>
      </c>
    </row>
    <row r="2466" spans="1:3" x14ac:dyDescent="0.2">
      <c r="A2466" s="4">
        <v>43946.594178240739</v>
      </c>
      <c r="B2466">
        <v>147</v>
      </c>
      <c r="C2466" s="3">
        <f t="shared" si="38"/>
        <v>8.1666666666666661</v>
      </c>
    </row>
    <row r="2467" spans="1:3" x14ac:dyDescent="0.2">
      <c r="A2467" s="4">
        <v>43946.8440625</v>
      </c>
      <c r="B2467">
        <v>223</v>
      </c>
      <c r="C2467" s="3">
        <f t="shared" si="38"/>
        <v>12.388888888888889</v>
      </c>
    </row>
    <row r="2468" spans="1:3" x14ac:dyDescent="0.2">
      <c r="A2468" s="4">
        <v>43946.847534722219</v>
      </c>
      <c r="B2468">
        <v>212</v>
      </c>
      <c r="C2468" s="3">
        <f t="shared" si="38"/>
        <v>11.777777777777779</v>
      </c>
    </row>
    <row r="2469" spans="1:3" x14ac:dyDescent="0.2">
      <c r="A2469" s="4">
        <v>43946.851006944446</v>
      </c>
      <c r="B2469">
        <v>208</v>
      </c>
      <c r="C2469" s="3">
        <f t="shared" si="38"/>
        <v>11.555555555555555</v>
      </c>
    </row>
    <row r="2470" spans="1:3" x14ac:dyDescent="0.2">
      <c r="A2470" s="4">
        <v>43946.854479166665</v>
      </c>
      <c r="B2470">
        <v>211</v>
      </c>
      <c r="C2470" s="3">
        <f t="shared" si="38"/>
        <v>11.722222222222221</v>
      </c>
    </row>
    <row r="2471" spans="1:3" x14ac:dyDescent="0.2">
      <c r="A2471" s="4">
        <v>43946.857951388891</v>
      </c>
      <c r="B2471">
        <v>214</v>
      </c>
      <c r="C2471" s="3">
        <f t="shared" si="38"/>
        <v>11.888888888888889</v>
      </c>
    </row>
    <row r="2472" spans="1:3" x14ac:dyDescent="0.2">
      <c r="A2472" s="4">
        <v>43946.86142361111</v>
      </c>
      <c r="B2472">
        <v>215</v>
      </c>
      <c r="C2472" s="3">
        <f t="shared" si="38"/>
        <v>11.944444444444445</v>
      </c>
    </row>
    <row r="2473" spans="1:3" x14ac:dyDescent="0.2">
      <c r="A2473" s="4">
        <v>43946.864895833336</v>
      </c>
      <c r="B2473">
        <v>219</v>
      </c>
      <c r="C2473" s="3">
        <f t="shared" si="38"/>
        <v>12.166666666666666</v>
      </c>
    </row>
    <row r="2474" spans="1:3" x14ac:dyDescent="0.2">
      <c r="A2474" s="4">
        <v>43946.868368055555</v>
      </c>
      <c r="B2474">
        <v>217</v>
      </c>
      <c r="C2474" s="3">
        <f t="shared" si="38"/>
        <v>12.055555555555555</v>
      </c>
    </row>
    <row r="2475" spans="1:3" x14ac:dyDescent="0.2">
      <c r="A2475" s="4">
        <v>43946.871840277781</v>
      </c>
      <c r="B2475">
        <v>204</v>
      </c>
      <c r="C2475" s="3">
        <f t="shared" si="38"/>
        <v>11.333333333333334</v>
      </c>
    </row>
    <row r="2476" spans="1:3" x14ac:dyDescent="0.2">
      <c r="A2476" s="4">
        <v>43946.8753125</v>
      </c>
      <c r="B2476">
        <v>191</v>
      </c>
      <c r="C2476" s="3">
        <f t="shared" si="38"/>
        <v>10.611111111111111</v>
      </c>
    </row>
    <row r="2477" spans="1:3" x14ac:dyDescent="0.2">
      <c r="A2477" s="4">
        <v>43946.878784722219</v>
      </c>
      <c r="B2477">
        <v>183</v>
      </c>
      <c r="C2477" s="3">
        <f t="shared" si="38"/>
        <v>10.166666666666666</v>
      </c>
    </row>
    <row r="2478" spans="1:3" x14ac:dyDescent="0.2">
      <c r="A2478" s="4">
        <v>43946.882256944446</v>
      </c>
      <c r="B2478">
        <v>193</v>
      </c>
      <c r="C2478" s="3">
        <f t="shared" si="38"/>
        <v>10.722222222222221</v>
      </c>
    </row>
    <row r="2479" spans="1:3" x14ac:dyDescent="0.2">
      <c r="A2479" s="4">
        <v>43946.885729166665</v>
      </c>
      <c r="B2479">
        <v>221</v>
      </c>
      <c r="C2479" s="3">
        <f t="shared" si="38"/>
        <v>12.277777777777779</v>
      </c>
    </row>
    <row r="2480" spans="1:3" x14ac:dyDescent="0.2">
      <c r="A2480" s="4">
        <v>43946.889201388891</v>
      </c>
      <c r="B2480">
        <v>220</v>
      </c>
      <c r="C2480" s="3">
        <f t="shared" si="38"/>
        <v>12.222222222222221</v>
      </c>
    </row>
    <row r="2481" spans="1:3" x14ac:dyDescent="0.2">
      <c r="A2481" s="4">
        <v>43946.89267361111</v>
      </c>
      <c r="B2481">
        <v>209</v>
      </c>
      <c r="C2481" s="3">
        <f t="shared" si="38"/>
        <v>11.611111111111111</v>
      </c>
    </row>
    <row r="2482" spans="1:3" x14ac:dyDescent="0.2">
      <c r="A2482" s="4">
        <v>43946.896145833336</v>
      </c>
      <c r="B2482">
        <v>197</v>
      </c>
      <c r="C2482" s="3">
        <f t="shared" si="38"/>
        <v>10.944444444444445</v>
      </c>
    </row>
    <row r="2483" spans="1:3" x14ac:dyDescent="0.2">
      <c r="A2483" s="4">
        <v>43946.899618055555</v>
      </c>
      <c r="B2483">
        <v>187</v>
      </c>
      <c r="C2483" s="3">
        <f t="shared" si="38"/>
        <v>10.388888888888889</v>
      </c>
    </row>
    <row r="2484" spans="1:3" x14ac:dyDescent="0.2">
      <c r="A2484" s="4">
        <v>43946.903090277781</v>
      </c>
      <c r="B2484">
        <v>190</v>
      </c>
      <c r="C2484" s="3">
        <f t="shared" si="38"/>
        <v>10.555555555555555</v>
      </c>
    </row>
    <row r="2485" spans="1:3" x14ac:dyDescent="0.2">
      <c r="A2485" s="4">
        <v>43946.9065625</v>
      </c>
      <c r="B2485">
        <v>212</v>
      </c>
      <c r="C2485" s="3">
        <f t="shared" si="38"/>
        <v>11.777777777777779</v>
      </c>
    </row>
    <row r="2486" spans="1:3" x14ac:dyDescent="0.2">
      <c r="A2486" s="4">
        <v>43946.910034722219</v>
      </c>
      <c r="B2486">
        <v>215</v>
      </c>
      <c r="C2486" s="3">
        <f t="shared" si="38"/>
        <v>11.944444444444445</v>
      </c>
    </row>
    <row r="2487" spans="1:3" x14ac:dyDescent="0.2">
      <c r="A2487" s="4">
        <v>43946.913506944446</v>
      </c>
      <c r="B2487">
        <v>208</v>
      </c>
      <c r="C2487" s="3">
        <f t="shared" si="38"/>
        <v>11.555555555555555</v>
      </c>
    </row>
    <row r="2488" spans="1:3" x14ac:dyDescent="0.2">
      <c r="A2488" s="4">
        <v>43946.916979166665</v>
      </c>
      <c r="B2488">
        <v>200</v>
      </c>
      <c r="C2488" s="3">
        <f t="shared" si="38"/>
        <v>11.111111111111111</v>
      </c>
    </row>
    <row r="2489" spans="1:3" x14ac:dyDescent="0.2">
      <c r="A2489" s="4">
        <v>43946.920451388891</v>
      </c>
      <c r="B2489">
        <v>197</v>
      </c>
      <c r="C2489" s="3">
        <f t="shared" si="38"/>
        <v>10.944444444444445</v>
      </c>
    </row>
    <row r="2490" spans="1:3" x14ac:dyDescent="0.2">
      <c r="A2490" s="4">
        <v>43946.92392361111</v>
      </c>
      <c r="B2490">
        <v>197</v>
      </c>
      <c r="C2490" s="3">
        <f t="shared" si="38"/>
        <v>10.944444444444445</v>
      </c>
    </row>
    <row r="2491" spans="1:3" x14ac:dyDescent="0.2">
      <c r="A2491" s="4">
        <v>43946.927395833336</v>
      </c>
      <c r="B2491">
        <v>197</v>
      </c>
      <c r="C2491" s="3">
        <f t="shared" si="38"/>
        <v>10.944444444444445</v>
      </c>
    </row>
    <row r="2492" spans="1:3" x14ac:dyDescent="0.2">
      <c r="A2492" s="4">
        <v>43946.930868055555</v>
      </c>
      <c r="B2492">
        <v>198</v>
      </c>
      <c r="C2492" s="3">
        <f t="shared" si="38"/>
        <v>11</v>
      </c>
    </row>
    <row r="2493" spans="1:3" x14ac:dyDescent="0.2">
      <c r="A2493" s="4">
        <v>43946.934340277781</v>
      </c>
      <c r="B2493">
        <v>200</v>
      </c>
      <c r="C2493" s="3">
        <f t="shared" si="38"/>
        <v>11.111111111111111</v>
      </c>
    </row>
    <row r="2494" spans="1:3" x14ac:dyDescent="0.2">
      <c r="A2494" s="4">
        <v>43946.9378125</v>
      </c>
      <c r="B2494">
        <v>201</v>
      </c>
      <c r="C2494" s="3">
        <f t="shared" si="38"/>
        <v>11.166666666666666</v>
      </c>
    </row>
    <row r="2495" spans="1:3" x14ac:dyDescent="0.2">
      <c r="A2495" s="4">
        <v>43946.941284722219</v>
      </c>
      <c r="B2495">
        <v>201</v>
      </c>
      <c r="C2495" s="3">
        <f t="shared" si="38"/>
        <v>11.166666666666666</v>
      </c>
    </row>
    <row r="2496" spans="1:3" x14ac:dyDescent="0.2">
      <c r="A2496" s="4">
        <v>43946.944756944446</v>
      </c>
      <c r="B2496">
        <v>202</v>
      </c>
      <c r="C2496" s="3">
        <f t="shared" si="38"/>
        <v>11.222222222222221</v>
      </c>
    </row>
    <row r="2497" spans="1:3" x14ac:dyDescent="0.2">
      <c r="A2497" s="4">
        <v>43946.948229166665</v>
      </c>
      <c r="B2497">
        <v>228</v>
      </c>
      <c r="C2497" s="3">
        <f t="shared" si="38"/>
        <v>12.666666666666666</v>
      </c>
    </row>
    <row r="2498" spans="1:3" x14ac:dyDescent="0.2">
      <c r="A2498" s="4">
        <v>43946.951701388891</v>
      </c>
      <c r="B2498">
        <v>260</v>
      </c>
      <c r="C2498" s="3">
        <f t="shared" si="38"/>
        <v>14.444444444444445</v>
      </c>
    </row>
    <row r="2499" spans="1:3" x14ac:dyDescent="0.2">
      <c r="A2499" s="4">
        <v>43946.95517361111</v>
      </c>
      <c r="B2499">
        <v>268</v>
      </c>
      <c r="C2499" s="3">
        <f t="shared" ref="C2499:C2562" si="39">(B2499/18)</f>
        <v>14.888888888888889</v>
      </c>
    </row>
    <row r="2500" spans="1:3" x14ac:dyDescent="0.2">
      <c r="A2500" s="4">
        <v>43946.958645833336</v>
      </c>
      <c r="B2500">
        <v>273</v>
      </c>
      <c r="C2500" s="3">
        <f t="shared" si="39"/>
        <v>15.166666666666666</v>
      </c>
    </row>
    <row r="2501" spans="1:3" x14ac:dyDescent="0.2">
      <c r="A2501" s="4">
        <v>43946.962118055555</v>
      </c>
      <c r="B2501">
        <v>266</v>
      </c>
      <c r="C2501" s="3">
        <f t="shared" si="39"/>
        <v>14.777777777777779</v>
      </c>
    </row>
    <row r="2502" spans="1:3" x14ac:dyDescent="0.2">
      <c r="A2502" s="4">
        <v>43946.965590277781</v>
      </c>
      <c r="B2502">
        <v>265</v>
      </c>
      <c r="C2502" s="3">
        <f t="shared" si="39"/>
        <v>14.722222222222221</v>
      </c>
    </row>
    <row r="2503" spans="1:3" x14ac:dyDescent="0.2">
      <c r="A2503" s="4">
        <v>43946.969097222223</v>
      </c>
      <c r="B2503">
        <v>273</v>
      </c>
      <c r="C2503" s="3">
        <f t="shared" si="39"/>
        <v>15.166666666666666</v>
      </c>
    </row>
    <row r="2504" spans="1:3" x14ac:dyDescent="0.2">
      <c r="A2504" s="4">
        <v>43946.972569444442</v>
      </c>
      <c r="B2504">
        <v>269</v>
      </c>
      <c r="C2504" s="3">
        <f t="shared" si="39"/>
        <v>14.944444444444445</v>
      </c>
    </row>
    <row r="2505" spans="1:3" x14ac:dyDescent="0.2">
      <c r="A2505" s="4">
        <v>43946.976041666669</v>
      </c>
      <c r="B2505">
        <v>257</v>
      </c>
      <c r="C2505" s="3">
        <f t="shared" si="39"/>
        <v>14.277777777777779</v>
      </c>
    </row>
    <row r="2506" spans="1:3" x14ac:dyDescent="0.2">
      <c r="A2506" s="4">
        <v>43946.979513888888</v>
      </c>
      <c r="B2506">
        <v>258</v>
      </c>
      <c r="C2506" s="3">
        <f t="shared" si="39"/>
        <v>14.333333333333334</v>
      </c>
    </row>
    <row r="2507" spans="1:3" x14ac:dyDescent="0.2">
      <c r="A2507" s="4">
        <v>43946.982986111114</v>
      </c>
      <c r="B2507">
        <v>244</v>
      </c>
      <c r="C2507" s="3">
        <f t="shared" si="39"/>
        <v>13.555555555555555</v>
      </c>
    </row>
    <row r="2508" spans="1:3" x14ac:dyDescent="0.2">
      <c r="A2508" s="4">
        <v>43946.986458333333</v>
      </c>
      <c r="B2508">
        <v>236</v>
      </c>
      <c r="C2508" s="3">
        <f t="shared" si="39"/>
        <v>13.111111111111111</v>
      </c>
    </row>
    <row r="2509" spans="1:3" x14ac:dyDescent="0.2">
      <c r="A2509" s="4">
        <v>43946.989930555559</v>
      </c>
      <c r="B2509">
        <v>257</v>
      </c>
      <c r="C2509" s="3">
        <f t="shared" si="39"/>
        <v>14.277777777777779</v>
      </c>
    </row>
    <row r="2510" spans="1:3" x14ac:dyDescent="0.2">
      <c r="A2510" s="4">
        <v>43946.993402777778</v>
      </c>
      <c r="B2510">
        <v>271</v>
      </c>
      <c r="C2510" s="3">
        <f t="shared" si="39"/>
        <v>15.055555555555555</v>
      </c>
    </row>
    <row r="2511" spans="1:3" x14ac:dyDescent="0.2">
      <c r="A2511" s="4">
        <v>43946.996874999997</v>
      </c>
      <c r="B2511">
        <v>270</v>
      </c>
      <c r="C2511" s="3">
        <f t="shared" si="39"/>
        <v>15</v>
      </c>
    </row>
    <row r="2512" spans="1:3" x14ac:dyDescent="0.2">
      <c r="A2512" s="4">
        <v>43947.000347222223</v>
      </c>
      <c r="B2512">
        <v>257</v>
      </c>
      <c r="C2512" s="3">
        <f t="shared" si="39"/>
        <v>14.277777777777779</v>
      </c>
    </row>
    <row r="2513" spans="1:3" x14ac:dyDescent="0.2">
      <c r="A2513" s="4">
        <v>43947.003819444442</v>
      </c>
      <c r="B2513">
        <v>231</v>
      </c>
      <c r="C2513" s="3">
        <f t="shared" si="39"/>
        <v>12.833333333333334</v>
      </c>
    </row>
    <row r="2514" spans="1:3" x14ac:dyDescent="0.2">
      <c r="A2514" s="4">
        <v>43947.007291666669</v>
      </c>
      <c r="B2514">
        <v>201</v>
      </c>
      <c r="C2514" s="3">
        <f t="shared" si="39"/>
        <v>11.166666666666666</v>
      </c>
    </row>
    <row r="2515" spans="1:3" x14ac:dyDescent="0.2">
      <c r="A2515" s="4">
        <v>43947.010763888888</v>
      </c>
      <c r="B2515">
        <v>175</v>
      </c>
      <c r="C2515" s="3">
        <f t="shared" si="39"/>
        <v>9.7222222222222214</v>
      </c>
    </row>
    <row r="2516" spans="1:3" x14ac:dyDescent="0.2">
      <c r="A2516" s="4">
        <v>43947.014236111114</v>
      </c>
      <c r="B2516">
        <v>158</v>
      </c>
      <c r="C2516" s="3">
        <f t="shared" si="39"/>
        <v>8.7777777777777786</v>
      </c>
    </row>
    <row r="2517" spans="1:3" x14ac:dyDescent="0.2">
      <c r="A2517" s="4">
        <v>43947.017708333333</v>
      </c>
      <c r="B2517">
        <v>150</v>
      </c>
      <c r="C2517" s="3">
        <f t="shared" si="39"/>
        <v>8.3333333333333339</v>
      </c>
    </row>
    <row r="2518" spans="1:3" x14ac:dyDescent="0.2">
      <c r="A2518" s="4">
        <v>43947.021180555559</v>
      </c>
      <c r="B2518">
        <v>147</v>
      </c>
      <c r="C2518" s="3">
        <f t="shared" si="39"/>
        <v>8.1666666666666661</v>
      </c>
    </row>
    <row r="2519" spans="1:3" x14ac:dyDescent="0.2">
      <c r="A2519" s="4">
        <v>43947.024652777778</v>
      </c>
      <c r="B2519">
        <v>148</v>
      </c>
      <c r="C2519" s="3">
        <f t="shared" si="39"/>
        <v>8.2222222222222214</v>
      </c>
    </row>
    <row r="2520" spans="1:3" x14ac:dyDescent="0.2">
      <c r="A2520" s="4">
        <v>43947.028124999997</v>
      </c>
      <c r="B2520">
        <v>151</v>
      </c>
      <c r="C2520" s="3">
        <f t="shared" si="39"/>
        <v>8.3888888888888893</v>
      </c>
    </row>
    <row r="2521" spans="1:3" x14ac:dyDescent="0.2">
      <c r="A2521" s="4">
        <v>43947.031597222223</v>
      </c>
      <c r="B2521">
        <v>156</v>
      </c>
      <c r="C2521" s="3">
        <f t="shared" si="39"/>
        <v>8.6666666666666661</v>
      </c>
    </row>
    <row r="2522" spans="1:3" x14ac:dyDescent="0.2">
      <c r="A2522" s="4">
        <v>43947.035069444442</v>
      </c>
      <c r="B2522">
        <v>161</v>
      </c>
      <c r="C2522" s="3">
        <f t="shared" si="39"/>
        <v>8.9444444444444446</v>
      </c>
    </row>
    <row r="2523" spans="1:3" x14ac:dyDescent="0.2">
      <c r="A2523" s="4">
        <v>43947.038541666669</v>
      </c>
      <c r="B2523">
        <v>164</v>
      </c>
      <c r="C2523" s="3">
        <f t="shared" si="39"/>
        <v>9.1111111111111107</v>
      </c>
    </row>
    <row r="2524" spans="1:3" x14ac:dyDescent="0.2">
      <c r="A2524" s="4">
        <v>43947.042013888888</v>
      </c>
      <c r="B2524">
        <v>166</v>
      </c>
      <c r="C2524" s="3">
        <f t="shared" si="39"/>
        <v>9.2222222222222214</v>
      </c>
    </row>
    <row r="2525" spans="1:3" x14ac:dyDescent="0.2">
      <c r="A2525" s="4">
        <v>43947.045486111114</v>
      </c>
      <c r="B2525">
        <v>169</v>
      </c>
      <c r="C2525" s="3">
        <f t="shared" si="39"/>
        <v>9.3888888888888893</v>
      </c>
    </row>
    <row r="2526" spans="1:3" x14ac:dyDescent="0.2">
      <c r="A2526" s="4">
        <v>43947.048958333333</v>
      </c>
      <c r="B2526">
        <v>173</v>
      </c>
      <c r="C2526" s="3">
        <f t="shared" si="39"/>
        <v>9.6111111111111107</v>
      </c>
    </row>
    <row r="2527" spans="1:3" x14ac:dyDescent="0.2">
      <c r="A2527" s="4">
        <v>43947.052430555559</v>
      </c>
      <c r="B2527">
        <v>174</v>
      </c>
      <c r="C2527" s="3">
        <f t="shared" si="39"/>
        <v>9.6666666666666661</v>
      </c>
    </row>
    <row r="2528" spans="1:3" x14ac:dyDescent="0.2">
      <c r="A2528" s="4">
        <v>43947.055902777778</v>
      </c>
      <c r="B2528">
        <v>176</v>
      </c>
      <c r="C2528" s="3">
        <f t="shared" si="39"/>
        <v>9.7777777777777786</v>
      </c>
    </row>
    <row r="2529" spans="1:3" x14ac:dyDescent="0.2">
      <c r="A2529" s="4">
        <v>43947.059374999997</v>
      </c>
      <c r="B2529">
        <v>174</v>
      </c>
      <c r="C2529" s="3">
        <f t="shared" si="39"/>
        <v>9.6666666666666661</v>
      </c>
    </row>
    <row r="2530" spans="1:3" x14ac:dyDescent="0.2">
      <c r="A2530" s="4">
        <v>43947.062847222223</v>
      </c>
      <c r="B2530">
        <v>172</v>
      </c>
      <c r="C2530" s="3">
        <f t="shared" si="39"/>
        <v>9.5555555555555554</v>
      </c>
    </row>
    <row r="2531" spans="1:3" x14ac:dyDescent="0.2">
      <c r="A2531" s="4">
        <v>43947.066319444442</v>
      </c>
      <c r="B2531">
        <v>173</v>
      </c>
      <c r="C2531" s="3">
        <f t="shared" si="39"/>
        <v>9.6111111111111107</v>
      </c>
    </row>
    <row r="2532" spans="1:3" x14ac:dyDescent="0.2">
      <c r="A2532" s="4">
        <v>43947.069791666669</v>
      </c>
      <c r="B2532">
        <v>177</v>
      </c>
      <c r="C2532" s="3">
        <f t="shared" si="39"/>
        <v>9.8333333333333339</v>
      </c>
    </row>
    <row r="2533" spans="1:3" x14ac:dyDescent="0.2">
      <c r="A2533" s="4">
        <v>43947.073263888888</v>
      </c>
      <c r="B2533">
        <v>177</v>
      </c>
      <c r="C2533" s="3">
        <f t="shared" si="39"/>
        <v>9.8333333333333339</v>
      </c>
    </row>
    <row r="2534" spans="1:3" x14ac:dyDescent="0.2">
      <c r="A2534" s="4">
        <v>43947.076736111114</v>
      </c>
      <c r="B2534">
        <v>175</v>
      </c>
      <c r="C2534" s="3">
        <f t="shared" si="39"/>
        <v>9.7222222222222214</v>
      </c>
    </row>
    <row r="2535" spans="1:3" x14ac:dyDescent="0.2">
      <c r="A2535" s="4">
        <v>43947.080208333333</v>
      </c>
      <c r="B2535">
        <v>175</v>
      </c>
      <c r="C2535" s="3">
        <f t="shared" si="39"/>
        <v>9.7222222222222214</v>
      </c>
    </row>
    <row r="2536" spans="1:3" x14ac:dyDescent="0.2">
      <c r="A2536" s="4">
        <v>43947.083680555559</v>
      </c>
      <c r="B2536">
        <v>176</v>
      </c>
      <c r="C2536" s="3">
        <f t="shared" si="39"/>
        <v>9.7777777777777786</v>
      </c>
    </row>
    <row r="2537" spans="1:3" x14ac:dyDescent="0.2">
      <c r="A2537" s="4">
        <v>43947.107986111114</v>
      </c>
      <c r="B2537">
        <v>139</v>
      </c>
      <c r="C2537" s="3">
        <f t="shared" si="39"/>
        <v>7.7222222222222223</v>
      </c>
    </row>
    <row r="2538" spans="1:3" x14ac:dyDescent="0.2">
      <c r="A2538" s="4">
        <v>43947.111458333333</v>
      </c>
      <c r="B2538">
        <v>139</v>
      </c>
      <c r="C2538" s="3">
        <f t="shared" si="39"/>
        <v>7.7222222222222223</v>
      </c>
    </row>
    <row r="2539" spans="1:3" x14ac:dyDescent="0.2">
      <c r="A2539" s="4">
        <v>43947.114930555559</v>
      </c>
      <c r="B2539">
        <v>138</v>
      </c>
      <c r="C2539" s="3">
        <f t="shared" si="39"/>
        <v>7.666666666666667</v>
      </c>
    </row>
    <row r="2540" spans="1:3" x14ac:dyDescent="0.2">
      <c r="A2540" s="4">
        <v>43947.118402777778</v>
      </c>
      <c r="B2540">
        <v>138</v>
      </c>
      <c r="C2540" s="3">
        <f t="shared" si="39"/>
        <v>7.666666666666667</v>
      </c>
    </row>
    <row r="2541" spans="1:3" x14ac:dyDescent="0.2">
      <c r="A2541" s="4">
        <v>43947.121874999997</v>
      </c>
      <c r="B2541">
        <v>139</v>
      </c>
      <c r="C2541" s="3">
        <f t="shared" si="39"/>
        <v>7.7222222222222223</v>
      </c>
    </row>
    <row r="2542" spans="1:3" x14ac:dyDescent="0.2">
      <c r="A2542" s="4">
        <v>43947.125347222223</v>
      </c>
      <c r="B2542">
        <v>140</v>
      </c>
      <c r="C2542" s="3">
        <f t="shared" si="39"/>
        <v>7.7777777777777777</v>
      </c>
    </row>
    <row r="2543" spans="1:3" x14ac:dyDescent="0.2">
      <c r="A2543" s="4">
        <v>43947.128819444442</v>
      </c>
      <c r="B2543">
        <v>141</v>
      </c>
      <c r="C2543" s="3">
        <f t="shared" si="39"/>
        <v>7.833333333333333</v>
      </c>
    </row>
    <row r="2544" spans="1:3" x14ac:dyDescent="0.2">
      <c r="A2544" s="4">
        <v>43947.132291666669</v>
      </c>
      <c r="B2544">
        <v>142</v>
      </c>
      <c r="C2544" s="3">
        <f t="shared" si="39"/>
        <v>7.8888888888888893</v>
      </c>
    </row>
    <row r="2545" spans="1:3" x14ac:dyDescent="0.2">
      <c r="A2545" s="4">
        <v>43947.135763888888</v>
      </c>
      <c r="B2545">
        <v>143</v>
      </c>
      <c r="C2545" s="3">
        <f t="shared" si="39"/>
        <v>7.9444444444444446</v>
      </c>
    </row>
    <row r="2546" spans="1:3" x14ac:dyDescent="0.2">
      <c r="A2546" s="4">
        <v>43947.139236111114</v>
      </c>
      <c r="B2546">
        <v>143</v>
      </c>
      <c r="C2546" s="3">
        <f t="shared" si="39"/>
        <v>7.9444444444444446</v>
      </c>
    </row>
    <row r="2547" spans="1:3" x14ac:dyDescent="0.2">
      <c r="A2547" s="4">
        <v>43947.142708333333</v>
      </c>
      <c r="B2547">
        <v>142</v>
      </c>
      <c r="C2547" s="3">
        <f t="shared" si="39"/>
        <v>7.8888888888888893</v>
      </c>
    </row>
    <row r="2548" spans="1:3" x14ac:dyDescent="0.2">
      <c r="A2548" s="4">
        <v>43947.146180555559</v>
      </c>
      <c r="B2548">
        <v>139</v>
      </c>
      <c r="C2548" s="3">
        <f t="shared" si="39"/>
        <v>7.7222222222222223</v>
      </c>
    </row>
    <row r="2549" spans="1:3" x14ac:dyDescent="0.2">
      <c r="A2549" s="4">
        <v>43947.149652777778</v>
      </c>
      <c r="B2549">
        <v>137</v>
      </c>
      <c r="C2549" s="3">
        <f t="shared" si="39"/>
        <v>7.6111111111111107</v>
      </c>
    </row>
    <row r="2550" spans="1:3" x14ac:dyDescent="0.2">
      <c r="A2550" s="4">
        <v>43947.153124999997</v>
      </c>
      <c r="B2550">
        <v>138</v>
      </c>
      <c r="C2550" s="3">
        <f t="shared" si="39"/>
        <v>7.666666666666667</v>
      </c>
    </row>
    <row r="2551" spans="1:3" x14ac:dyDescent="0.2">
      <c r="A2551" s="4">
        <v>43947.156597222223</v>
      </c>
      <c r="B2551">
        <v>139</v>
      </c>
      <c r="C2551" s="3">
        <f t="shared" si="39"/>
        <v>7.7222222222222223</v>
      </c>
    </row>
    <row r="2552" spans="1:3" x14ac:dyDescent="0.2">
      <c r="A2552" s="4">
        <v>43947.160069444442</v>
      </c>
      <c r="B2552">
        <v>141</v>
      </c>
      <c r="C2552" s="3">
        <f t="shared" si="39"/>
        <v>7.833333333333333</v>
      </c>
    </row>
    <row r="2553" spans="1:3" x14ac:dyDescent="0.2">
      <c r="A2553" s="4">
        <v>43947.163541666669</v>
      </c>
      <c r="B2553">
        <v>136</v>
      </c>
      <c r="C2553" s="3">
        <f t="shared" si="39"/>
        <v>7.5555555555555554</v>
      </c>
    </row>
    <row r="2554" spans="1:3" x14ac:dyDescent="0.2">
      <c r="A2554" s="4">
        <v>43947.167013888888</v>
      </c>
      <c r="B2554">
        <v>132</v>
      </c>
      <c r="C2554" s="3">
        <f t="shared" si="39"/>
        <v>7.333333333333333</v>
      </c>
    </row>
    <row r="2555" spans="1:3" x14ac:dyDescent="0.2">
      <c r="A2555" s="4">
        <v>43947.170486111114</v>
      </c>
      <c r="B2555">
        <v>137</v>
      </c>
      <c r="C2555" s="3">
        <f t="shared" si="39"/>
        <v>7.6111111111111107</v>
      </c>
    </row>
    <row r="2556" spans="1:3" x14ac:dyDescent="0.2">
      <c r="A2556" s="4">
        <v>43947.173958333333</v>
      </c>
      <c r="B2556">
        <v>140</v>
      </c>
      <c r="C2556" s="3">
        <f t="shared" si="39"/>
        <v>7.7777777777777777</v>
      </c>
    </row>
    <row r="2557" spans="1:3" x14ac:dyDescent="0.2">
      <c r="A2557" s="4">
        <v>43947.177430555559</v>
      </c>
      <c r="B2557">
        <v>138</v>
      </c>
      <c r="C2557" s="3">
        <f t="shared" si="39"/>
        <v>7.666666666666667</v>
      </c>
    </row>
    <row r="2558" spans="1:3" x14ac:dyDescent="0.2">
      <c r="A2558" s="4">
        <v>43947.180902777778</v>
      </c>
      <c r="B2558">
        <v>137</v>
      </c>
      <c r="C2558" s="3">
        <f t="shared" si="39"/>
        <v>7.6111111111111107</v>
      </c>
    </row>
    <row r="2559" spans="1:3" x14ac:dyDescent="0.2">
      <c r="A2559" s="4">
        <v>43947.184374999997</v>
      </c>
      <c r="B2559">
        <v>139</v>
      </c>
      <c r="C2559" s="3">
        <f t="shared" si="39"/>
        <v>7.7222222222222223</v>
      </c>
    </row>
    <row r="2560" spans="1:3" x14ac:dyDescent="0.2">
      <c r="A2560" s="4">
        <v>43947.187847222223</v>
      </c>
      <c r="B2560">
        <v>142</v>
      </c>
      <c r="C2560" s="3">
        <f t="shared" si="39"/>
        <v>7.8888888888888893</v>
      </c>
    </row>
    <row r="2561" spans="1:3" x14ac:dyDescent="0.2">
      <c r="A2561" s="4">
        <v>43947.191319444442</v>
      </c>
      <c r="B2561">
        <v>143</v>
      </c>
      <c r="C2561" s="3">
        <f t="shared" si="39"/>
        <v>7.9444444444444446</v>
      </c>
    </row>
    <row r="2562" spans="1:3" x14ac:dyDescent="0.2">
      <c r="A2562" s="4">
        <v>43947.194791666669</v>
      </c>
      <c r="B2562">
        <v>139</v>
      </c>
      <c r="C2562" s="3">
        <f t="shared" si="39"/>
        <v>7.7222222222222223</v>
      </c>
    </row>
    <row r="2563" spans="1:3" x14ac:dyDescent="0.2">
      <c r="A2563" s="4">
        <v>43947.198263888888</v>
      </c>
      <c r="B2563">
        <v>133</v>
      </c>
      <c r="C2563" s="3">
        <f t="shared" ref="C2563:C2626" si="40">(B2563/18)</f>
        <v>7.3888888888888893</v>
      </c>
    </row>
    <row r="2564" spans="1:3" x14ac:dyDescent="0.2">
      <c r="A2564" s="4">
        <v>43947.201736111114</v>
      </c>
      <c r="B2564">
        <v>134</v>
      </c>
      <c r="C2564" s="3">
        <f t="shared" si="40"/>
        <v>7.4444444444444446</v>
      </c>
    </row>
    <row r="2565" spans="1:3" x14ac:dyDescent="0.2">
      <c r="A2565" s="4">
        <v>43947.205208333333</v>
      </c>
      <c r="B2565">
        <v>138</v>
      </c>
      <c r="C2565" s="3">
        <f t="shared" si="40"/>
        <v>7.666666666666667</v>
      </c>
    </row>
    <row r="2566" spans="1:3" x14ac:dyDescent="0.2">
      <c r="A2566" s="4">
        <v>43947.208680555559</v>
      </c>
      <c r="B2566">
        <v>140</v>
      </c>
      <c r="C2566" s="3">
        <f t="shared" si="40"/>
        <v>7.7777777777777777</v>
      </c>
    </row>
    <row r="2567" spans="1:3" x14ac:dyDescent="0.2">
      <c r="A2567" s="4">
        <v>43947.212152777778</v>
      </c>
      <c r="B2567">
        <v>142</v>
      </c>
      <c r="C2567" s="3">
        <f t="shared" si="40"/>
        <v>7.8888888888888893</v>
      </c>
    </row>
    <row r="2568" spans="1:3" x14ac:dyDescent="0.2">
      <c r="A2568" s="4">
        <v>43947.215624999997</v>
      </c>
      <c r="B2568">
        <v>143</v>
      </c>
      <c r="C2568" s="3">
        <f t="shared" si="40"/>
        <v>7.9444444444444446</v>
      </c>
    </row>
    <row r="2569" spans="1:3" x14ac:dyDescent="0.2">
      <c r="A2569" s="4">
        <v>43947.219108796293</v>
      </c>
      <c r="B2569">
        <v>144</v>
      </c>
      <c r="C2569" s="3">
        <f t="shared" si="40"/>
        <v>8</v>
      </c>
    </row>
    <row r="2570" spans="1:3" x14ac:dyDescent="0.2">
      <c r="A2570" s="4">
        <v>43947.222581018519</v>
      </c>
      <c r="B2570">
        <v>143</v>
      </c>
      <c r="C2570" s="3">
        <f t="shared" si="40"/>
        <v>7.9444444444444446</v>
      </c>
    </row>
    <row r="2571" spans="1:3" x14ac:dyDescent="0.2">
      <c r="A2571" s="4">
        <v>43947.226053240738</v>
      </c>
      <c r="B2571">
        <v>138</v>
      </c>
      <c r="C2571" s="3">
        <f t="shared" si="40"/>
        <v>7.666666666666667</v>
      </c>
    </row>
    <row r="2572" spans="1:3" x14ac:dyDescent="0.2">
      <c r="A2572" s="4">
        <v>43947.229525462964</v>
      </c>
      <c r="B2572">
        <v>135</v>
      </c>
      <c r="C2572" s="3">
        <f t="shared" si="40"/>
        <v>7.5</v>
      </c>
    </row>
    <row r="2573" spans="1:3" x14ac:dyDescent="0.2">
      <c r="A2573" s="4">
        <v>43947.232997685183</v>
      </c>
      <c r="B2573">
        <v>135</v>
      </c>
      <c r="C2573" s="3">
        <f t="shared" si="40"/>
        <v>7.5</v>
      </c>
    </row>
    <row r="2574" spans="1:3" x14ac:dyDescent="0.2">
      <c r="A2574" s="4">
        <v>43947.23646990741</v>
      </c>
      <c r="B2574">
        <v>137</v>
      </c>
      <c r="C2574" s="3">
        <f t="shared" si="40"/>
        <v>7.6111111111111107</v>
      </c>
    </row>
    <row r="2575" spans="1:3" x14ac:dyDescent="0.2">
      <c r="A2575" s="4">
        <v>43947.239942129629</v>
      </c>
      <c r="B2575">
        <v>141</v>
      </c>
      <c r="C2575" s="3">
        <f t="shared" si="40"/>
        <v>7.833333333333333</v>
      </c>
    </row>
    <row r="2576" spans="1:3" x14ac:dyDescent="0.2">
      <c r="A2576" s="4">
        <v>43947.243414351855</v>
      </c>
      <c r="B2576">
        <v>145</v>
      </c>
      <c r="C2576" s="3">
        <f t="shared" si="40"/>
        <v>8.0555555555555554</v>
      </c>
    </row>
    <row r="2577" spans="1:3" x14ac:dyDescent="0.2">
      <c r="A2577" s="4">
        <v>43947.246886574074</v>
      </c>
      <c r="B2577">
        <v>148</v>
      </c>
      <c r="C2577" s="3">
        <f t="shared" si="40"/>
        <v>8.2222222222222214</v>
      </c>
    </row>
    <row r="2578" spans="1:3" x14ac:dyDescent="0.2">
      <c r="A2578" s="4">
        <v>43947.250358796293</v>
      </c>
      <c r="B2578">
        <v>149</v>
      </c>
      <c r="C2578" s="3">
        <f t="shared" si="40"/>
        <v>8.2777777777777786</v>
      </c>
    </row>
    <row r="2579" spans="1:3" x14ac:dyDescent="0.2">
      <c r="A2579" s="4">
        <v>43947.253831018519</v>
      </c>
      <c r="B2579">
        <v>148</v>
      </c>
      <c r="C2579" s="3">
        <f t="shared" si="40"/>
        <v>8.2222222222222214</v>
      </c>
    </row>
    <row r="2580" spans="1:3" x14ac:dyDescent="0.2">
      <c r="A2580" s="4">
        <v>43947.257303240738</v>
      </c>
      <c r="B2580">
        <v>145</v>
      </c>
      <c r="C2580" s="3">
        <f t="shared" si="40"/>
        <v>8.0555555555555554</v>
      </c>
    </row>
    <row r="2581" spans="1:3" x14ac:dyDescent="0.2">
      <c r="A2581" s="4">
        <v>43947.260775462964</v>
      </c>
      <c r="B2581">
        <v>142</v>
      </c>
      <c r="C2581" s="3">
        <f t="shared" si="40"/>
        <v>7.8888888888888893</v>
      </c>
    </row>
    <row r="2582" spans="1:3" x14ac:dyDescent="0.2">
      <c r="A2582" s="4">
        <v>43947.264247685183</v>
      </c>
      <c r="B2582">
        <v>141</v>
      </c>
      <c r="C2582" s="3">
        <f t="shared" si="40"/>
        <v>7.833333333333333</v>
      </c>
    </row>
    <row r="2583" spans="1:3" x14ac:dyDescent="0.2">
      <c r="A2583" s="4">
        <v>43947.26771990741</v>
      </c>
      <c r="B2583">
        <v>142</v>
      </c>
      <c r="C2583" s="3">
        <f t="shared" si="40"/>
        <v>7.8888888888888893</v>
      </c>
    </row>
    <row r="2584" spans="1:3" x14ac:dyDescent="0.2">
      <c r="A2584" s="4">
        <v>43947.271192129629</v>
      </c>
      <c r="B2584">
        <v>144</v>
      </c>
      <c r="C2584" s="3">
        <f t="shared" si="40"/>
        <v>8</v>
      </c>
    </row>
    <row r="2585" spans="1:3" x14ac:dyDescent="0.2">
      <c r="A2585" s="4">
        <v>43947.274664351855</v>
      </c>
      <c r="B2585">
        <v>145</v>
      </c>
      <c r="C2585" s="3">
        <f t="shared" si="40"/>
        <v>8.0555555555555554</v>
      </c>
    </row>
    <row r="2586" spans="1:3" x14ac:dyDescent="0.2">
      <c r="A2586" s="4">
        <v>43947.278136574074</v>
      </c>
      <c r="B2586">
        <v>144</v>
      </c>
      <c r="C2586" s="3">
        <f t="shared" si="40"/>
        <v>8</v>
      </c>
    </row>
    <row r="2587" spans="1:3" x14ac:dyDescent="0.2">
      <c r="A2587" s="4">
        <v>43947.281608796293</v>
      </c>
      <c r="B2587">
        <v>140</v>
      </c>
      <c r="C2587" s="3">
        <f t="shared" si="40"/>
        <v>7.7777777777777777</v>
      </c>
    </row>
    <row r="2588" spans="1:3" x14ac:dyDescent="0.2">
      <c r="A2588" s="4">
        <v>43947.285081018519</v>
      </c>
      <c r="B2588">
        <v>154</v>
      </c>
      <c r="C2588" s="3">
        <f t="shared" si="40"/>
        <v>8.5555555555555554</v>
      </c>
    </row>
    <row r="2589" spans="1:3" x14ac:dyDescent="0.2">
      <c r="A2589" s="4">
        <v>43947.288553240738</v>
      </c>
      <c r="B2589">
        <v>154</v>
      </c>
      <c r="C2589" s="3">
        <f t="shared" si="40"/>
        <v>8.5555555555555554</v>
      </c>
    </row>
    <row r="2590" spans="1:3" x14ac:dyDescent="0.2">
      <c r="A2590" s="4">
        <v>43947.292025462964</v>
      </c>
      <c r="B2590">
        <v>152</v>
      </c>
      <c r="C2590" s="3">
        <f t="shared" si="40"/>
        <v>8.4444444444444446</v>
      </c>
    </row>
    <row r="2591" spans="1:3" x14ac:dyDescent="0.2">
      <c r="A2591" s="4">
        <v>43947.295497685183</v>
      </c>
      <c r="B2591">
        <v>149</v>
      </c>
      <c r="C2591" s="3">
        <f t="shared" si="40"/>
        <v>8.2777777777777786</v>
      </c>
    </row>
    <row r="2592" spans="1:3" x14ac:dyDescent="0.2">
      <c r="A2592" s="4">
        <v>43947.29896990741</v>
      </c>
      <c r="B2592">
        <v>145</v>
      </c>
      <c r="C2592" s="3">
        <f t="shared" si="40"/>
        <v>8.0555555555555554</v>
      </c>
    </row>
    <row r="2593" spans="1:3" x14ac:dyDescent="0.2">
      <c r="A2593" s="4">
        <v>43947.302442129629</v>
      </c>
      <c r="B2593">
        <v>141</v>
      </c>
      <c r="C2593" s="3">
        <f t="shared" si="40"/>
        <v>7.833333333333333</v>
      </c>
    </row>
    <row r="2594" spans="1:3" x14ac:dyDescent="0.2">
      <c r="A2594" s="4">
        <v>43947.305914351855</v>
      </c>
      <c r="B2594">
        <v>137</v>
      </c>
      <c r="C2594" s="3">
        <f t="shared" si="40"/>
        <v>7.6111111111111107</v>
      </c>
    </row>
    <row r="2595" spans="1:3" x14ac:dyDescent="0.2">
      <c r="A2595" s="4">
        <v>43947.309386574074</v>
      </c>
      <c r="B2595">
        <v>132</v>
      </c>
      <c r="C2595" s="3">
        <f t="shared" si="40"/>
        <v>7.333333333333333</v>
      </c>
    </row>
    <row r="2596" spans="1:3" x14ac:dyDescent="0.2">
      <c r="A2596" s="4">
        <v>43947.312858796293</v>
      </c>
      <c r="B2596">
        <v>125</v>
      </c>
      <c r="C2596" s="3">
        <f t="shared" si="40"/>
        <v>6.9444444444444446</v>
      </c>
    </row>
    <row r="2597" spans="1:3" x14ac:dyDescent="0.2">
      <c r="A2597" s="4">
        <v>43947.316331018519</v>
      </c>
      <c r="B2597">
        <v>120</v>
      </c>
      <c r="C2597" s="3">
        <f t="shared" si="40"/>
        <v>6.666666666666667</v>
      </c>
    </row>
    <row r="2598" spans="1:3" x14ac:dyDescent="0.2">
      <c r="A2598" s="4">
        <v>43947.319803240738</v>
      </c>
      <c r="B2598">
        <v>118</v>
      </c>
      <c r="C2598" s="3">
        <f t="shared" si="40"/>
        <v>6.5555555555555554</v>
      </c>
    </row>
    <row r="2599" spans="1:3" x14ac:dyDescent="0.2">
      <c r="A2599" s="4">
        <v>43947.323275462964</v>
      </c>
      <c r="B2599">
        <v>117</v>
      </c>
      <c r="C2599" s="3">
        <f t="shared" si="40"/>
        <v>6.5</v>
      </c>
    </row>
    <row r="2600" spans="1:3" x14ac:dyDescent="0.2">
      <c r="A2600" s="4">
        <v>43947.326747685183</v>
      </c>
      <c r="B2600">
        <v>114</v>
      </c>
      <c r="C2600" s="3">
        <f t="shared" si="40"/>
        <v>6.333333333333333</v>
      </c>
    </row>
    <row r="2601" spans="1:3" x14ac:dyDescent="0.2">
      <c r="A2601" s="4">
        <v>43947.33021990741</v>
      </c>
      <c r="B2601">
        <v>112</v>
      </c>
      <c r="C2601" s="3">
        <f t="shared" si="40"/>
        <v>6.2222222222222223</v>
      </c>
    </row>
    <row r="2602" spans="1:3" x14ac:dyDescent="0.2">
      <c r="A2602" s="4">
        <v>43947.333692129629</v>
      </c>
      <c r="B2602">
        <v>109</v>
      </c>
      <c r="C2602" s="3">
        <f t="shared" si="40"/>
        <v>6.0555555555555554</v>
      </c>
    </row>
    <row r="2603" spans="1:3" x14ac:dyDescent="0.2">
      <c r="A2603" s="4">
        <v>43947.337164351855</v>
      </c>
      <c r="B2603">
        <v>107</v>
      </c>
      <c r="C2603" s="3">
        <f t="shared" si="40"/>
        <v>5.9444444444444446</v>
      </c>
    </row>
    <row r="2604" spans="1:3" x14ac:dyDescent="0.2">
      <c r="A2604" s="4">
        <v>43947.340636574074</v>
      </c>
      <c r="B2604">
        <v>105</v>
      </c>
      <c r="C2604" s="3">
        <f t="shared" si="40"/>
        <v>5.833333333333333</v>
      </c>
    </row>
    <row r="2605" spans="1:3" x14ac:dyDescent="0.2">
      <c r="A2605" s="4">
        <v>43947.344108796293</v>
      </c>
      <c r="B2605">
        <v>100</v>
      </c>
      <c r="C2605" s="3">
        <f t="shared" si="40"/>
        <v>5.5555555555555554</v>
      </c>
    </row>
    <row r="2606" spans="1:3" x14ac:dyDescent="0.2">
      <c r="A2606" s="4">
        <v>43947.347581018519</v>
      </c>
      <c r="B2606">
        <v>94</v>
      </c>
      <c r="C2606" s="3">
        <f t="shared" si="40"/>
        <v>5.2222222222222223</v>
      </c>
    </row>
    <row r="2607" spans="1:3" x14ac:dyDescent="0.2">
      <c r="A2607" s="4">
        <v>43947.351053240738</v>
      </c>
      <c r="B2607">
        <v>94</v>
      </c>
      <c r="C2607" s="3">
        <f t="shared" si="40"/>
        <v>5.2222222222222223</v>
      </c>
    </row>
    <row r="2608" spans="1:3" x14ac:dyDescent="0.2">
      <c r="A2608" s="4">
        <v>43947.354525462964</v>
      </c>
      <c r="B2608">
        <v>93</v>
      </c>
      <c r="C2608" s="3">
        <f t="shared" si="40"/>
        <v>5.166666666666667</v>
      </c>
    </row>
    <row r="2609" spans="1:3" x14ac:dyDescent="0.2">
      <c r="A2609" s="4">
        <v>43947.357997685183</v>
      </c>
      <c r="B2609">
        <v>92</v>
      </c>
      <c r="C2609" s="3">
        <f t="shared" si="40"/>
        <v>5.1111111111111107</v>
      </c>
    </row>
    <row r="2610" spans="1:3" x14ac:dyDescent="0.2">
      <c r="A2610" s="4">
        <v>43947.36146990741</v>
      </c>
      <c r="B2610">
        <v>89</v>
      </c>
      <c r="C2610" s="3">
        <f t="shared" si="40"/>
        <v>4.9444444444444446</v>
      </c>
    </row>
    <row r="2611" spans="1:3" x14ac:dyDescent="0.2">
      <c r="A2611" s="4">
        <v>43947.364942129629</v>
      </c>
      <c r="B2611">
        <v>84</v>
      </c>
      <c r="C2611" s="3">
        <f t="shared" si="40"/>
        <v>4.666666666666667</v>
      </c>
    </row>
    <row r="2612" spans="1:3" x14ac:dyDescent="0.2">
      <c r="A2612" s="4">
        <v>43947.368414351855</v>
      </c>
      <c r="B2612">
        <v>81</v>
      </c>
      <c r="C2612" s="3">
        <f t="shared" si="40"/>
        <v>4.5</v>
      </c>
    </row>
    <row r="2613" spans="1:3" x14ac:dyDescent="0.2">
      <c r="A2613" s="4">
        <v>43947.371886574074</v>
      </c>
      <c r="B2613">
        <v>79</v>
      </c>
      <c r="C2613" s="3">
        <f t="shared" si="40"/>
        <v>4.3888888888888893</v>
      </c>
    </row>
    <row r="2614" spans="1:3" x14ac:dyDescent="0.2">
      <c r="A2614" s="4">
        <v>43947.375358796293</v>
      </c>
      <c r="B2614">
        <v>79</v>
      </c>
      <c r="C2614" s="3">
        <f t="shared" si="40"/>
        <v>4.3888888888888893</v>
      </c>
    </row>
    <row r="2615" spans="1:3" x14ac:dyDescent="0.2">
      <c r="A2615" s="4">
        <v>43947.378831018519</v>
      </c>
      <c r="B2615">
        <v>80</v>
      </c>
      <c r="C2615" s="3">
        <f t="shared" si="40"/>
        <v>4.4444444444444446</v>
      </c>
    </row>
    <row r="2616" spans="1:3" x14ac:dyDescent="0.2">
      <c r="A2616" s="4">
        <v>43947.382303240738</v>
      </c>
      <c r="B2616">
        <v>80</v>
      </c>
      <c r="C2616" s="3">
        <f t="shared" si="40"/>
        <v>4.4444444444444446</v>
      </c>
    </row>
    <row r="2617" spans="1:3" x14ac:dyDescent="0.2">
      <c r="A2617" s="4">
        <v>43947.385775462964</v>
      </c>
      <c r="B2617">
        <v>79</v>
      </c>
      <c r="C2617" s="3">
        <f t="shared" si="40"/>
        <v>4.3888888888888893</v>
      </c>
    </row>
    <row r="2618" spans="1:3" x14ac:dyDescent="0.2">
      <c r="A2618" s="4">
        <v>43947.389247685183</v>
      </c>
      <c r="B2618">
        <v>81</v>
      </c>
      <c r="C2618" s="3">
        <f t="shared" si="40"/>
        <v>4.5</v>
      </c>
    </row>
    <row r="2619" spans="1:3" x14ac:dyDescent="0.2">
      <c r="A2619" s="4">
        <v>43947.39271990741</v>
      </c>
      <c r="B2619">
        <v>81</v>
      </c>
      <c r="C2619" s="3">
        <f t="shared" si="40"/>
        <v>4.5</v>
      </c>
    </row>
    <row r="2620" spans="1:3" x14ac:dyDescent="0.2">
      <c r="A2620" s="4">
        <v>43947.396192129629</v>
      </c>
      <c r="B2620">
        <v>75</v>
      </c>
      <c r="C2620" s="3">
        <f t="shared" si="40"/>
        <v>4.166666666666667</v>
      </c>
    </row>
    <row r="2621" spans="1:3" x14ac:dyDescent="0.2">
      <c r="A2621" s="4">
        <v>43947.399664351855</v>
      </c>
      <c r="B2621">
        <v>72</v>
      </c>
      <c r="C2621" s="3">
        <f t="shared" si="40"/>
        <v>4</v>
      </c>
    </row>
    <row r="2622" spans="1:3" x14ac:dyDescent="0.2">
      <c r="A2622" s="4">
        <v>43947.403136574074</v>
      </c>
      <c r="B2622">
        <v>73</v>
      </c>
      <c r="C2622" s="3">
        <f t="shared" si="40"/>
        <v>4.0555555555555554</v>
      </c>
    </row>
    <row r="2623" spans="1:3" x14ac:dyDescent="0.2">
      <c r="A2623" s="4">
        <v>43947.406608796293</v>
      </c>
      <c r="B2623">
        <v>73</v>
      </c>
      <c r="C2623" s="3">
        <f t="shared" si="40"/>
        <v>4.0555555555555554</v>
      </c>
    </row>
    <row r="2624" spans="1:3" x14ac:dyDescent="0.2">
      <c r="A2624" s="4">
        <v>43947.410081018519</v>
      </c>
      <c r="B2624">
        <v>73</v>
      </c>
      <c r="C2624" s="3">
        <f t="shared" si="40"/>
        <v>4.0555555555555554</v>
      </c>
    </row>
    <row r="2625" spans="1:3" x14ac:dyDescent="0.2">
      <c r="A2625" s="4">
        <v>43947.413553240738</v>
      </c>
      <c r="B2625">
        <v>76</v>
      </c>
      <c r="C2625" s="3">
        <f t="shared" si="40"/>
        <v>4.2222222222222223</v>
      </c>
    </row>
    <row r="2626" spans="1:3" x14ac:dyDescent="0.2">
      <c r="A2626" s="4">
        <v>43947.417025462964</v>
      </c>
      <c r="B2626">
        <v>78</v>
      </c>
      <c r="C2626" s="3">
        <f t="shared" si="40"/>
        <v>4.333333333333333</v>
      </c>
    </row>
    <row r="2627" spans="1:3" x14ac:dyDescent="0.2">
      <c r="A2627" s="4">
        <v>43947.420497685183</v>
      </c>
      <c r="B2627">
        <v>82</v>
      </c>
      <c r="C2627" s="3">
        <f t="shared" ref="C2627:C2690" si="41">(B2627/18)</f>
        <v>4.5555555555555554</v>
      </c>
    </row>
    <row r="2628" spans="1:3" x14ac:dyDescent="0.2">
      <c r="A2628" s="4">
        <v>43947.42396990741</v>
      </c>
      <c r="B2628">
        <v>83</v>
      </c>
      <c r="C2628" s="3">
        <f t="shared" si="41"/>
        <v>4.6111111111111107</v>
      </c>
    </row>
    <row r="2629" spans="1:3" x14ac:dyDescent="0.2">
      <c r="A2629" s="4">
        <v>43947.427442129629</v>
      </c>
      <c r="B2629">
        <v>89</v>
      </c>
      <c r="C2629" s="3">
        <f t="shared" si="41"/>
        <v>4.9444444444444446</v>
      </c>
    </row>
    <row r="2630" spans="1:3" x14ac:dyDescent="0.2">
      <c r="A2630" s="4">
        <v>43947.430914351855</v>
      </c>
      <c r="B2630">
        <v>100</v>
      </c>
      <c r="C2630" s="3">
        <f t="shared" si="41"/>
        <v>5.5555555555555554</v>
      </c>
    </row>
    <row r="2631" spans="1:3" x14ac:dyDescent="0.2">
      <c r="A2631" s="4">
        <v>43947.434386574074</v>
      </c>
      <c r="B2631">
        <v>114</v>
      </c>
      <c r="C2631" s="3">
        <f t="shared" si="41"/>
        <v>6.333333333333333</v>
      </c>
    </row>
    <row r="2632" spans="1:3" x14ac:dyDescent="0.2">
      <c r="A2632" s="4">
        <v>43947.437858796293</v>
      </c>
      <c r="B2632">
        <v>122</v>
      </c>
      <c r="C2632" s="3">
        <f t="shared" si="41"/>
        <v>6.7777777777777777</v>
      </c>
    </row>
    <row r="2633" spans="1:3" x14ac:dyDescent="0.2">
      <c r="A2633" s="4">
        <v>43947.441331018519</v>
      </c>
      <c r="B2633">
        <v>136</v>
      </c>
      <c r="C2633" s="3">
        <f t="shared" si="41"/>
        <v>7.5555555555555554</v>
      </c>
    </row>
    <row r="2634" spans="1:3" x14ac:dyDescent="0.2">
      <c r="A2634" s="4">
        <v>43947.444803240738</v>
      </c>
      <c r="B2634">
        <v>140</v>
      </c>
      <c r="C2634" s="3">
        <f t="shared" si="41"/>
        <v>7.7777777777777777</v>
      </c>
    </row>
    <row r="2635" spans="1:3" x14ac:dyDescent="0.2">
      <c r="A2635" s="4">
        <v>43947.448275462964</v>
      </c>
      <c r="B2635">
        <v>158</v>
      </c>
      <c r="C2635" s="3">
        <f t="shared" si="41"/>
        <v>8.7777777777777786</v>
      </c>
    </row>
    <row r="2636" spans="1:3" x14ac:dyDescent="0.2">
      <c r="A2636" s="4">
        <v>43947.451747685183</v>
      </c>
      <c r="B2636">
        <v>178</v>
      </c>
      <c r="C2636" s="3">
        <f t="shared" si="41"/>
        <v>9.8888888888888893</v>
      </c>
    </row>
    <row r="2637" spans="1:3" x14ac:dyDescent="0.2">
      <c r="A2637" s="4">
        <v>43947.45521990741</v>
      </c>
      <c r="B2637">
        <v>196</v>
      </c>
      <c r="C2637" s="3">
        <f t="shared" si="41"/>
        <v>10.888888888888889</v>
      </c>
    </row>
    <row r="2638" spans="1:3" x14ac:dyDescent="0.2">
      <c r="A2638" s="4">
        <v>43947.458692129629</v>
      </c>
      <c r="B2638">
        <v>212</v>
      </c>
      <c r="C2638" s="3">
        <f t="shared" si="41"/>
        <v>11.777777777777779</v>
      </c>
    </row>
    <row r="2639" spans="1:3" x14ac:dyDescent="0.2">
      <c r="A2639" s="4">
        <v>43947.462164351855</v>
      </c>
      <c r="B2639">
        <v>227</v>
      </c>
      <c r="C2639" s="3">
        <f t="shared" si="41"/>
        <v>12.611111111111111</v>
      </c>
    </row>
    <row r="2640" spans="1:3" x14ac:dyDescent="0.2">
      <c r="A2640" s="4">
        <v>43947.465636574074</v>
      </c>
      <c r="B2640">
        <v>237</v>
      </c>
      <c r="C2640" s="3">
        <f t="shared" si="41"/>
        <v>13.166666666666666</v>
      </c>
    </row>
    <row r="2641" spans="1:3" x14ac:dyDescent="0.2">
      <c r="A2641" s="4">
        <v>43947.469131944446</v>
      </c>
      <c r="B2641">
        <v>242</v>
      </c>
      <c r="C2641" s="3">
        <f t="shared" si="41"/>
        <v>13.444444444444445</v>
      </c>
    </row>
    <row r="2642" spans="1:3" x14ac:dyDescent="0.2">
      <c r="A2642" s="4">
        <v>43947.472604166665</v>
      </c>
      <c r="B2642">
        <v>243</v>
      </c>
      <c r="C2642" s="3">
        <f t="shared" si="41"/>
        <v>13.5</v>
      </c>
    </row>
    <row r="2643" spans="1:3" x14ac:dyDescent="0.2">
      <c r="A2643" s="4">
        <v>43947.476076388892</v>
      </c>
      <c r="B2643">
        <v>238</v>
      </c>
      <c r="C2643" s="3">
        <f t="shared" si="41"/>
        <v>13.222222222222221</v>
      </c>
    </row>
    <row r="2644" spans="1:3" x14ac:dyDescent="0.2">
      <c r="A2644" s="4">
        <v>43947.479548611111</v>
      </c>
      <c r="B2644">
        <v>227</v>
      </c>
      <c r="C2644" s="3">
        <f t="shared" si="41"/>
        <v>12.611111111111111</v>
      </c>
    </row>
    <row r="2645" spans="1:3" x14ac:dyDescent="0.2">
      <c r="A2645" s="4">
        <v>43947.483020833337</v>
      </c>
      <c r="B2645">
        <v>212</v>
      </c>
      <c r="C2645" s="3">
        <f t="shared" si="41"/>
        <v>11.777777777777779</v>
      </c>
    </row>
    <row r="2646" spans="1:3" x14ac:dyDescent="0.2">
      <c r="A2646" s="4">
        <v>43947.486493055556</v>
      </c>
      <c r="B2646">
        <v>200</v>
      </c>
      <c r="C2646" s="3">
        <f t="shared" si="41"/>
        <v>11.111111111111111</v>
      </c>
    </row>
    <row r="2647" spans="1:3" x14ac:dyDescent="0.2">
      <c r="A2647" s="4">
        <v>43947.489965277775</v>
      </c>
      <c r="B2647">
        <v>190</v>
      </c>
      <c r="C2647" s="3">
        <f t="shared" si="41"/>
        <v>10.555555555555555</v>
      </c>
    </row>
    <row r="2648" spans="1:3" x14ac:dyDescent="0.2">
      <c r="A2648" s="4">
        <v>43947.493437500001</v>
      </c>
      <c r="B2648">
        <v>183</v>
      </c>
      <c r="C2648" s="3">
        <f t="shared" si="41"/>
        <v>10.166666666666666</v>
      </c>
    </row>
    <row r="2649" spans="1:3" x14ac:dyDescent="0.2">
      <c r="A2649" s="4">
        <v>43947.49690972222</v>
      </c>
      <c r="B2649">
        <v>176</v>
      </c>
      <c r="C2649" s="3">
        <f t="shared" si="41"/>
        <v>9.7777777777777786</v>
      </c>
    </row>
    <row r="2650" spans="1:3" x14ac:dyDescent="0.2">
      <c r="A2650" s="4">
        <v>43947.500381944446</v>
      </c>
      <c r="B2650">
        <v>167</v>
      </c>
      <c r="C2650" s="3">
        <f t="shared" si="41"/>
        <v>9.2777777777777786</v>
      </c>
    </row>
    <row r="2651" spans="1:3" x14ac:dyDescent="0.2">
      <c r="A2651" s="4">
        <v>43947.503854166665</v>
      </c>
      <c r="B2651">
        <v>159</v>
      </c>
      <c r="C2651" s="3">
        <f t="shared" si="41"/>
        <v>8.8333333333333339</v>
      </c>
    </row>
    <row r="2652" spans="1:3" x14ac:dyDescent="0.2">
      <c r="A2652" s="4">
        <v>43947.507326388892</v>
      </c>
      <c r="B2652">
        <v>153</v>
      </c>
      <c r="C2652" s="3">
        <f t="shared" si="41"/>
        <v>8.5</v>
      </c>
    </row>
    <row r="2653" spans="1:3" x14ac:dyDescent="0.2">
      <c r="A2653" s="4">
        <v>43947.510798611111</v>
      </c>
      <c r="B2653">
        <v>148</v>
      </c>
      <c r="C2653" s="3">
        <f t="shared" si="41"/>
        <v>8.2222222222222214</v>
      </c>
    </row>
    <row r="2654" spans="1:3" x14ac:dyDescent="0.2">
      <c r="A2654" s="4">
        <v>43947.514270833337</v>
      </c>
      <c r="B2654">
        <v>142</v>
      </c>
      <c r="C2654" s="3">
        <f t="shared" si="41"/>
        <v>7.8888888888888893</v>
      </c>
    </row>
    <row r="2655" spans="1:3" x14ac:dyDescent="0.2">
      <c r="A2655" s="4">
        <v>43947.517743055556</v>
      </c>
      <c r="B2655">
        <v>136</v>
      </c>
      <c r="C2655" s="3">
        <f t="shared" si="41"/>
        <v>7.5555555555555554</v>
      </c>
    </row>
    <row r="2656" spans="1:3" x14ac:dyDescent="0.2">
      <c r="A2656" s="4">
        <v>43947.521215277775</v>
      </c>
      <c r="B2656">
        <v>122</v>
      </c>
      <c r="C2656" s="3">
        <f t="shared" si="41"/>
        <v>6.7777777777777777</v>
      </c>
    </row>
    <row r="2657" spans="1:3" x14ac:dyDescent="0.2">
      <c r="A2657" s="4">
        <v>43947.524687500001</v>
      </c>
      <c r="B2657">
        <v>123</v>
      </c>
      <c r="C2657" s="3">
        <f t="shared" si="41"/>
        <v>6.833333333333333</v>
      </c>
    </row>
    <row r="2658" spans="1:3" x14ac:dyDescent="0.2">
      <c r="A2658" s="4">
        <v>43947.52815972222</v>
      </c>
      <c r="B2658">
        <v>126</v>
      </c>
      <c r="C2658" s="3">
        <f t="shared" si="41"/>
        <v>7</v>
      </c>
    </row>
    <row r="2659" spans="1:3" x14ac:dyDescent="0.2">
      <c r="A2659" s="4">
        <v>43947.531631944446</v>
      </c>
      <c r="B2659">
        <v>124</v>
      </c>
      <c r="C2659" s="3">
        <f t="shared" si="41"/>
        <v>6.8888888888888893</v>
      </c>
    </row>
    <row r="2660" spans="1:3" x14ac:dyDescent="0.2">
      <c r="A2660" s="4">
        <v>43947.535104166665</v>
      </c>
      <c r="B2660">
        <v>124</v>
      </c>
      <c r="C2660" s="3">
        <f t="shared" si="41"/>
        <v>6.8888888888888893</v>
      </c>
    </row>
    <row r="2661" spans="1:3" x14ac:dyDescent="0.2">
      <c r="A2661" s="4">
        <v>43947.538576388892</v>
      </c>
      <c r="B2661">
        <v>118</v>
      </c>
      <c r="C2661" s="3">
        <f t="shared" si="41"/>
        <v>6.5555555555555554</v>
      </c>
    </row>
    <row r="2662" spans="1:3" x14ac:dyDescent="0.2">
      <c r="A2662" s="4">
        <v>43947.542048611111</v>
      </c>
      <c r="B2662">
        <v>113</v>
      </c>
      <c r="C2662" s="3">
        <f t="shared" si="41"/>
        <v>6.2777777777777777</v>
      </c>
    </row>
    <row r="2663" spans="1:3" x14ac:dyDescent="0.2">
      <c r="A2663" s="4">
        <v>43947.545520833337</v>
      </c>
      <c r="B2663">
        <v>109</v>
      </c>
      <c r="C2663" s="3">
        <f t="shared" si="41"/>
        <v>6.0555555555555554</v>
      </c>
    </row>
    <row r="2664" spans="1:3" x14ac:dyDescent="0.2">
      <c r="A2664" s="4">
        <v>43947.548993055556</v>
      </c>
      <c r="B2664">
        <v>105</v>
      </c>
      <c r="C2664" s="3">
        <f t="shared" si="41"/>
        <v>5.833333333333333</v>
      </c>
    </row>
    <row r="2665" spans="1:3" x14ac:dyDescent="0.2">
      <c r="A2665" s="4">
        <v>43947.552465277775</v>
      </c>
      <c r="B2665">
        <v>103</v>
      </c>
      <c r="C2665" s="3">
        <f t="shared" si="41"/>
        <v>5.7222222222222223</v>
      </c>
    </row>
    <row r="2666" spans="1:3" x14ac:dyDescent="0.2">
      <c r="A2666" s="4">
        <v>43947.555937500001</v>
      </c>
      <c r="B2666">
        <v>100</v>
      </c>
      <c r="C2666" s="3">
        <f t="shared" si="41"/>
        <v>5.5555555555555554</v>
      </c>
    </row>
    <row r="2667" spans="1:3" x14ac:dyDescent="0.2">
      <c r="A2667" s="4">
        <v>43947.55940972222</v>
      </c>
      <c r="B2667">
        <v>99</v>
      </c>
      <c r="C2667" s="3">
        <f t="shared" si="41"/>
        <v>5.5</v>
      </c>
    </row>
    <row r="2668" spans="1:3" x14ac:dyDescent="0.2">
      <c r="A2668" s="4">
        <v>43947.562881944446</v>
      </c>
      <c r="B2668">
        <v>100</v>
      </c>
      <c r="C2668" s="3">
        <f t="shared" si="41"/>
        <v>5.5555555555555554</v>
      </c>
    </row>
    <row r="2669" spans="1:3" x14ac:dyDescent="0.2">
      <c r="A2669" s="4">
        <v>43947.566354166665</v>
      </c>
      <c r="B2669">
        <v>104</v>
      </c>
      <c r="C2669" s="3">
        <f t="shared" si="41"/>
        <v>5.7777777777777777</v>
      </c>
    </row>
    <row r="2670" spans="1:3" x14ac:dyDescent="0.2">
      <c r="A2670" s="4">
        <v>43947.569826388892</v>
      </c>
      <c r="B2670">
        <v>107</v>
      </c>
      <c r="C2670" s="3">
        <f t="shared" si="41"/>
        <v>5.9444444444444446</v>
      </c>
    </row>
    <row r="2671" spans="1:3" x14ac:dyDescent="0.2">
      <c r="A2671" s="4">
        <v>43947.573298611111</v>
      </c>
      <c r="B2671">
        <v>114</v>
      </c>
      <c r="C2671" s="3">
        <f t="shared" si="41"/>
        <v>6.333333333333333</v>
      </c>
    </row>
    <row r="2672" spans="1:3" x14ac:dyDescent="0.2">
      <c r="A2672" s="4">
        <v>43947.576770833337</v>
      </c>
      <c r="B2672">
        <v>128</v>
      </c>
      <c r="C2672" s="3">
        <f t="shared" si="41"/>
        <v>7.1111111111111107</v>
      </c>
    </row>
    <row r="2673" spans="1:3" x14ac:dyDescent="0.2">
      <c r="A2673" s="4">
        <v>43947.580243055556</v>
      </c>
      <c r="B2673">
        <v>132</v>
      </c>
      <c r="C2673" s="3">
        <f t="shared" si="41"/>
        <v>7.333333333333333</v>
      </c>
    </row>
    <row r="2674" spans="1:3" x14ac:dyDescent="0.2">
      <c r="A2674" s="4">
        <v>43947.583715277775</v>
      </c>
      <c r="B2674">
        <v>139</v>
      </c>
      <c r="C2674" s="3">
        <f t="shared" si="41"/>
        <v>7.7222222222222223</v>
      </c>
    </row>
    <row r="2675" spans="1:3" x14ac:dyDescent="0.2">
      <c r="A2675" s="4">
        <v>43947.587187500001</v>
      </c>
      <c r="B2675">
        <v>138</v>
      </c>
      <c r="C2675" s="3">
        <f t="shared" si="41"/>
        <v>7.666666666666667</v>
      </c>
    </row>
    <row r="2676" spans="1:3" x14ac:dyDescent="0.2">
      <c r="A2676" s="4">
        <v>43947.59065972222</v>
      </c>
      <c r="B2676">
        <v>135</v>
      </c>
      <c r="C2676" s="3">
        <f t="shared" si="41"/>
        <v>7.5</v>
      </c>
    </row>
    <row r="2677" spans="1:3" x14ac:dyDescent="0.2">
      <c r="A2677" s="4">
        <v>43947.594131944446</v>
      </c>
      <c r="B2677">
        <v>132</v>
      </c>
      <c r="C2677" s="3">
        <f t="shared" si="41"/>
        <v>7.333333333333333</v>
      </c>
    </row>
    <row r="2678" spans="1:3" x14ac:dyDescent="0.2">
      <c r="A2678" s="4">
        <v>43947.597604166665</v>
      </c>
      <c r="B2678">
        <v>128</v>
      </c>
      <c r="C2678" s="3">
        <f t="shared" si="41"/>
        <v>7.1111111111111107</v>
      </c>
    </row>
    <row r="2679" spans="1:3" x14ac:dyDescent="0.2">
      <c r="A2679" s="4">
        <v>43947.601076388892</v>
      </c>
      <c r="B2679">
        <v>120</v>
      </c>
      <c r="C2679" s="3">
        <f t="shared" si="41"/>
        <v>6.666666666666667</v>
      </c>
    </row>
    <row r="2680" spans="1:3" x14ac:dyDescent="0.2">
      <c r="A2680" s="4">
        <v>43947.604548611111</v>
      </c>
      <c r="B2680">
        <v>113</v>
      </c>
      <c r="C2680" s="3">
        <f t="shared" si="41"/>
        <v>6.2777777777777777</v>
      </c>
    </row>
    <row r="2681" spans="1:3" x14ac:dyDescent="0.2">
      <c r="A2681" s="4">
        <v>43947.608020833337</v>
      </c>
      <c r="B2681">
        <v>105</v>
      </c>
      <c r="C2681" s="3">
        <f t="shared" si="41"/>
        <v>5.833333333333333</v>
      </c>
    </row>
    <row r="2682" spans="1:3" x14ac:dyDescent="0.2">
      <c r="A2682" s="4">
        <v>43947.611493055556</v>
      </c>
      <c r="B2682">
        <v>100</v>
      </c>
      <c r="C2682" s="3">
        <f t="shared" si="41"/>
        <v>5.5555555555555554</v>
      </c>
    </row>
    <row r="2683" spans="1:3" x14ac:dyDescent="0.2">
      <c r="A2683" s="4">
        <v>43947.614965277775</v>
      </c>
      <c r="B2683">
        <v>96</v>
      </c>
      <c r="C2683" s="3">
        <f t="shared" si="41"/>
        <v>5.333333333333333</v>
      </c>
    </row>
    <row r="2684" spans="1:3" x14ac:dyDescent="0.2">
      <c r="A2684" s="4">
        <v>43947.618437500001</v>
      </c>
      <c r="B2684">
        <v>94</v>
      </c>
      <c r="C2684" s="3">
        <f t="shared" si="41"/>
        <v>5.2222222222222223</v>
      </c>
    </row>
    <row r="2685" spans="1:3" x14ac:dyDescent="0.2">
      <c r="A2685" s="4">
        <v>43947.62190972222</v>
      </c>
      <c r="B2685">
        <v>93</v>
      </c>
      <c r="C2685" s="3">
        <f t="shared" si="41"/>
        <v>5.166666666666667</v>
      </c>
    </row>
    <row r="2686" spans="1:3" x14ac:dyDescent="0.2">
      <c r="A2686" s="4">
        <v>43947.625381944446</v>
      </c>
      <c r="B2686">
        <v>97</v>
      </c>
      <c r="C2686" s="3">
        <f t="shared" si="41"/>
        <v>5.3888888888888893</v>
      </c>
    </row>
    <row r="2687" spans="1:3" x14ac:dyDescent="0.2">
      <c r="A2687" s="4">
        <v>43947.628854166665</v>
      </c>
      <c r="B2687">
        <v>102</v>
      </c>
      <c r="C2687" s="3">
        <f t="shared" si="41"/>
        <v>5.666666666666667</v>
      </c>
    </row>
    <row r="2688" spans="1:3" x14ac:dyDescent="0.2">
      <c r="A2688" s="4">
        <v>43947.632326388892</v>
      </c>
      <c r="B2688">
        <v>102</v>
      </c>
      <c r="C2688" s="3">
        <f t="shared" si="41"/>
        <v>5.666666666666667</v>
      </c>
    </row>
    <row r="2689" spans="1:3" x14ac:dyDescent="0.2">
      <c r="A2689" s="4">
        <v>43947.635798611111</v>
      </c>
      <c r="B2689">
        <v>102</v>
      </c>
      <c r="C2689" s="3">
        <f t="shared" si="41"/>
        <v>5.666666666666667</v>
      </c>
    </row>
    <row r="2690" spans="1:3" x14ac:dyDescent="0.2">
      <c r="A2690" s="4">
        <v>43947.639270833337</v>
      </c>
      <c r="B2690">
        <v>105</v>
      </c>
      <c r="C2690" s="3">
        <f t="shared" si="41"/>
        <v>5.833333333333333</v>
      </c>
    </row>
    <row r="2691" spans="1:3" x14ac:dyDescent="0.2">
      <c r="A2691" s="4">
        <v>43947.642743055556</v>
      </c>
      <c r="B2691">
        <v>109</v>
      </c>
      <c r="C2691" s="3">
        <f t="shared" ref="C2691:C2754" si="42">(B2691/18)</f>
        <v>6.0555555555555554</v>
      </c>
    </row>
    <row r="2692" spans="1:3" x14ac:dyDescent="0.2">
      <c r="A2692" s="4">
        <v>43947.646215277775</v>
      </c>
      <c r="B2692">
        <v>110</v>
      </c>
      <c r="C2692" s="3">
        <f t="shared" si="42"/>
        <v>6.1111111111111107</v>
      </c>
    </row>
    <row r="2693" spans="1:3" x14ac:dyDescent="0.2">
      <c r="A2693" s="4">
        <v>43947.649687500001</v>
      </c>
      <c r="B2693">
        <v>112</v>
      </c>
      <c r="C2693" s="3">
        <f t="shared" si="42"/>
        <v>6.2222222222222223</v>
      </c>
    </row>
    <row r="2694" spans="1:3" x14ac:dyDescent="0.2">
      <c r="A2694" s="4">
        <v>43947.65315972222</v>
      </c>
      <c r="B2694">
        <v>115</v>
      </c>
      <c r="C2694" s="3">
        <f t="shared" si="42"/>
        <v>6.3888888888888893</v>
      </c>
    </row>
    <row r="2695" spans="1:3" x14ac:dyDescent="0.2">
      <c r="A2695" s="4">
        <v>43947.656631944446</v>
      </c>
      <c r="B2695">
        <v>117</v>
      </c>
      <c r="C2695" s="3">
        <f t="shared" si="42"/>
        <v>6.5</v>
      </c>
    </row>
    <row r="2696" spans="1:3" x14ac:dyDescent="0.2">
      <c r="A2696" s="4">
        <v>43947.660104166665</v>
      </c>
      <c r="B2696">
        <v>118</v>
      </c>
      <c r="C2696" s="3">
        <f t="shared" si="42"/>
        <v>6.5555555555555554</v>
      </c>
    </row>
    <row r="2697" spans="1:3" x14ac:dyDescent="0.2">
      <c r="A2697" s="4">
        <v>43947.663576388892</v>
      </c>
      <c r="B2697">
        <v>120</v>
      </c>
      <c r="C2697" s="3">
        <f t="shared" si="42"/>
        <v>6.666666666666667</v>
      </c>
    </row>
    <row r="2698" spans="1:3" x14ac:dyDescent="0.2">
      <c r="A2698" s="4">
        <v>43947.667048611111</v>
      </c>
      <c r="B2698">
        <v>124</v>
      </c>
      <c r="C2698" s="3">
        <f t="shared" si="42"/>
        <v>6.8888888888888893</v>
      </c>
    </row>
    <row r="2699" spans="1:3" x14ac:dyDescent="0.2">
      <c r="A2699" s="4">
        <v>43947.670520833337</v>
      </c>
      <c r="B2699">
        <v>127</v>
      </c>
      <c r="C2699" s="3">
        <f t="shared" si="42"/>
        <v>7.0555555555555554</v>
      </c>
    </row>
    <row r="2700" spans="1:3" x14ac:dyDescent="0.2">
      <c r="A2700" s="4">
        <v>43947.673993055556</v>
      </c>
      <c r="B2700">
        <v>129</v>
      </c>
      <c r="C2700" s="3">
        <f t="shared" si="42"/>
        <v>7.166666666666667</v>
      </c>
    </row>
    <row r="2701" spans="1:3" x14ac:dyDescent="0.2">
      <c r="A2701" s="4">
        <v>43947.677465277775</v>
      </c>
      <c r="B2701">
        <v>130</v>
      </c>
      <c r="C2701" s="3">
        <f t="shared" si="42"/>
        <v>7.2222222222222223</v>
      </c>
    </row>
    <row r="2702" spans="1:3" x14ac:dyDescent="0.2">
      <c r="A2702" s="4">
        <v>43947.680937500001</v>
      </c>
      <c r="B2702">
        <v>131</v>
      </c>
      <c r="C2702" s="3">
        <f t="shared" si="42"/>
        <v>7.2777777777777777</v>
      </c>
    </row>
    <row r="2703" spans="1:3" x14ac:dyDescent="0.2">
      <c r="A2703" s="4">
        <v>43947.68440972222</v>
      </c>
      <c r="B2703">
        <v>131</v>
      </c>
      <c r="C2703" s="3">
        <f t="shared" si="42"/>
        <v>7.2777777777777777</v>
      </c>
    </row>
    <row r="2704" spans="1:3" x14ac:dyDescent="0.2">
      <c r="A2704" s="4">
        <v>43947.687881944446</v>
      </c>
      <c r="B2704">
        <v>131</v>
      </c>
      <c r="C2704" s="3">
        <f t="shared" si="42"/>
        <v>7.2777777777777777</v>
      </c>
    </row>
    <row r="2705" spans="1:3" x14ac:dyDescent="0.2">
      <c r="A2705" s="4">
        <v>43947.691354166665</v>
      </c>
      <c r="B2705">
        <v>135</v>
      </c>
      <c r="C2705" s="3">
        <f t="shared" si="42"/>
        <v>7.5</v>
      </c>
    </row>
    <row r="2706" spans="1:3" x14ac:dyDescent="0.2">
      <c r="A2706" s="4">
        <v>43947.694826388892</v>
      </c>
      <c r="B2706">
        <v>136</v>
      </c>
      <c r="C2706" s="3">
        <f t="shared" si="42"/>
        <v>7.5555555555555554</v>
      </c>
    </row>
    <row r="2707" spans="1:3" x14ac:dyDescent="0.2">
      <c r="A2707" s="4">
        <v>43947.698298611111</v>
      </c>
      <c r="B2707">
        <v>133</v>
      </c>
      <c r="C2707" s="3">
        <f t="shared" si="42"/>
        <v>7.3888888888888893</v>
      </c>
    </row>
    <row r="2708" spans="1:3" x14ac:dyDescent="0.2">
      <c r="A2708" s="4">
        <v>43947.701770833337</v>
      </c>
      <c r="B2708">
        <v>130</v>
      </c>
      <c r="C2708" s="3">
        <f t="shared" si="42"/>
        <v>7.2222222222222223</v>
      </c>
    </row>
    <row r="2709" spans="1:3" x14ac:dyDescent="0.2">
      <c r="A2709" s="4">
        <v>43947.705243055556</v>
      </c>
      <c r="B2709">
        <v>129</v>
      </c>
      <c r="C2709" s="3">
        <f t="shared" si="42"/>
        <v>7.166666666666667</v>
      </c>
    </row>
    <row r="2710" spans="1:3" x14ac:dyDescent="0.2">
      <c r="A2710" s="4">
        <v>43947.708715277775</v>
      </c>
      <c r="B2710">
        <v>130</v>
      </c>
      <c r="C2710" s="3">
        <f t="shared" si="42"/>
        <v>7.2222222222222223</v>
      </c>
    </row>
    <row r="2711" spans="1:3" x14ac:dyDescent="0.2">
      <c r="A2711" s="4">
        <v>43947.712187500001</v>
      </c>
      <c r="B2711">
        <v>137</v>
      </c>
      <c r="C2711" s="3">
        <f t="shared" si="42"/>
        <v>7.6111111111111107</v>
      </c>
    </row>
    <row r="2712" spans="1:3" x14ac:dyDescent="0.2">
      <c r="A2712" s="4">
        <v>43947.71565972222</v>
      </c>
      <c r="B2712">
        <v>148</v>
      </c>
      <c r="C2712" s="3">
        <f t="shared" si="42"/>
        <v>8.2222222222222214</v>
      </c>
    </row>
    <row r="2713" spans="1:3" x14ac:dyDescent="0.2">
      <c r="A2713" s="4">
        <v>43947.719131944446</v>
      </c>
      <c r="B2713">
        <v>162</v>
      </c>
      <c r="C2713" s="3">
        <f t="shared" si="42"/>
        <v>9</v>
      </c>
    </row>
    <row r="2714" spans="1:3" x14ac:dyDescent="0.2">
      <c r="A2714" s="4">
        <v>43947.722615740742</v>
      </c>
      <c r="B2714">
        <v>178</v>
      </c>
      <c r="C2714" s="3">
        <f t="shared" si="42"/>
        <v>9.8888888888888893</v>
      </c>
    </row>
    <row r="2715" spans="1:3" x14ac:dyDescent="0.2">
      <c r="A2715" s="4">
        <v>43947.726087962961</v>
      </c>
      <c r="B2715">
        <v>193</v>
      </c>
      <c r="C2715" s="3">
        <f t="shared" si="42"/>
        <v>10.722222222222221</v>
      </c>
    </row>
    <row r="2716" spans="1:3" x14ac:dyDescent="0.2">
      <c r="A2716" s="4">
        <v>43947.729560185187</v>
      </c>
      <c r="B2716">
        <v>188</v>
      </c>
      <c r="C2716" s="3">
        <f t="shared" si="42"/>
        <v>10.444444444444445</v>
      </c>
    </row>
    <row r="2717" spans="1:3" x14ac:dyDescent="0.2">
      <c r="A2717" s="4">
        <v>43947.733032407406</v>
      </c>
      <c r="B2717">
        <v>190</v>
      </c>
      <c r="C2717" s="3">
        <f t="shared" si="42"/>
        <v>10.555555555555555</v>
      </c>
    </row>
    <row r="2718" spans="1:3" x14ac:dyDescent="0.2">
      <c r="A2718" s="4">
        <v>43947.736504629633</v>
      </c>
      <c r="B2718">
        <v>185</v>
      </c>
      <c r="C2718" s="3">
        <f t="shared" si="42"/>
        <v>10.277777777777779</v>
      </c>
    </row>
    <row r="2719" spans="1:3" x14ac:dyDescent="0.2">
      <c r="A2719" s="4">
        <v>43947.739976851852</v>
      </c>
      <c r="B2719">
        <v>175</v>
      </c>
      <c r="C2719" s="3">
        <f t="shared" si="42"/>
        <v>9.7222222222222214</v>
      </c>
    </row>
    <row r="2720" spans="1:3" x14ac:dyDescent="0.2">
      <c r="A2720" s="4">
        <v>43947.743449074071</v>
      </c>
      <c r="B2720">
        <v>166</v>
      </c>
      <c r="C2720" s="3">
        <f t="shared" si="42"/>
        <v>9.2222222222222214</v>
      </c>
    </row>
    <row r="2721" spans="1:3" x14ac:dyDescent="0.2">
      <c r="A2721" s="4">
        <v>43947.746921296297</v>
      </c>
      <c r="B2721">
        <v>157</v>
      </c>
      <c r="C2721" s="3">
        <f t="shared" si="42"/>
        <v>8.7222222222222214</v>
      </c>
    </row>
    <row r="2722" spans="1:3" x14ac:dyDescent="0.2">
      <c r="A2722" s="4">
        <v>43947.750393518516</v>
      </c>
      <c r="B2722">
        <v>150</v>
      </c>
      <c r="C2722" s="3">
        <f t="shared" si="42"/>
        <v>8.3333333333333339</v>
      </c>
    </row>
    <row r="2723" spans="1:3" x14ac:dyDescent="0.2">
      <c r="A2723" s="4">
        <v>43947.753865740742</v>
      </c>
      <c r="B2723">
        <v>144</v>
      </c>
      <c r="C2723" s="3">
        <f t="shared" si="42"/>
        <v>8</v>
      </c>
    </row>
    <row r="2724" spans="1:3" x14ac:dyDescent="0.2">
      <c r="A2724" s="4">
        <v>43947.757337962961</v>
      </c>
      <c r="B2724">
        <v>139</v>
      </c>
      <c r="C2724" s="3">
        <f t="shared" si="42"/>
        <v>7.7222222222222223</v>
      </c>
    </row>
    <row r="2725" spans="1:3" x14ac:dyDescent="0.2">
      <c r="A2725" s="4">
        <v>43947.760810185187</v>
      </c>
      <c r="B2725">
        <v>137</v>
      </c>
      <c r="C2725" s="3">
        <f t="shared" si="42"/>
        <v>7.6111111111111107</v>
      </c>
    </row>
    <row r="2726" spans="1:3" x14ac:dyDescent="0.2">
      <c r="A2726" s="4">
        <v>43947.764282407406</v>
      </c>
      <c r="B2726">
        <v>135</v>
      </c>
      <c r="C2726" s="3">
        <f t="shared" si="42"/>
        <v>7.5</v>
      </c>
    </row>
    <row r="2727" spans="1:3" x14ac:dyDescent="0.2">
      <c r="A2727" s="4">
        <v>43947.767754629633</v>
      </c>
      <c r="B2727">
        <v>135</v>
      </c>
      <c r="C2727" s="3">
        <f t="shared" si="42"/>
        <v>7.5</v>
      </c>
    </row>
    <row r="2728" spans="1:3" x14ac:dyDescent="0.2">
      <c r="A2728" s="4">
        <v>43947.771226851852</v>
      </c>
      <c r="B2728">
        <v>138</v>
      </c>
      <c r="C2728" s="3">
        <f t="shared" si="42"/>
        <v>7.666666666666667</v>
      </c>
    </row>
    <row r="2729" spans="1:3" x14ac:dyDescent="0.2">
      <c r="A2729" s="4">
        <v>43947.774699074071</v>
      </c>
      <c r="B2729">
        <v>143</v>
      </c>
      <c r="C2729" s="3">
        <f t="shared" si="42"/>
        <v>7.9444444444444446</v>
      </c>
    </row>
    <row r="2730" spans="1:3" x14ac:dyDescent="0.2">
      <c r="A2730" s="4">
        <v>43947.830254629633</v>
      </c>
      <c r="B2730">
        <v>212</v>
      </c>
      <c r="C2730" s="3">
        <f t="shared" si="42"/>
        <v>11.777777777777779</v>
      </c>
    </row>
    <row r="2731" spans="1:3" x14ac:dyDescent="0.2">
      <c r="A2731" s="4">
        <v>43947.833726851852</v>
      </c>
      <c r="B2731">
        <v>218</v>
      </c>
      <c r="C2731" s="3">
        <f t="shared" si="42"/>
        <v>12.111111111111111</v>
      </c>
    </row>
    <row r="2732" spans="1:3" x14ac:dyDescent="0.2">
      <c r="A2732" s="4">
        <v>43947.837199074071</v>
      </c>
      <c r="B2732">
        <v>221</v>
      </c>
      <c r="C2732" s="3">
        <f t="shared" si="42"/>
        <v>12.277777777777779</v>
      </c>
    </row>
    <row r="2733" spans="1:3" x14ac:dyDescent="0.2">
      <c r="A2733" s="4">
        <v>43947.840671296297</v>
      </c>
      <c r="B2733">
        <v>222</v>
      </c>
      <c r="C2733" s="3">
        <f t="shared" si="42"/>
        <v>12.333333333333334</v>
      </c>
    </row>
    <row r="2734" spans="1:3" x14ac:dyDescent="0.2">
      <c r="A2734" s="4">
        <v>43947.844143518516</v>
      </c>
      <c r="B2734">
        <v>221</v>
      </c>
      <c r="C2734" s="3">
        <f t="shared" si="42"/>
        <v>12.277777777777779</v>
      </c>
    </row>
    <row r="2735" spans="1:3" x14ac:dyDescent="0.2">
      <c r="A2735" s="4">
        <v>43947.847615740742</v>
      </c>
      <c r="B2735">
        <v>220</v>
      </c>
      <c r="C2735" s="3">
        <f t="shared" si="42"/>
        <v>12.222222222222221</v>
      </c>
    </row>
    <row r="2736" spans="1:3" x14ac:dyDescent="0.2">
      <c r="A2736" s="4">
        <v>43947.851087962961</v>
      </c>
      <c r="B2736">
        <v>221</v>
      </c>
      <c r="C2736" s="3">
        <f t="shared" si="42"/>
        <v>12.277777777777779</v>
      </c>
    </row>
    <row r="2737" spans="1:3" x14ac:dyDescent="0.2">
      <c r="A2737" s="4">
        <v>43947.854560185187</v>
      </c>
      <c r="B2737">
        <v>221</v>
      </c>
      <c r="C2737" s="3">
        <f t="shared" si="42"/>
        <v>12.277777777777779</v>
      </c>
    </row>
    <row r="2738" spans="1:3" x14ac:dyDescent="0.2">
      <c r="A2738" s="4">
        <v>43947.858032407406</v>
      </c>
      <c r="B2738">
        <v>221</v>
      </c>
      <c r="C2738" s="3">
        <f t="shared" si="42"/>
        <v>12.277777777777779</v>
      </c>
    </row>
    <row r="2739" spans="1:3" x14ac:dyDescent="0.2">
      <c r="A2739" s="4">
        <v>43947.861504629633</v>
      </c>
      <c r="B2739">
        <v>220</v>
      </c>
      <c r="C2739" s="3">
        <f t="shared" si="42"/>
        <v>12.222222222222221</v>
      </c>
    </row>
    <row r="2740" spans="1:3" x14ac:dyDescent="0.2">
      <c r="A2740" s="4">
        <v>43947.864976851852</v>
      </c>
      <c r="B2740">
        <v>219</v>
      </c>
      <c r="C2740" s="3">
        <f t="shared" si="42"/>
        <v>12.166666666666666</v>
      </c>
    </row>
    <row r="2741" spans="1:3" x14ac:dyDescent="0.2">
      <c r="A2741" s="4">
        <v>43947.868449074071</v>
      </c>
      <c r="B2741">
        <v>219</v>
      </c>
      <c r="C2741" s="3">
        <f t="shared" si="42"/>
        <v>12.166666666666666</v>
      </c>
    </row>
    <row r="2742" spans="1:3" x14ac:dyDescent="0.2">
      <c r="A2742" s="4">
        <v>43947.871921296297</v>
      </c>
      <c r="B2742">
        <v>223</v>
      </c>
      <c r="C2742" s="3">
        <f t="shared" si="42"/>
        <v>12.388888888888889</v>
      </c>
    </row>
    <row r="2743" spans="1:3" x14ac:dyDescent="0.2">
      <c r="A2743" s="4">
        <v>43947.875393518516</v>
      </c>
      <c r="B2743">
        <v>225</v>
      </c>
      <c r="C2743" s="3">
        <f t="shared" si="42"/>
        <v>12.5</v>
      </c>
    </row>
    <row r="2744" spans="1:3" x14ac:dyDescent="0.2">
      <c r="A2744" s="4">
        <v>43947.878865740742</v>
      </c>
      <c r="B2744">
        <v>223</v>
      </c>
      <c r="C2744" s="3">
        <f t="shared" si="42"/>
        <v>12.388888888888889</v>
      </c>
    </row>
    <row r="2745" spans="1:3" x14ac:dyDescent="0.2">
      <c r="A2745" s="4">
        <v>43947.882337962961</v>
      </c>
      <c r="B2745">
        <v>222</v>
      </c>
      <c r="C2745" s="3">
        <f t="shared" si="42"/>
        <v>12.333333333333334</v>
      </c>
    </row>
    <row r="2746" spans="1:3" x14ac:dyDescent="0.2">
      <c r="A2746" s="4">
        <v>43947.885810185187</v>
      </c>
      <c r="B2746">
        <v>222</v>
      </c>
      <c r="C2746" s="3">
        <f t="shared" si="42"/>
        <v>12.333333333333334</v>
      </c>
    </row>
    <row r="2747" spans="1:3" x14ac:dyDescent="0.2">
      <c r="A2747" s="4">
        <v>43947.889282407406</v>
      </c>
      <c r="B2747">
        <v>223</v>
      </c>
      <c r="C2747" s="3">
        <f t="shared" si="42"/>
        <v>12.388888888888889</v>
      </c>
    </row>
    <row r="2748" spans="1:3" x14ac:dyDescent="0.2">
      <c r="A2748" s="4">
        <v>43947.892754629633</v>
      </c>
      <c r="B2748">
        <v>223</v>
      </c>
      <c r="C2748" s="3">
        <f t="shared" si="42"/>
        <v>12.388888888888889</v>
      </c>
    </row>
    <row r="2749" spans="1:3" x14ac:dyDescent="0.2">
      <c r="A2749" s="4">
        <v>43947.896226851852</v>
      </c>
      <c r="B2749">
        <v>216</v>
      </c>
      <c r="C2749" s="3">
        <f t="shared" si="42"/>
        <v>12</v>
      </c>
    </row>
    <row r="2750" spans="1:3" x14ac:dyDescent="0.2">
      <c r="A2750" s="4">
        <v>43947.899699074071</v>
      </c>
      <c r="B2750">
        <v>211</v>
      </c>
      <c r="C2750" s="3">
        <f t="shared" si="42"/>
        <v>11.722222222222221</v>
      </c>
    </row>
    <row r="2751" spans="1:3" x14ac:dyDescent="0.2">
      <c r="A2751" s="4">
        <v>43947.903171296297</v>
      </c>
      <c r="B2751">
        <v>201</v>
      </c>
      <c r="C2751" s="3">
        <f t="shared" si="42"/>
        <v>11.166666666666666</v>
      </c>
    </row>
    <row r="2752" spans="1:3" x14ac:dyDescent="0.2">
      <c r="A2752" s="4">
        <v>43947.906643518516</v>
      </c>
      <c r="B2752">
        <v>179</v>
      </c>
      <c r="C2752" s="3">
        <f t="shared" si="42"/>
        <v>9.9444444444444446</v>
      </c>
    </row>
    <row r="2753" spans="1:3" x14ac:dyDescent="0.2">
      <c r="A2753" s="4">
        <v>43947.910115740742</v>
      </c>
      <c r="B2753">
        <v>167</v>
      </c>
      <c r="C2753" s="3">
        <f t="shared" si="42"/>
        <v>9.2777777777777786</v>
      </c>
    </row>
    <row r="2754" spans="1:3" x14ac:dyDescent="0.2">
      <c r="A2754" s="4">
        <v>43947.913587962961</v>
      </c>
      <c r="B2754">
        <v>156</v>
      </c>
      <c r="C2754" s="3">
        <f t="shared" si="42"/>
        <v>8.6666666666666661</v>
      </c>
    </row>
    <row r="2755" spans="1:3" x14ac:dyDescent="0.2">
      <c r="A2755" s="4">
        <v>43947.917060185187</v>
      </c>
      <c r="B2755">
        <v>152</v>
      </c>
      <c r="C2755" s="3">
        <f t="shared" ref="C2755:C2818" si="43">(B2755/18)</f>
        <v>8.4444444444444446</v>
      </c>
    </row>
    <row r="2756" spans="1:3" x14ac:dyDescent="0.2">
      <c r="A2756" s="4">
        <v>43947.920532407406</v>
      </c>
      <c r="B2756">
        <v>150</v>
      </c>
      <c r="C2756" s="3">
        <f t="shared" si="43"/>
        <v>8.3333333333333339</v>
      </c>
    </row>
    <row r="2757" spans="1:3" x14ac:dyDescent="0.2">
      <c r="A2757" s="4">
        <v>43947.924004629633</v>
      </c>
      <c r="B2757">
        <v>148</v>
      </c>
      <c r="C2757" s="3">
        <f t="shared" si="43"/>
        <v>8.2222222222222214</v>
      </c>
    </row>
    <row r="2758" spans="1:3" x14ac:dyDescent="0.2">
      <c r="A2758" s="4">
        <v>43947.927476851852</v>
      </c>
      <c r="B2758">
        <v>146</v>
      </c>
      <c r="C2758" s="3">
        <f t="shared" si="43"/>
        <v>8.1111111111111107</v>
      </c>
    </row>
    <row r="2759" spans="1:3" x14ac:dyDescent="0.2">
      <c r="A2759" s="4">
        <v>43947.930949074071</v>
      </c>
      <c r="B2759">
        <v>144</v>
      </c>
      <c r="C2759" s="3">
        <f t="shared" si="43"/>
        <v>8</v>
      </c>
    </row>
    <row r="2760" spans="1:3" x14ac:dyDescent="0.2">
      <c r="A2760" s="4">
        <v>43947.934421296297</v>
      </c>
      <c r="B2760">
        <v>143</v>
      </c>
      <c r="C2760" s="3">
        <f t="shared" si="43"/>
        <v>7.9444444444444446</v>
      </c>
    </row>
    <row r="2761" spans="1:3" x14ac:dyDescent="0.2">
      <c r="A2761" s="4">
        <v>43947.937893518516</v>
      </c>
      <c r="B2761">
        <v>144</v>
      </c>
      <c r="C2761" s="3">
        <f t="shared" si="43"/>
        <v>8</v>
      </c>
    </row>
    <row r="2762" spans="1:3" x14ac:dyDescent="0.2">
      <c r="A2762" s="4">
        <v>43947.941365740742</v>
      </c>
      <c r="B2762">
        <v>143</v>
      </c>
      <c r="C2762" s="3">
        <f t="shared" si="43"/>
        <v>7.9444444444444446</v>
      </c>
    </row>
    <row r="2763" spans="1:3" x14ac:dyDescent="0.2">
      <c r="A2763" s="4">
        <v>43947.944837962961</v>
      </c>
      <c r="B2763">
        <v>143</v>
      </c>
      <c r="C2763" s="3">
        <f t="shared" si="43"/>
        <v>7.9444444444444446</v>
      </c>
    </row>
    <row r="2764" spans="1:3" x14ac:dyDescent="0.2">
      <c r="A2764" s="4">
        <v>43947.948310185187</v>
      </c>
      <c r="B2764">
        <v>144</v>
      </c>
      <c r="C2764" s="3">
        <f t="shared" si="43"/>
        <v>8</v>
      </c>
    </row>
    <row r="2765" spans="1:3" x14ac:dyDescent="0.2">
      <c r="A2765" s="4">
        <v>43947.951782407406</v>
      </c>
      <c r="B2765">
        <v>144</v>
      </c>
      <c r="C2765" s="3">
        <f t="shared" si="43"/>
        <v>8</v>
      </c>
    </row>
    <row r="2766" spans="1:3" x14ac:dyDescent="0.2">
      <c r="A2766" s="4">
        <v>43947.955254629633</v>
      </c>
      <c r="B2766">
        <v>142</v>
      </c>
      <c r="C2766" s="3">
        <f t="shared" si="43"/>
        <v>7.8888888888888893</v>
      </c>
    </row>
    <row r="2767" spans="1:3" x14ac:dyDescent="0.2">
      <c r="A2767" s="4">
        <v>43947.958726851852</v>
      </c>
      <c r="B2767">
        <v>143</v>
      </c>
      <c r="C2767" s="3">
        <f t="shared" si="43"/>
        <v>7.9444444444444446</v>
      </c>
    </row>
    <row r="2768" spans="1:3" x14ac:dyDescent="0.2">
      <c r="A2768" s="4">
        <v>43947.962199074071</v>
      </c>
      <c r="B2768">
        <v>146</v>
      </c>
      <c r="C2768" s="3">
        <f t="shared" si="43"/>
        <v>8.1111111111111107</v>
      </c>
    </row>
    <row r="2769" spans="1:3" x14ac:dyDescent="0.2">
      <c r="A2769" s="4">
        <v>43947.965671296297</v>
      </c>
      <c r="B2769">
        <v>150</v>
      </c>
      <c r="C2769" s="3">
        <f t="shared" si="43"/>
        <v>8.3333333333333339</v>
      </c>
    </row>
    <row r="2770" spans="1:3" x14ac:dyDescent="0.2">
      <c r="A2770" s="4">
        <v>43947.969143518516</v>
      </c>
      <c r="B2770">
        <v>152</v>
      </c>
      <c r="C2770" s="3">
        <f t="shared" si="43"/>
        <v>8.4444444444444446</v>
      </c>
    </row>
    <row r="2771" spans="1:3" x14ac:dyDescent="0.2">
      <c r="A2771" s="4">
        <v>43947.972627314812</v>
      </c>
      <c r="B2771">
        <v>155</v>
      </c>
      <c r="C2771" s="3">
        <f t="shared" si="43"/>
        <v>8.6111111111111107</v>
      </c>
    </row>
    <row r="2772" spans="1:3" x14ac:dyDescent="0.2">
      <c r="A2772" s="4">
        <v>43947.976099537038</v>
      </c>
      <c r="B2772">
        <v>159</v>
      </c>
      <c r="C2772" s="3">
        <f t="shared" si="43"/>
        <v>8.8333333333333339</v>
      </c>
    </row>
    <row r="2773" spans="1:3" x14ac:dyDescent="0.2">
      <c r="A2773" s="4">
        <v>43947.979571759257</v>
      </c>
      <c r="B2773">
        <v>161</v>
      </c>
      <c r="C2773" s="3">
        <f t="shared" si="43"/>
        <v>8.9444444444444446</v>
      </c>
    </row>
    <row r="2774" spans="1:3" x14ac:dyDescent="0.2">
      <c r="A2774" s="4">
        <v>43947.983043981483</v>
      </c>
      <c r="B2774">
        <v>164</v>
      </c>
      <c r="C2774" s="3">
        <f t="shared" si="43"/>
        <v>9.1111111111111107</v>
      </c>
    </row>
    <row r="2775" spans="1:3" x14ac:dyDescent="0.2">
      <c r="A2775" s="4">
        <v>43947.986516203702</v>
      </c>
      <c r="B2775">
        <v>167</v>
      </c>
      <c r="C2775" s="3">
        <f t="shared" si="43"/>
        <v>9.2777777777777786</v>
      </c>
    </row>
    <row r="2776" spans="1:3" x14ac:dyDescent="0.2">
      <c r="A2776" s="4">
        <v>43947.989988425928</v>
      </c>
      <c r="B2776">
        <v>168</v>
      </c>
      <c r="C2776" s="3">
        <f t="shared" si="43"/>
        <v>9.3333333333333339</v>
      </c>
    </row>
    <row r="2777" spans="1:3" x14ac:dyDescent="0.2">
      <c r="A2777" s="4">
        <v>43947.993460648147</v>
      </c>
      <c r="B2777">
        <v>168</v>
      </c>
      <c r="C2777" s="3">
        <f t="shared" si="43"/>
        <v>9.3333333333333339</v>
      </c>
    </row>
    <row r="2778" spans="1:3" x14ac:dyDescent="0.2">
      <c r="A2778" s="4">
        <v>43947.996932870374</v>
      </c>
      <c r="B2778">
        <v>169</v>
      </c>
      <c r="C2778" s="3">
        <f t="shared" si="43"/>
        <v>9.3888888888888893</v>
      </c>
    </row>
    <row r="2779" spans="1:3" x14ac:dyDescent="0.2">
      <c r="A2779" s="4">
        <v>43948.000405092593</v>
      </c>
      <c r="B2779">
        <v>170</v>
      </c>
      <c r="C2779" s="3">
        <f t="shared" si="43"/>
        <v>9.4444444444444446</v>
      </c>
    </row>
    <row r="2780" spans="1:3" x14ac:dyDescent="0.2">
      <c r="A2780" s="4">
        <v>43948.003877314812</v>
      </c>
      <c r="B2780">
        <v>169</v>
      </c>
      <c r="C2780" s="3">
        <f t="shared" si="43"/>
        <v>9.3888888888888893</v>
      </c>
    </row>
    <row r="2781" spans="1:3" x14ac:dyDescent="0.2">
      <c r="A2781" s="4">
        <v>43948.007349537038</v>
      </c>
      <c r="B2781">
        <v>167</v>
      </c>
      <c r="C2781" s="3">
        <f t="shared" si="43"/>
        <v>9.2777777777777786</v>
      </c>
    </row>
    <row r="2782" spans="1:3" x14ac:dyDescent="0.2">
      <c r="A2782" s="4">
        <v>43948.010821759257</v>
      </c>
      <c r="B2782">
        <v>166</v>
      </c>
      <c r="C2782" s="3">
        <f t="shared" si="43"/>
        <v>9.2222222222222214</v>
      </c>
    </row>
    <row r="2783" spans="1:3" x14ac:dyDescent="0.2">
      <c r="A2783" s="4">
        <v>43948.014293981483</v>
      </c>
      <c r="B2783">
        <v>166</v>
      </c>
      <c r="C2783" s="3">
        <f t="shared" si="43"/>
        <v>9.2222222222222214</v>
      </c>
    </row>
    <row r="2784" spans="1:3" x14ac:dyDescent="0.2">
      <c r="A2784" s="4">
        <v>43948.017766203702</v>
      </c>
      <c r="B2784">
        <v>166</v>
      </c>
      <c r="C2784" s="3">
        <f t="shared" si="43"/>
        <v>9.2222222222222214</v>
      </c>
    </row>
    <row r="2785" spans="1:3" x14ac:dyDescent="0.2">
      <c r="A2785" s="4">
        <v>43948.021238425928</v>
      </c>
      <c r="B2785">
        <v>166</v>
      </c>
      <c r="C2785" s="3">
        <f t="shared" si="43"/>
        <v>9.2222222222222214</v>
      </c>
    </row>
    <row r="2786" spans="1:3" x14ac:dyDescent="0.2">
      <c r="A2786" s="4">
        <v>43948.024710648147</v>
      </c>
      <c r="B2786">
        <v>167</v>
      </c>
      <c r="C2786" s="3">
        <f t="shared" si="43"/>
        <v>9.2777777777777786</v>
      </c>
    </row>
    <row r="2787" spans="1:3" x14ac:dyDescent="0.2">
      <c r="A2787" s="4">
        <v>43948.028182870374</v>
      </c>
      <c r="B2787">
        <v>167</v>
      </c>
      <c r="C2787" s="3">
        <f t="shared" si="43"/>
        <v>9.2777777777777786</v>
      </c>
    </row>
    <row r="2788" spans="1:3" x14ac:dyDescent="0.2">
      <c r="A2788" s="4">
        <v>43948.031655092593</v>
      </c>
      <c r="B2788">
        <v>167</v>
      </c>
      <c r="C2788" s="3">
        <f t="shared" si="43"/>
        <v>9.2777777777777786</v>
      </c>
    </row>
    <row r="2789" spans="1:3" x14ac:dyDescent="0.2">
      <c r="A2789" s="4">
        <v>43948.035127314812</v>
      </c>
      <c r="B2789">
        <v>166</v>
      </c>
      <c r="C2789" s="3">
        <f t="shared" si="43"/>
        <v>9.2222222222222214</v>
      </c>
    </row>
    <row r="2790" spans="1:3" x14ac:dyDescent="0.2">
      <c r="A2790" s="4">
        <v>43948.038599537038</v>
      </c>
      <c r="B2790">
        <v>165</v>
      </c>
      <c r="C2790" s="3">
        <f t="shared" si="43"/>
        <v>9.1666666666666661</v>
      </c>
    </row>
    <row r="2791" spans="1:3" x14ac:dyDescent="0.2">
      <c r="A2791" s="4">
        <v>43948.042071759257</v>
      </c>
      <c r="B2791">
        <v>166</v>
      </c>
      <c r="C2791" s="3">
        <f t="shared" si="43"/>
        <v>9.2222222222222214</v>
      </c>
    </row>
    <row r="2792" spans="1:3" x14ac:dyDescent="0.2">
      <c r="A2792" s="4">
        <v>43948.045543981483</v>
      </c>
      <c r="B2792">
        <v>168</v>
      </c>
      <c r="C2792" s="3">
        <f t="shared" si="43"/>
        <v>9.3333333333333339</v>
      </c>
    </row>
    <row r="2793" spans="1:3" x14ac:dyDescent="0.2">
      <c r="A2793" s="4">
        <v>43948.049016203702</v>
      </c>
      <c r="B2793">
        <v>169</v>
      </c>
      <c r="C2793" s="3">
        <f t="shared" si="43"/>
        <v>9.3888888888888893</v>
      </c>
    </row>
    <row r="2794" spans="1:3" x14ac:dyDescent="0.2">
      <c r="A2794" s="4">
        <v>43948.052488425928</v>
      </c>
      <c r="B2794">
        <v>169</v>
      </c>
      <c r="C2794" s="3">
        <f t="shared" si="43"/>
        <v>9.3888888888888893</v>
      </c>
    </row>
    <row r="2795" spans="1:3" x14ac:dyDescent="0.2">
      <c r="A2795" s="4">
        <v>43948.055960648147</v>
      </c>
      <c r="B2795">
        <v>168</v>
      </c>
      <c r="C2795" s="3">
        <f t="shared" si="43"/>
        <v>9.3333333333333339</v>
      </c>
    </row>
    <row r="2796" spans="1:3" x14ac:dyDescent="0.2">
      <c r="A2796" s="4">
        <v>43948.059432870374</v>
      </c>
      <c r="B2796">
        <v>169</v>
      </c>
      <c r="C2796" s="3">
        <f t="shared" si="43"/>
        <v>9.3888888888888893</v>
      </c>
    </row>
    <row r="2797" spans="1:3" x14ac:dyDescent="0.2">
      <c r="A2797" s="4">
        <v>43948.062905092593</v>
      </c>
      <c r="B2797">
        <v>170</v>
      </c>
      <c r="C2797" s="3">
        <f t="shared" si="43"/>
        <v>9.4444444444444446</v>
      </c>
    </row>
    <row r="2798" spans="1:3" x14ac:dyDescent="0.2">
      <c r="A2798" s="4">
        <v>43948.066377314812</v>
      </c>
      <c r="B2798">
        <v>170</v>
      </c>
      <c r="C2798" s="3">
        <f t="shared" si="43"/>
        <v>9.4444444444444446</v>
      </c>
    </row>
    <row r="2799" spans="1:3" x14ac:dyDescent="0.2">
      <c r="A2799" s="4">
        <v>43948.069849537038</v>
      </c>
      <c r="B2799">
        <v>170</v>
      </c>
      <c r="C2799" s="3">
        <f t="shared" si="43"/>
        <v>9.4444444444444446</v>
      </c>
    </row>
    <row r="2800" spans="1:3" x14ac:dyDescent="0.2">
      <c r="A2800" s="4">
        <v>43948.073321759257</v>
      </c>
      <c r="B2800">
        <v>171</v>
      </c>
      <c r="C2800" s="3">
        <f t="shared" si="43"/>
        <v>9.5</v>
      </c>
    </row>
    <row r="2801" spans="1:3" x14ac:dyDescent="0.2">
      <c r="A2801" s="4">
        <v>43948.076793981483</v>
      </c>
      <c r="B2801">
        <v>172</v>
      </c>
      <c r="C2801" s="3">
        <f t="shared" si="43"/>
        <v>9.5555555555555554</v>
      </c>
    </row>
    <row r="2802" spans="1:3" x14ac:dyDescent="0.2">
      <c r="A2802" s="4">
        <v>43948.080266203702</v>
      </c>
      <c r="B2802">
        <v>174</v>
      </c>
      <c r="C2802" s="3">
        <f t="shared" si="43"/>
        <v>9.6666666666666661</v>
      </c>
    </row>
    <row r="2803" spans="1:3" x14ac:dyDescent="0.2">
      <c r="A2803" s="4">
        <v>43948.083738425928</v>
      </c>
      <c r="B2803">
        <v>175</v>
      </c>
      <c r="C2803" s="3">
        <f t="shared" si="43"/>
        <v>9.7222222222222214</v>
      </c>
    </row>
    <row r="2804" spans="1:3" x14ac:dyDescent="0.2">
      <c r="A2804" s="4">
        <v>43948.087210648147</v>
      </c>
      <c r="B2804">
        <v>176</v>
      </c>
      <c r="C2804" s="3">
        <f t="shared" si="43"/>
        <v>9.7777777777777786</v>
      </c>
    </row>
    <row r="2805" spans="1:3" x14ac:dyDescent="0.2">
      <c r="A2805" s="4">
        <v>43948.090682870374</v>
      </c>
      <c r="B2805">
        <v>179</v>
      </c>
      <c r="C2805" s="3">
        <f t="shared" si="43"/>
        <v>9.9444444444444446</v>
      </c>
    </row>
    <row r="2806" spans="1:3" x14ac:dyDescent="0.2">
      <c r="A2806" s="4">
        <v>43948.094155092593</v>
      </c>
      <c r="B2806">
        <v>181</v>
      </c>
      <c r="C2806" s="3">
        <f t="shared" si="43"/>
        <v>10.055555555555555</v>
      </c>
    </row>
    <row r="2807" spans="1:3" x14ac:dyDescent="0.2">
      <c r="A2807" s="4">
        <v>43948.097627314812</v>
      </c>
      <c r="B2807">
        <v>184</v>
      </c>
      <c r="C2807" s="3">
        <f t="shared" si="43"/>
        <v>10.222222222222221</v>
      </c>
    </row>
    <row r="2808" spans="1:3" x14ac:dyDescent="0.2">
      <c r="A2808" s="4">
        <v>43948.101099537038</v>
      </c>
      <c r="B2808">
        <v>186</v>
      </c>
      <c r="C2808" s="3">
        <f t="shared" si="43"/>
        <v>10.333333333333334</v>
      </c>
    </row>
    <row r="2809" spans="1:3" x14ac:dyDescent="0.2">
      <c r="A2809" s="4">
        <v>43948.104571759257</v>
      </c>
      <c r="B2809">
        <v>187</v>
      </c>
      <c r="C2809" s="3">
        <f t="shared" si="43"/>
        <v>10.388888888888889</v>
      </c>
    </row>
    <row r="2810" spans="1:3" x14ac:dyDescent="0.2">
      <c r="A2810" s="4">
        <v>43948.108043981483</v>
      </c>
      <c r="B2810">
        <v>189</v>
      </c>
      <c r="C2810" s="3">
        <f t="shared" si="43"/>
        <v>10.5</v>
      </c>
    </row>
    <row r="2811" spans="1:3" x14ac:dyDescent="0.2">
      <c r="A2811" s="4">
        <v>43948.111516203702</v>
      </c>
      <c r="B2811">
        <v>189</v>
      </c>
      <c r="C2811" s="3">
        <f t="shared" si="43"/>
        <v>10.5</v>
      </c>
    </row>
    <row r="2812" spans="1:3" x14ac:dyDescent="0.2">
      <c r="A2812" s="4">
        <v>43948.114988425928</v>
      </c>
      <c r="B2812">
        <v>188</v>
      </c>
      <c r="C2812" s="3">
        <f t="shared" si="43"/>
        <v>10.444444444444445</v>
      </c>
    </row>
    <row r="2813" spans="1:3" x14ac:dyDescent="0.2">
      <c r="A2813" s="4">
        <v>43948.118460648147</v>
      </c>
      <c r="B2813">
        <v>187</v>
      </c>
      <c r="C2813" s="3">
        <f t="shared" si="43"/>
        <v>10.388888888888889</v>
      </c>
    </row>
    <row r="2814" spans="1:3" x14ac:dyDescent="0.2">
      <c r="A2814" s="4">
        <v>43948.121932870374</v>
      </c>
      <c r="B2814">
        <v>187</v>
      </c>
      <c r="C2814" s="3">
        <f t="shared" si="43"/>
        <v>10.388888888888889</v>
      </c>
    </row>
    <row r="2815" spans="1:3" x14ac:dyDescent="0.2">
      <c r="A2815" s="4">
        <v>43948.125405092593</v>
      </c>
      <c r="B2815">
        <v>189</v>
      </c>
      <c r="C2815" s="3">
        <f t="shared" si="43"/>
        <v>10.5</v>
      </c>
    </row>
    <row r="2816" spans="1:3" x14ac:dyDescent="0.2">
      <c r="A2816" s="4">
        <v>43948.128877314812</v>
      </c>
      <c r="B2816">
        <v>193</v>
      </c>
      <c r="C2816" s="3">
        <f t="shared" si="43"/>
        <v>10.722222222222221</v>
      </c>
    </row>
    <row r="2817" spans="1:3" x14ac:dyDescent="0.2">
      <c r="A2817" s="4">
        <v>43948.132349537038</v>
      </c>
      <c r="B2817">
        <v>194</v>
      </c>
      <c r="C2817" s="3">
        <f t="shared" si="43"/>
        <v>10.777777777777779</v>
      </c>
    </row>
    <row r="2818" spans="1:3" x14ac:dyDescent="0.2">
      <c r="A2818" s="4">
        <v>43948.135821759257</v>
      </c>
      <c r="B2818">
        <v>195</v>
      </c>
      <c r="C2818" s="3">
        <f t="shared" si="43"/>
        <v>10.833333333333334</v>
      </c>
    </row>
    <row r="2819" spans="1:3" x14ac:dyDescent="0.2">
      <c r="A2819" s="4">
        <v>43948.139293981483</v>
      </c>
      <c r="B2819">
        <v>192</v>
      </c>
      <c r="C2819" s="3">
        <f t="shared" ref="C2819:C2882" si="44">(B2819/18)</f>
        <v>10.666666666666666</v>
      </c>
    </row>
    <row r="2820" spans="1:3" x14ac:dyDescent="0.2">
      <c r="A2820" s="4">
        <v>43948.142766203702</v>
      </c>
      <c r="B2820">
        <v>193</v>
      </c>
      <c r="C2820" s="3">
        <f t="shared" si="44"/>
        <v>10.722222222222221</v>
      </c>
    </row>
    <row r="2821" spans="1:3" x14ac:dyDescent="0.2">
      <c r="A2821" s="4">
        <v>43948.146238425928</v>
      </c>
      <c r="B2821">
        <v>194</v>
      </c>
      <c r="C2821" s="3">
        <f t="shared" si="44"/>
        <v>10.777777777777779</v>
      </c>
    </row>
    <row r="2822" spans="1:3" x14ac:dyDescent="0.2">
      <c r="A2822" s="4">
        <v>43948.149710648147</v>
      </c>
      <c r="B2822">
        <v>194</v>
      </c>
      <c r="C2822" s="3">
        <f t="shared" si="44"/>
        <v>10.777777777777779</v>
      </c>
    </row>
    <row r="2823" spans="1:3" x14ac:dyDescent="0.2">
      <c r="A2823" s="4">
        <v>43948.153182870374</v>
      </c>
      <c r="B2823">
        <v>194</v>
      </c>
      <c r="C2823" s="3">
        <f t="shared" si="44"/>
        <v>10.777777777777779</v>
      </c>
    </row>
    <row r="2824" spans="1:3" x14ac:dyDescent="0.2">
      <c r="A2824" s="4">
        <v>43948.156655092593</v>
      </c>
      <c r="B2824">
        <v>195</v>
      </c>
      <c r="C2824" s="3">
        <f t="shared" si="44"/>
        <v>10.833333333333334</v>
      </c>
    </row>
    <row r="2825" spans="1:3" x14ac:dyDescent="0.2">
      <c r="A2825" s="4">
        <v>43948.160127314812</v>
      </c>
      <c r="B2825">
        <v>194</v>
      </c>
      <c r="C2825" s="3">
        <f t="shared" si="44"/>
        <v>10.777777777777779</v>
      </c>
    </row>
    <row r="2826" spans="1:3" x14ac:dyDescent="0.2">
      <c r="A2826" s="4">
        <v>43948.163599537038</v>
      </c>
      <c r="B2826">
        <v>193</v>
      </c>
      <c r="C2826" s="3">
        <f t="shared" si="44"/>
        <v>10.722222222222221</v>
      </c>
    </row>
    <row r="2827" spans="1:3" x14ac:dyDescent="0.2">
      <c r="A2827" s="4">
        <v>43948.167071759257</v>
      </c>
      <c r="B2827">
        <v>192</v>
      </c>
      <c r="C2827" s="3">
        <f t="shared" si="44"/>
        <v>10.666666666666666</v>
      </c>
    </row>
    <row r="2828" spans="1:3" x14ac:dyDescent="0.2">
      <c r="A2828" s="4">
        <v>43948.170543981483</v>
      </c>
      <c r="B2828">
        <v>193</v>
      </c>
      <c r="C2828" s="3">
        <f t="shared" si="44"/>
        <v>10.722222222222221</v>
      </c>
    </row>
    <row r="2829" spans="1:3" x14ac:dyDescent="0.2">
      <c r="A2829" s="4">
        <v>43948.174016203702</v>
      </c>
      <c r="B2829">
        <v>194</v>
      </c>
      <c r="C2829" s="3">
        <f t="shared" si="44"/>
        <v>10.777777777777779</v>
      </c>
    </row>
    <row r="2830" spans="1:3" x14ac:dyDescent="0.2">
      <c r="A2830" s="4">
        <v>43948.177488425928</v>
      </c>
      <c r="B2830">
        <v>193</v>
      </c>
      <c r="C2830" s="3">
        <f t="shared" si="44"/>
        <v>10.722222222222221</v>
      </c>
    </row>
    <row r="2831" spans="1:3" x14ac:dyDescent="0.2">
      <c r="A2831" s="4">
        <v>43948.180960648147</v>
      </c>
      <c r="B2831">
        <v>192</v>
      </c>
      <c r="C2831" s="3">
        <f t="shared" si="44"/>
        <v>10.666666666666666</v>
      </c>
    </row>
    <row r="2832" spans="1:3" x14ac:dyDescent="0.2">
      <c r="A2832" s="4">
        <v>43948.184432870374</v>
      </c>
      <c r="B2832">
        <v>191</v>
      </c>
      <c r="C2832" s="3">
        <f t="shared" si="44"/>
        <v>10.611111111111111</v>
      </c>
    </row>
    <row r="2833" spans="1:3" x14ac:dyDescent="0.2">
      <c r="A2833" s="4">
        <v>43948.187905092593</v>
      </c>
      <c r="B2833">
        <v>189</v>
      </c>
      <c r="C2833" s="3">
        <f t="shared" si="44"/>
        <v>10.5</v>
      </c>
    </row>
    <row r="2834" spans="1:3" x14ac:dyDescent="0.2">
      <c r="A2834" s="4">
        <v>43948.191377314812</v>
      </c>
      <c r="B2834">
        <v>187</v>
      </c>
      <c r="C2834" s="3">
        <f t="shared" si="44"/>
        <v>10.388888888888889</v>
      </c>
    </row>
    <row r="2835" spans="1:3" x14ac:dyDescent="0.2">
      <c r="A2835" s="4">
        <v>43948.194849537038</v>
      </c>
      <c r="B2835">
        <v>186</v>
      </c>
      <c r="C2835" s="3">
        <f t="shared" si="44"/>
        <v>10.333333333333334</v>
      </c>
    </row>
    <row r="2836" spans="1:3" x14ac:dyDescent="0.2">
      <c r="A2836" s="4">
        <v>43948.198321759257</v>
      </c>
      <c r="B2836">
        <v>184</v>
      </c>
      <c r="C2836" s="3">
        <f t="shared" si="44"/>
        <v>10.222222222222221</v>
      </c>
    </row>
    <row r="2837" spans="1:3" x14ac:dyDescent="0.2">
      <c r="A2837" s="4">
        <v>43948.201793981483</v>
      </c>
      <c r="B2837">
        <v>181</v>
      </c>
      <c r="C2837" s="3">
        <f t="shared" si="44"/>
        <v>10.055555555555555</v>
      </c>
    </row>
    <row r="2838" spans="1:3" x14ac:dyDescent="0.2">
      <c r="A2838" s="4">
        <v>43948.205266203702</v>
      </c>
      <c r="B2838">
        <v>178</v>
      </c>
      <c r="C2838" s="3">
        <f t="shared" si="44"/>
        <v>9.8888888888888893</v>
      </c>
    </row>
    <row r="2839" spans="1:3" x14ac:dyDescent="0.2">
      <c r="A2839" s="4">
        <v>43948.208738425928</v>
      </c>
      <c r="B2839">
        <v>174</v>
      </c>
      <c r="C2839" s="3">
        <f t="shared" si="44"/>
        <v>9.6666666666666661</v>
      </c>
    </row>
    <row r="2840" spans="1:3" x14ac:dyDescent="0.2">
      <c r="A2840" s="4">
        <v>43948.212210648147</v>
      </c>
      <c r="B2840">
        <v>172</v>
      </c>
      <c r="C2840" s="3">
        <f t="shared" si="44"/>
        <v>9.5555555555555554</v>
      </c>
    </row>
    <row r="2841" spans="1:3" x14ac:dyDescent="0.2">
      <c r="A2841" s="4">
        <v>43948.215682870374</v>
      </c>
      <c r="B2841">
        <v>169</v>
      </c>
      <c r="C2841" s="3">
        <f t="shared" si="44"/>
        <v>9.3888888888888893</v>
      </c>
    </row>
    <row r="2842" spans="1:3" x14ac:dyDescent="0.2">
      <c r="A2842" s="4">
        <v>43948.219155092593</v>
      </c>
      <c r="B2842">
        <v>166</v>
      </c>
      <c r="C2842" s="3">
        <f t="shared" si="44"/>
        <v>9.2222222222222214</v>
      </c>
    </row>
    <row r="2843" spans="1:3" x14ac:dyDescent="0.2">
      <c r="A2843" s="4">
        <v>43948.222638888888</v>
      </c>
      <c r="B2843">
        <v>163</v>
      </c>
      <c r="C2843" s="3">
        <f t="shared" si="44"/>
        <v>9.0555555555555554</v>
      </c>
    </row>
    <row r="2844" spans="1:3" x14ac:dyDescent="0.2">
      <c r="A2844" s="4">
        <v>43948.226111111115</v>
      </c>
      <c r="B2844">
        <v>160</v>
      </c>
      <c r="C2844" s="3">
        <f t="shared" si="44"/>
        <v>8.8888888888888893</v>
      </c>
    </row>
    <row r="2845" spans="1:3" x14ac:dyDescent="0.2">
      <c r="A2845" s="4">
        <v>43948.229583333334</v>
      </c>
      <c r="B2845">
        <v>159</v>
      </c>
      <c r="C2845" s="3">
        <f t="shared" si="44"/>
        <v>8.8333333333333339</v>
      </c>
    </row>
    <row r="2846" spans="1:3" x14ac:dyDescent="0.2">
      <c r="A2846" s="4">
        <v>43948.233055555553</v>
      </c>
      <c r="B2846">
        <v>157</v>
      </c>
      <c r="C2846" s="3">
        <f t="shared" si="44"/>
        <v>8.7222222222222214</v>
      </c>
    </row>
    <row r="2847" spans="1:3" x14ac:dyDescent="0.2">
      <c r="A2847" s="4">
        <v>43948.236527777779</v>
      </c>
      <c r="B2847">
        <v>155</v>
      </c>
      <c r="C2847" s="3">
        <f t="shared" si="44"/>
        <v>8.6111111111111107</v>
      </c>
    </row>
    <row r="2848" spans="1:3" x14ac:dyDescent="0.2">
      <c r="A2848" s="4">
        <v>43948.24</v>
      </c>
      <c r="B2848">
        <v>152</v>
      </c>
      <c r="C2848" s="3">
        <f t="shared" si="44"/>
        <v>8.4444444444444446</v>
      </c>
    </row>
    <row r="2849" spans="1:3" x14ac:dyDescent="0.2">
      <c r="A2849" s="4">
        <v>43948.243472222224</v>
      </c>
      <c r="B2849">
        <v>149</v>
      </c>
      <c r="C2849" s="3">
        <f t="shared" si="44"/>
        <v>8.2777777777777786</v>
      </c>
    </row>
    <row r="2850" spans="1:3" x14ac:dyDescent="0.2">
      <c r="A2850" s="4">
        <v>43948.246944444443</v>
      </c>
      <c r="B2850">
        <v>147</v>
      </c>
      <c r="C2850" s="3">
        <f t="shared" si="44"/>
        <v>8.1666666666666661</v>
      </c>
    </row>
    <row r="2851" spans="1:3" x14ac:dyDescent="0.2">
      <c r="A2851" s="4">
        <v>43948.250416666669</v>
      </c>
      <c r="B2851">
        <v>145</v>
      </c>
      <c r="C2851" s="3">
        <f t="shared" si="44"/>
        <v>8.0555555555555554</v>
      </c>
    </row>
    <row r="2852" spans="1:3" x14ac:dyDescent="0.2">
      <c r="A2852" s="4">
        <v>43948.253888888888</v>
      </c>
      <c r="B2852">
        <v>143</v>
      </c>
      <c r="C2852" s="3">
        <f t="shared" si="44"/>
        <v>7.9444444444444446</v>
      </c>
    </row>
    <row r="2853" spans="1:3" x14ac:dyDescent="0.2">
      <c r="A2853" s="4">
        <v>43948.257361111115</v>
      </c>
      <c r="B2853">
        <v>142</v>
      </c>
      <c r="C2853" s="3">
        <f t="shared" si="44"/>
        <v>7.8888888888888893</v>
      </c>
    </row>
    <row r="2854" spans="1:3" x14ac:dyDescent="0.2">
      <c r="A2854" s="4">
        <v>43948.260833333334</v>
      </c>
      <c r="B2854">
        <v>140</v>
      </c>
      <c r="C2854" s="3">
        <f t="shared" si="44"/>
        <v>7.7777777777777777</v>
      </c>
    </row>
    <row r="2855" spans="1:3" x14ac:dyDescent="0.2">
      <c r="A2855" s="4">
        <v>43948.264305555553</v>
      </c>
      <c r="B2855">
        <v>139</v>
      </c>
      <c r="C2855" s="3">
        <f t="shared" si="44"/>
        <v>7.7222222222222223</v>
      </c>
    </row>
    <row r="2856" spans="1:3" x14ac:dyDescent="0.2">
      <c r="A2856" s="4">
        <v>43948.267777777779</v>
      </c>
      <c r="B2856">
        <v>138</v>
      </c>
      <c r="C2856" s="3">
        <f t="shared" si="44"/>
        <v>7.666666666666667</v>
      </c>
    </row>
    <row r="2857" spans="1:3" x14ac:dyDescent="0.2">
      <c r="A2857" s="4">
        <v>43948.271249999998</v>
      </c>
      <c r="B2857">
        <v>138</v>
      </c>
      <c r="C2857" s="3">
        <f t="shared" si="44"/>
        <v>7.666666666666667</v>
      </c>
    </row>
    <row r="2858" spans="1:3" x14ac:dyDescent="0.2">
      <c r="A2858" s="4">
        <v>43948.274722222224</v>
      </c>
      <c r="B2858">
        <v>137</v>
      </c>
      <c r="C2858" s="3">
        <f t="shared" si="44"/>
        <v>7.6111111111111107</v>
      </c>
    </row>
    <row r="2859" spans="1:3" x14ac:dyDescent="0.2">
      <c r="A2859" s="4">
        <v>43948.278194444443</v>
      </c>
      <c r="B2859">
        <v>136</v>
      </c>
      <c r="C2859" s="3">
        <f t="shared" si="44"/>
        <v>7.5555555555555554</v>
      </c>
    </row>
    <row r="2860" spans="1:3" x14ac:dyDescent="0.2">
      <c r="A2860" s="4">
        <v>43948.281666666669</v>
      </c>
      <c r="B2860">
        <v>134</v>
      </c>
      <c r="C2860" s="3">
        <f t="shared" si="44"/>
        <v>7.4444444444444446</v>
      </c>
    </row>
    <row r="2861" spans="1:3" x14ac:dyDescent="0.2">
      <c r="A2861" s="4">
        <v>43948.285138888888</v>
      </c>
      <c r="B2861">
        <v>133</v>
      </c>
      <c r="C2861" s="3">
        <f t="shared" si="44"/>
        <v>7.3888888888888893</v>
      </c>
    </row>
    <row r="2862" spans="1:3" x14ac:dyDescent="0.2">
      <c r="A2862" s="4">
        <v>43948.288611111115</v>
      </c>
      <c r="B2862">
        <v>132</v>
      </c>
      <c r="C2862" s="3">
        <f t="shared" si="44"/>
        <v>7.333333333333333</v>
      </c>
    </row>
    <row r="2863" spans="1:3" x14ac:dyDescent="0.2">
      <c r="A2863" s="4">
        <v>43948.292083333334</v>
      </c>
      <c r="B2863">
        <v>130</v>
      </c>
      <c r="C2863" s="3">
        <f t="shared" si="44"/>
        <v>7.2222222222222223</v>
      </c>
    </row>
    <row r="2864" spans="1:3" x14ac:dyDescent="0.2">
      <c r="A2864" s="4">
        <v>43948.295555555553</v>
      </c>
      <c r="B2864">
        <v>129</v>
      </c>
      <c r="C2864" s="3">
        <f t="shared" si="44"/>
        <v>7.166666666666667</v>
      </c>
    </row>
    <row r="2865" spans="1:3" x14ac:dyDescent="0.2">
      <c r="A2865" s="4">
        <v>43948.299027777779</v>
      </c>
      <c r="B2865">
        <v>128</v>
      </c>
      <c r="C2865" s="3">
        <f t="shared" si="44"/>
        <v>7.1111111111111107</v>
      </c>
    </row>
    <row r="2866" spans="1:3" x14ac:dyDescent="0.2">
      <c r="A2866" s="4">
        <v>43948.302499999998</v>
      </c>
      <c r="B2866">
        <v>127</v>
      </c>
      <c r="C2866" s="3">
        <f t="shared" si="44"/>
        <v>7.0555555555555554</v>
      </c>
    </row>
    <row r="2867" spans="1:3" x14ac:dyDescent="0.2">
      <c r="A2867" s="4">
        <v>43948.305972222224</v>
      </c>
      <c r="B2867">
        <v>126</v>
      </c>
      <c r="C2867" s="3">
        <f t="shared" si="44"/>
        <v>7</v>
      </c>
    </row>
    <row r="2868" spans="1:3" x14ac:dyDescent="0.2">
      <c r="A2868" s="4">
        <v>43948.309444444443</v>
      </c>
      <c r="B2868">
        <v>125</v>
      </c>
      <c r="C2868" s="3">
        <f t="shared" si="44"/>
        <v>6.9444444444444446</v>
      </c>
    </row>
    <row r="2869" spans="1:3" x14ac:dyDescent="0.2">
      <c r="A2869" s="4">
        <v>43948.312916666669</v>
      </c>
      <c r="B2869">
        <v>123</v>
      </c>
      <c r="C2869" s="3">
        <f t="shared" si="44"/>
        <v>6.833333333333333</v>
      </c>
    </row>
    <row r="2870" spans="1:3" x14ac:dyDescent="0.2">
      <c r="A2870" s="4">
        <v>43948.316388888888</v>
      </c>
      <c r="B2870">
        <v>122</v>
      </c>
      <c r="C2870" s="3">
        <f t="shared" si="44"/>
        <v>6.7777777777777777</v>
      </c>
    </row>
    <row r="2871" spans="1:3" x14ac:dyDescent="0.2">
      <c r="A2871" s="4">
        <v>43948.319861111115</v>
      </c>
      <c r="B2871">
        <v>119</v>
      </c>
      <c r="C2871" s="3">
        <f t="shared" si="44"/>
        <v>6.6111111111111107</v>
      </c>
    </row>
    <row r="2872" spans="1:3" x14ac:dyDescent="0.2">
      <c r="A2872" s="4">
        <v>43948.326805555553</v>
      </c>
      <c r="B2872">
        <v>120</v>
      </c>
      <c r="C2872" s="3">
        <f t="shared" si="44"/>
        <v>6.666666666666667</v>
      </c>
    </row>
    <row r="2873" spans="1:3" x14ac:dyDescent="0.2">
      <c r="A2873" s="4">
        <v>43948.330277777779</v>
      </c>
      <c r="B2873">
        <v>117</v>
      </c>
      <c r="C2873" s="3">
        <f t="shared" si="44"/>
        <v>6.5</v>
      </c>
    </row>
    <row r="2874" spans="1:3" x14ac:dyDescent="0.2">
      <c r="A2874" s="4">
        <v>43948.333749999998</v>
      </c>
      <c r="B2874">
        <v>117</v>
      </c>
      <c r="C2874" s="3">
        <f t="shared" si="44"/>
        <v>6.5</v>
      </c>
    </row>
    <row r="2875" spans="1:3" x14ac:dyDescent="0.2">
      <c r="A2875" s="4">
        <v>43948.337222222224</v>
      </c>
      <c r="B2875">
        <v>118</v>
      </c>
      <c r="C2875" s="3">
        <f t="shared" si="44"/>
        <v>6.5555555555555554</v>
      </c>
    </row>
    <row r="2876" spans="1:3" x14ac:dyDescent="0.2">
      <c r="A2876" s="4">
        <v>43948.340694444443</v>
      </c>
      <c r="B2876">
        <v>118</v>
      </c>
      <c r="C2876" s="3">
        <f t="shared" si="44"/>
        <v>6.5555555555555554</v>
      </c>
    </row>
    <row r="2877" spans="1:3" x14ac:dyDescent="0.2">
      <c r="A2877" s="4">
        <v>43948.344166666669</v>
      </c>
      <c r="B2877">
        <v>118</v>
      </c>
      <c r="C2877" s="3">
        <f t="shared" si="44"/>
        <v>6.5555555555555554</v>
      </c>
    </row>
    <row r="2878" spans="1:3" x14ac:dyDescent="0.2">
      <c r="A2878" s="4">
        <v>43948.347638888888</v>
      </c>
      <c r="B2878">
        <v>117</v>
      </c>
      <c r="C2878" s="3">
        <f t="shared" si="44"/>
        <v>6.5</v>
      </c>
    </row>
    <row r="2879" spans="1:3" x14ac:dyDescent="0.2">
      <c r="A2879" s="4">
        <v>43948.351111111115</v>
      </c>
      <c r="B2879">
        <v>117</v>
      </c>
      <c r="C2879" s="3">
        <f t="shared" si="44"/>
        <v>6.5</v>
      </c>
    </row>
    <row r="2880" spans="1:3" x14ac:dyDescent="0.2">
      <c r="A2880" s="4">
        <v>43948.354583333334</v>
      </c>
      <c r="B2880">
        <v>116</v>
      </c>
      <c r="C2880" s="3">
        <f t="shared" si="44"/>
        <v>6.4444444444444446</v>
      </c>
    </row>
    <row r="2881" spans="1:3" x14ac:dyDescent="0.2">
      <c r="A2881" s="4">
        <v>43948.358055555553</v>
      </c>
      <c r="B2881">
        <v>116</v>
      </c>
      <c r="C2881" s="3">
        <f t="shared" si="44"/>
        <v>6.4444444444444446</v>
      </c>
    </row>
    <row r="2882" spans="1:3" x14ac:dyDescent="0.2">
      <c r="A2882" s="4">
        <v>43948.361527777779</v>
      </c>
      <c r="B2882">
        <v>116</v>
      </c>
      <c r="C2882" s="3">
        <f t="shared" si="44"/>
        <v>6.4444444444444446</v>
      </c>
    </row>
    <row r="2883" spans="1:3" x14ac:dyDescent="0.2">
      <c r="A2883" s="4">
        <v>43948.364999999998</v>
      </c>
      <c r="B2883">
        <v>116</v>
      </c>
      <c r="C2883" s="3">
        <f t="shared" ref="C2883:C2946" si="45">(B2883/18)</f>
        <v>6.4444444444444446</v>
      </c>
    </row>
    <row r="2884" spans="1:3" x14ac:dyDescent="0.2">
      <c r="A2884" s="4">
        <v>43948.368472222224</v>
      </c>
      <c r="B2884">
        <v>115</v>
      </c>
      <c r="C2884" s="3">
        <f t="shared" si="45"/>
        <v>6.3888888888888893</v>
      </c>
    </row>
    <row r="2885" spans="1:3" x14ac:dyDescent="0.2">
      <c r="A2885" s="4">
        <v>43948.371944444443</v>
      </c>
      <c r="B2885">
        <v>115</v>
      </c>
      <c r="C2885" s="3">
        <f t="shared" si="45"/>
        <v>6.3888888888888893</v>
      </c>
    </row>
    <row r="2886" spans="1:3" x14ac:dyDescent="0.2">
      <c r="A2886" s="4">
        <v>43948.375416666669</v>
      </c>
      <c r="B2886">
        <v>114</v>
      </c>
      <c r="C2886" s="3">
        <f t="shared" si="45"/>
        <v>6.333333333333333</v>
      </c>
    </row>
    <row r="2887" spans="1:3" x14ac:dyDescent="0.2">
      <c r="A2887" s="4">
        <v>43948.378888888888</v>
      </c>
      <c r="B2887">
        <v>112</v>
      </c>
      <c r="C2887" s="3">
        <f t="shared" si="45"/>
        <v>6.2222222222222223</v>
      </c>
    </row>
    <row r="2888" spans="1:3" x14ac:dyDescent="0.2">
      <c r="A2888" s="4">
        <v>43948.382361111115</v>
      </c>
      <c r="B2888">
        <v>111</v>
      </c>
      <c r="C2888" s="3">
        <f t="shared" si="45"/>
        <v>6.166666666666667</v>
      </c>
    </row>
    <row r="2889" spans="1:3" x14ac:dyDescent="0.2">
      <c r="A2889" s="4">
        <v>43948.385833333334</v>
      </c>
      <c r="B2889">
        <v>108</v>
      </c>
      <c r="C2889" s="3">
        <f t="shared" si="45"/>
        <v>6</v>
      </c>
    </row>
    <row r="2890" spans="1:3" x14ac:dyDescent="0.2">
      <c r="A2890" s="4">
        <v>43948.389305555553</v>
      </c>
      <c r="B2890">
        <v>106</v>
      </c>
      <c r="C2890" s="3">
        <f t="shared" si="45"/>
        <v>5.8888888888888893</v>
      </c>
    </row>
    <row r="2891" spans="1:3" x14ac:dyDescent="0.2">
      <c r="A2891" s="4">
        <v>43948.392777777779</v>
      </c>
      <c r="B2891">
        <v>105</v>
      </c>
      <c r="C2891" s="3">
        <f t="shared" si="45"/>
        <v>5.833333333333333</v>
      </c>
    </row>
    <row r="2892" spans="1:3" x14ac:dyDescent="0.2">
      <c r="A2892" s="4">
        <v>43948.396249999998</v>
      </c>
      <c r="B2892">
        <v>104</v>
      </c>
      <c r="C2892" s="3">
        <f t="shared" si="45"/>
        <v>5.7777777777777777</v>
      </c>
    </row>
    <row r="2893" spans="1:3" x14ac:dyDescent="0.2">
      <c r="A2893" s="4">
        <v>43948.399722222224</v>
      </c>
      <c r="B2893">
        <v>104</v>
      </c>
      <c r="C2893" s="3">
        <f t="shared" si="45"/>
        <v>5.7777777777777777</v>
      </c>
    </row>
    <row r="2894" spans="1:3" x14ac:dyDescent="0.2">
      <c r="A2894" s="4">
        <v>43948.403194444443</v>
      </c>
      <c r="B2894">
        <v>107</v>
      </c>
      <c r="C2894" s="3">
        <f t="shared" si="45"/>
        <v>5.9444444444444446</v>
      </c>
    </row>
    <row r="2895" spans="1:3" x14ac:dyDescent="0.2">
      <c r="A2895" s="4">
        <v>43948.406666666669</v>
      </c>
      <c r="B2895">
        <v>107</v>
      </c>
      <c r="C2895" s="3">
        <f t="shared" si="45"/>
        <v>5.9444444444444446</v>
      </c>
    </row>
    <row r="2896" spans="1:3" x14ac:dyDescent="0.2">
      <c r="A2896" s="4">
        <v>43948.410138888888</v>
      </c>
      <c r="B2896">
        <v>108</v>
      </c>
      <c r="C2896" s="3">
        <f t="shared" si="45"/>
        <v>6</v>
      </c>
    </row>
    <row r="2897" spans="1:3" x14ac:dyDescent="0.2">
      <c r="A2897" s="4">
        <v>43948.413611111115</v>
      </c>
      <c r="B2897">
        <v>110</v>
      </c>
      <c r="C2897" s="3">
        <f t="shared" si="45"/>
        <v>6.1111111111111107</v>
      </c>
    </row>
    <row r="2898" spans="1:3" x14ac:dyDescent="0.2">
      <c r="A2898" s="4">
        <v>43948.417083333334</v>
      </c>
      <c r="B2898">
        <v>113</v>
      </c>
      <c r="C2898" s="3">
        <f t="shared" si="45"/>
        <v>6.2777777777777777</v>
      </c>
    </row>
    <row r="2899" spans="1:3" x14ac:dyDescent="0.2">
      <c r="A2899" s="4">
        <v>43948.420555555553</v>
      </c>
      <c r="B2899">
        <v>114</v>
      </c>
      <c r="C2899" s="3">
        <f t="shared" si="45"/>
        <v>6.333333333333333</v>
      </c>
    </row>
    <row r="2900" spans="1:3" x14ac:dyDescent="0.2">
      <c r="A2900" s="4">
        <v>43948.424027777779</v>
      </c>
      <c r="B2900">
        <v>116</v>
      </c>
      <c r="C2900" s="3">
        <f t="shared" si="45"/>
        <v>6.4444444444444446</v>
      </c>
    </row>
    <row r="2901" spans="1:3" x14ac:dyDescent="0.2">
      <c r="A2901" s="4">
        <v>43948.427499999998</v>
      </c>
      <c r="B2901">
        <v>116</v>
      </c>
      <c r="C2901" s="3">
        <f t="shared" si="45"/>
        <v>6.4444444444444446</v>
      </c>
    </row>
    <row r="2902" spans="1:3" x14ac:dyDescent="0.2">
      <c r="A2902" s="4">
        <v>43948.430972222224</v>
      </c>
      <c r="B2902">
        <v>117</v>
      </c>
      <c r="C2902" s="3">
        <f t="shared" si="45"/>
        <v>6.5</v>
      </c>
    </row>
    <row r="2903" spans="1:3" x14ac:dyDescent="0.2">
      <c r="A2903" s="4">
        <v>43948.434444444443</v>
      </c>
      <c r="B2903">
        <v>119</v>
      </c>
      <c r="C2903" s="3">
        <f t="shared" si="45"/>
        <v>6.6111111111111107</v>
      </c>
    </row>
    <row r="2904" spans="1:3" x14ac:dyDescent="0.2">
      <c r="A2904" s="4">
        <v>43948.437916666669</v>
      </c>
      <c r="B2904">
        <v>123</v>
      </c>
      <c r="C2904" s="3">
        <f t="shared" si="45"/>
        <v>6.833333333333333</v>
      </c>
    </row>
    <row r="2905" spans="1:3" x14ac:dyDescent="0.2">
      <c r="A2905" s="4">
        <v>43948.441388888888</v>
      </c>
      <c r="B2905">
        <v>127</v>
      </c>
      <c r="C2905" s="3">
        <f t="shared" si="45"/>
        <v>7.0555555555555554</v>
      </c>
    </row>
    <row r="2906" spans="1:3" x14ac:dyDescent="0.2">
      <c r="A2906" s="4">
        <v>43948.444861111115</v>
      </c>
      <c r="B2906">
        <v>134</v>
      </c>
      <c r="C2906" s="3">
        <f t="shared" si="45"/>
        <v>7.4444444444444446</v>
      </c>
    </row>
    <row r="2907" spans="1:3" x14ac:dyDescent="0.2">
      <c r="A2907" s="4">
        <v>43948.448333333334</v>
      </c>
      <c r="B2907">
        <v>143</v>
      </c>
      <c r="C2907" s="3">
        <f t="shared" si="45"/>
        <v>7.9444444444444446</v>
      </c>
    </row>
    <row r="2908" spans="1:3" x14ac:dyDescent="0.2">
      <c r="A2908" s="4">
        <v>43948.451805555553</v>
      </c>
      <c r="B2908">
        <v>150</v>
      </c>
      <c r="C2908" s="3">
        <f t="shared" si="45"/>
        <v>8.3333333333333339</v>
      </c>
    </row>
    <row r="2909" spans="1:3" x14ac:dyDescent="0.2">
      <c r="A2909" s="4">
        <v>43948.455277777779</v>
      </c>
      <c r="B2909">
        <v>159</v>
      </c>
      <c r="C2909" s="3">
        <f t="shared" si="45"/>
        <v>8.8333333333333339</v>
      </c>
    </row>
    <row r="2910" spans="1:3" x14ac:dyDescent="0.2">
      <c r="A2910" s="4">
        <v>43948.458749999998</v>
      </c>
      <c r="B2910">
        <v>168</v>
      </c>
      <c r="C2910" s="3">
        <f t="shared" si="45"/>
        <v>9.3333333333333339</v>
      </c>
    </row>
    <row r="2911" spans="1:3" x14ac:dyDescent="0.2">
      <c r="A2911" s="4">
        <v>43948.462222222224</v>
      </c>
      <c r="B2911">
        <v>178</v>
      </c>
      <c r="C2911" s="3">
        <f t="shared" si="45"/>
        <v>9.8888888888888893</v>
      </c>
    </row>
    <row r="2912" spans="1:3" x14ac:dyDescent="0.2">
      <c r="A2912" s="4">
        <v>43948.465694444443</v>
      </c>
      <c r="B2912">
        <v>189</v>
      </c>
      <c r="C2912" s="3">
        <f t="shared" si="45"/>
        <v>10.5</v>
      </c>
    </row>
    <row r="2913" spans="1:3" x14ac:dyDescent="0.2">
      <c r="A2913" s="4">
        <v>43948.469166666669</v>
      </c>
      <c r="B2913">
        <v>207</v>
      </c>
      <c r="C2913" s="3">
        <f t="shared" si="45"/>
        <v>11.5</v>
      </c>
    </row>
    <row r="2914" spans="1:3" x14ac:dyDescent="0.2">
      <c r="A2914" s="4">
        <v>43948.472650462965</v>
      </c>
      <c r="B2914">
        <v>227</v>
      </c>
      <c r="C2914" s="3">
        <f t="shared" si="45"/>
        <v>12.611111111111111</v>
      </c>
    </row>
    <row r="2915" spans="1:3" x14ac:dyDescent="0.2">
      <c r="A2915" s="4">
        <v>43948.476122685184</v>
      </c>
      <c r="B2915">
        <v>243</v>
      </c>
      <c r="C2915" s="3">
        <f t="shared" si="45"/>
        <v>13.5</v>
      </c>
    </row>
    <row r="2916" spans="1:3" x14ac:dyDescent="0.2">
      <c r="A2916" s="4">
        <v>43948.479594907411</v>
      </c>
      <c r="B2916">
        <v>239</v>
      </c>
      <c r="C2916" s="3">
        <f t="shared" si="45"/>
        <v>13.277777777777779</v>
      </c>
    </row>
    <row r="2917" spans="1:3" x14ac:dyDescent="0.2">
      <c r="A2917" s="4">
        <v>43948.483067129629</v>
      </c>
      <c r="B2917">
        <v>247</v>
      </c>
      <c r="C2917" s="3">
        <f t="shared" si="45"/>
        <v>13.722222222222221</v>
      </c>
    </row>
    <row r="2918" spans="1:3" x14ac:dyDescent="0.2">
      <c r="A2918" s="4">
        <v>43948.486539351848</v>
      </c>
      <c r="B2918">
        <v>252</v>
      </c>
      <c r="C2918" s="3">
        <f t="shared" si="45"/>
        <v>14</v>
      </c>
    </row>
    <row r="2919" spans="1:3" x14ac:dyDescent="0.2">
      <c r="A2919" s="4">
        <v>43948.490011574075</v>
      </c>
      <c r="B2919">
        <v>255</v>
      </c>
      <c r="C2919" s="3">
        <f t="shared" si="45"/>
        <v>14.166666666666666</v>
      </c>
    </row>
    <row r="2920" spans="1:3" x14ac:dyDescent="0.2">
      <c r="A2920" s="4">
        <v>43948.493483796294</v>
      </c>
      <c r="B2920">
        <v>255</v>
      </c>
      <c r="C2920" s="3">
        <f t="shared" si="45"/>
        <v>14.166666666666666</v>
      </c>
    </row>
    <row r="2921" spans="1:3" x14ac:dyDescent="0.2">
      <c r="A2921" s="4">
        <v>43948.49695601852</v>
      </c>
      <c r="B2921">
        <v>253</v>
      </c>
      <c r="C2921" s="3">
        <f t="shared" si="45"/>
        <v>14.055555555555555</v>
      </c>
    </row>
    <row r="2922" spans="1:3" x14ac:dyDescent="0.2">
      <c r="A2922" s="4">
        <v>43948.500428240739</v>
      </c>
      <c r="B2922">
        <v>249</v>
      </c>
      <c r="C2922" s="3">
        <f t="shared" si="45"/>
        <v>13.833333333333334</v>
      </c>
    </row>
    <row r="2923" spans="1:3" x14ac:dyDescent="0.2">
      <c r="A2923" s="4">
        <v>43948.503900462965</v>
      </c>
      <c r="B2923">
        <v>243</v>
      </c>
      <c r="C2923" s="3">
        <f t="shared" si="45"/>
        <v>13.5</v>
      </c>
    </row>
    <row r="2924" spans="1:3" x14ac:dyDescent="0.2">
      <c r="A2924" s="4">
        <v>43948.507372685184</v>
      </c>
      <c r="B2924">
        <v>237</v>
      </c>
      <c r="C2924" s="3">
        <f t="shared" si="45"/>
        <v>13.166666666666666</v>
      </c>
    </row>
    <row r="2925" spans="1:3" x14ac:dyDescent="0.2">
      <c r="A2925" s="4">
        <v>43948.510844907411</v>
      </c>
      <c r="B2925">
        <v>232</v>
      </c>
      <c r="C2925" s="3">
        <f t="shared" si="45"/>
        <v>12.888888888888889</v>
      </c>
    </row>
    <row r="2926" spans="1:3" x14ac:dyDescent="0.2">
      <c r="A2926" s="4">
        <v>43948.514317129629</v>
      </c>
      <c r="B2926">
        <v>221</v>
      </c>
      <c r="C2926" s="3">
        <f t="shared" si="45"/>
        <v>12.277777777777779</v>
      </c>
    </row>
    <row r="2927" spans="1:3" x14ac:dyDescent="0.2">
      <c r="A2927" s="4">
        <v>43948.517789351848</v>
      </c>
      <c r="B2927">
        <v>214</v>
      </c>
      <c r="C2927" s="3">
        <f t="shared" si="45"/>
        <v>11.888888888888889</v>
      </c>
    </row>
    <row r="2928" spans="1:3" x14ac:dyDescent="0.2">
      <c r="A2928" s="4">
        <v>43948.521261574075</v>
      </c>
      <c r="B2928">
        <v>207</v>
      </c>
      <c r="C2928" s="3">
        <f t="shared" si="45"/>
        <v>11.5</v>
      </c>
    </row>
    <row r="2929" spans="1:3" x14ac:dyDescent="0.2">
      <c r="A2929" s="4">
        <v>43948.524733796294</v>
      </c>
      <c r="B2929">
        <v>199</v>
      </c>
      <c r="C2929" s="3">
        <f t="shared" si="45"/>
        <v>11.055555555555555</v>
      </c>
    </row>
    <row r="2930" spans="1:3" x14ac:dyDescent="0.2">
      <c r="A2930" s="4">
        <v>43948.52820601852</v>
      </c>
      <c r="B2930">
        <v>188</v>
      </c>
      <c r="C2930" s="3">
        <f t="shared" si="45"/>
        <v>10.444444444444445</v>
      </c>
    </row>
    <row r="2931" spans="1:3" x14ac:dyDescent="0.2">
      <c r="A2931" s="4">
        <v>43948.531678240739</v>
      </c>
      <c r="B2931">
        <v>178</v>
      </c>
      <c r="C2931" s="3">
        <f t="shared" si="45"/>
        <v>9.8888888888888893</v>
      </c>
    </row>
    <row r="2932" spans="1:3" x14ac:dyDescent="0.2">
      <c r="A2932" s="4">
        <v>43948.535150462965</v>
      </c>
      <c r="B2932">
        <v>170</v>
      </c>
      <c r="C2932" s="3">
        <f t="shared" si="45"/>
        <v>9.4444444444444446</v>
      </c>
    </row>
    <row r="2933" spans="1:3" x14ac:dyDescent="0.2">
      <c r="A2933" s="4">
        <v>43948.538622685184</v>
      </c>
      <c r="B2933">
        <v>160</v>
      </c>
      <c r="C2933" s="3">
        <f t="shared" si="45"/>
        <v>8.8888888888888893</v>
      </c>
    </row>
    <row r="2934" spans="1:3" x14ac:dyDescent="0.2">
      <c r="A2934" s="4">
        <v>43948.542094907411</v>
      </c>
      <c r="B2934">
        <v>152</v>
      </c>
      <c r="C2934" s="3">
        <f t="shared" si="45"/>
        <v>8.4444444444444446</v>
      </c>
    </row>
    <row r="2935" spans="1:3" x14ac:dyDescent="0.2">
      <c r="A2935" s="4">
        <v>43948.545567129629</v>
      </c>
      <c r="B2935">
        <v>144</v>
      </c>
      <c r="C2935" s="3">
        <f t="shared" si="45"/>
        <v>8</v>
      </c>
    </row>
    <row r="2936" spans="1:3" x14ac:dyDescent="0.2">
      <c r="A2936" s="4">
        <v>43948.549039351848</v>
      </c>
      <c r="B2936">
        <v>136</v>
      </c>
      <c r="C2936" s="3">
        <f t="shared" si="45"/>
        <v>7.5555555555555554</v>
      </c>
    </row>
    <row r="2937" spans="1:3" x14ac:dyDescent="0.2">
      <c r="A2937" s="4">
        <v>43948.552511574075</v>
      </c>
      <c r="B2937">
        <v>129</v>
      </c>
      <c r="C2937" s="3">
        <f t="shared" si="45"/>
        <v>7.166666666666667</v>
      </c>
    </row>
    <row r="2938" spans="1:3" x14ac:dyDescent="0.2">
      <c r="A2938" s="4">
        <v>43948.555983796294</v>
      </c>
      <c r="B2938">
        <v>123</v>
      </c>
      <c r="C2938" s="3">
        <f t="shared" si="45"/>
        <v>6.833333333333333</v>
      </c>
    </row>
    <row r="2939" spans="1:3" x14ac:dyDescent="0.2">
      <c r="A2939" s="4">
        <v>43948.55945601852</v>
      </c>
      <c r="B2939">
        <v>116</v>
      </c>
      <c r="C2939" s="3">
        <f t="shared" si="45"/>
        <v>6.4444444444444446</v>
      </c>
    </row>
    <row r="2940" spans="1:3" x14ac:dyDescent="0.2">
      <c r="A2940" s="4">
        <v>43948.562928240739</v>
      </c>
      <c r="B2940">
        <v>111</v>
      </c>
      <c r="C2940" s="3">
        <f t="shared" si="45"/>
        <v>6.166666666666667</v>
      </c>
    </row>
    <row r="2941" spans="1:3" x14ac:dyDescent="0.2">
      <c r="A2941" s="4">
        <v>43948.566400462965</v>
      </c>
      <c r="B2941">
        <v>108</v>
      </c>
      <c r="C2941" s="3">
        <f t="shared" si="45"/>
        <v>6</v>
      </c>
    </row>
    <row r="2942" spans="1:3" x14ac:dyDescent="0.2">
      <c r="A2942" s="4">
        <v>43948.569872685184</v>
      </c>
      <c r="B2942">
        <v>106</v>
      </c>
      <c r="C2942" s="3">
        <f t="shared" si="45"/>
        <v>5.8888888888888893</v>
      </c>
    </row>
    <row r="2943" spans="1:3" x14ac:dyDescent="0.2">
      <c r="A2943" s="4">
        <v>43948.573344907411</v>
      </c>
      <c r="B2943">
        <v>101</v>
      </c>
      <c r="C2943" s="3">
        <f t="shared" si="45"/>
        <v>5.6111111111111107</v>
      </c>
    </row>
    <row r="2944" spans="1:3" x14ac:dyDescent="0.2">
      <c r="A2944" s="4">
        <v>43948.576817129629</v>
      </c>
      <c r="B2944">
        <v>97</v>
      </c>
      <c r="C2944" s="3">
        <f t="shared" si="45"/>
        <v>5.3888888888888893</v>
      </c>
    </row>
    <row r="2945" spans="1:3" x14ac:dyDescent="0.2">
      <c r="A2945" s="4">
        <v>43948.580289351848</v>
      </c>
      <c r="B2945">
        <v>93</v>
      </c>
      <c r="C2945" s="3">
        <f t="shared" si="45"/>
        <v>5.166666666666667</v>
      </c>
    </row>
    <row r="2946" spans="1:3" x14ac:dyDescent="0.2">
      <c r="A2946" s="4">
        <v>43948.583761574075</v>
      </c>
      <c r="B2946">
        <v>91</v>
      </c>
      <c r="C2946" s="3">
        <f t="shared" si="45"/>
        <v>5.0555555555555554</v>
      </c>
    </row>
    <row r="2947" spans="1:3" x14ac:dyDescent="0.2">
      <c r="A2947" s="4">
        <v>43948.587233796294</v>
      </c>
      <c r="B2947">
        <v>90</v>
      </c>
      <c r="C2947" s="3">
        <f t="shared" ref="C2947:C3010" si="46">(B2947/18)</f>
        <v>5</v>
      </c>
    </row>
    <row r="2948" spans="1:3" x14ac:dyDescent="0.2">
      <c r="A2948" s="4">
        <v>43948.59070601852</v>
      </c>
      <c r="B2948">
        <v>89</v>
      </c>
      <c r="C2948" s="3">
        <f t="shared" si="46"/>
        <v>4.9444444444444446</v>
      </c>
    </row>
    <row r="2949" spans="1:3" x14ac:dyDescent="0.2">
      <c r="A2949" s="4">
        <v>43948.594178240739</v>
      </c>
      <c r="B2949">
        <v>86</v>
      </c>
      <c r="C2949" s="3">
        <f t="shared" si="46"/>
        <v>4.7777777777777777</v>
      </c>
    </row>
    <row r="2950" spans="1:3" x14ac:dyDescent="0.2">
      <c r="A2950" s="4">
        <v>43948.597650462965</v>
      </c>
      <c r="B2950">
        <v>84</v>
      </c>
      <c r="C2950" s="3">
        <f t="shared" si="46"/>
        <v>4.666666666666667</v>
      </c>
    </row>
    <row r="2951" spans="1:3" x14ac:dyDescent="0.2">
      <c r="A2951" s="4">
        <v>43948.601122685184</v>
      </c>
      <c r="B2951">
        <v>83</v>
      </c>
      <c r="C2951" s="3">
        <f t="shared" si="46"/>
        <v>4.6111111111111107</v>
      </c>
    </row>
    <row r="2952" spans="1:3" x14ac:dyDescent="0.2">
      <c r="A2952" s="4">
        <v>43948.604594907411</v>
      </c>
      <c r="B2952">
        <v>81</v>
      </c>
      <c r="C2952" s="3">
        <f t="shared" si="46"/>
        <v>4.5</v>
      </c>
    </row>
    <row r="2953" spans="1:3" x14ac:dyDescent="0.2">
      <c r="A2953" s="4">
        <v>43948.608067129629</v>
      </c>
      <c r="B2953">
        <v>81</v>
      </c>
      <c r="C2953" s="3">
        <f t="shared" si="46"/>
        <v>4.5</v>
      </c>
    </row>
    <row r="2954" spans="1:3" x14ac:dyDescent="0.2">
      <c r="A2954" s="4">
        <v>43948.611539351848</v>
      </c>
      <c r="B2954">
        <v>81</v>
      </c>
      <c r="C2954" s="3">
        <f t="shared" si="46"/>
        <v>4.5</v>
      </c>
    </row>
    <row r="2955" spans="1:3" x14ac:dyDescent="0.2">
      <c r="A2955" s="4">
        <v>43948.615011574075</v>
      </c>
      <c r="B2955">
        <v>82</v>
      </c>
      <c r="C2955" s="3">
        <f t="shared" si="46"/>
        <v>4.5555555555555554</v>
      </c>
    </row>
    <row r="2956" spans="1:3" x14ac:dyDescent="0.2">
      <c r="A2956" s="4">
        <v>43948.618483796294</v>
      </c>
      <c r="B2956">
        <v>89</v>
      </c>
      <c r="C2956" s="3">
        <f t="shared" si="46"/>
        <v>4.9444444444444446</v>
      </c>
    </row>
    <row r="2957" spans="1:3" x14ac:dyDescent="0.2">
      <c r="A2957" s="4">
        <v>43948.62195601852</v>
      </c>
      <c r="B2957">
        <v>96</v>
      </c>
      <c r="C2957" s="3">
        <f t="shared" si="46"/>
        <v>5.333333333333333</v>
      </c>
    </row>
    <row r="2958" spans="1:3" x14ac:dyDescent="0.2">
      <c r="A2958" s="4">
        <v>43948.625428240739</v>
      </c>
      <c r="B2958">
        <v>103</v>
      </c>
      <c r="C2958" s="3">
        <f t="shared" si="46"/>
        <v>5.7222222222222223</v>
      </c>
    </row>
    <row r="2959" spans="1:3" x14ac:dyDescent="0.2">
      <c r="A2959" s="4">
        <v>43948.628900462965</v>
      </c>
      <c r="B2959">
        <v>106</v>
      </c>
      <c r="C2959" s="3">
        <f t="shared" si="46"/>
        <v>5.8888888888888893</v>
      </c>
    </row>
    <row r="2960" spans="1:3" x14ac:dyDescent="0.2">
      <c r="A2960" s="4">
        <v>43948.632372685184</v>
      </c>
      <c r="B2960">
        <v>108</v>
      </c>
      <c r="C2960" s="3">
        <f t="shared" si="46"/>
        <v>6</v>
      </c>
    </row>
    <row r="2961" spans="1:3" x14ac:dyDescent="0.2">
      <c r="A2961" s="4">
        <v>43948.635844907411</v>
      </c>
      <c r="B2961">
        <v>109</v>
      </c>
      <c r="C2961" s="3">
        <f t="shared" si="46"/>
        <v>6.0555555555555554</v>
      </c>
    </row>
    <row r="2962" spans="1:3" x14ac:dyDescent="0.2">
      <c r="A2962" s="4">
        <v>43948.639317129629</v>
      </c>
      <c r="B2962">
        <v>108</v>
      </c>
      <c r="C2962" s="3">
        <f t="shared" si="46"/>
        <v>6</v>
      </c>
    </row>
    <row r="2963" spans="1:3" x14ac:dyDescent="0.2">
      <c r="A2963" s="4">
        <v>43948.642789351848</v>
      </c>
      <c r="B2963">
        <v>106</v>
      </c>
      <c r="C2963" s="3">
        <f t="shared" si="46"/>
        <v>5.8888888888888893</v>
      </c>
    </row>
    <row r="2964" spans="1:3" x14ac:dyDescent="0.2">
      <c r="A2964" s="4">
        <v>43948.646261574075</v>
      </c>
      <c r="B2964">
        <v>103</v>
      </c>
      <c r="C2964" s="3">
        <f t="shared" si="46"/>
        <v>5.7222222222222223</v>
      </c>
    </row>
    <row r="2965" spans="1:3" x14ac:dyDescent="0.2">
      <c r="A2965" s="4">
        <v>43948.649733796294</v>
      </c>
      <c r="B2965">
        <v>101</v>
      </c>
      <c r="C2965" s="3">
        <f t="shared" si="46"/>
        <v>5.6111111111111107</v>
      </c>
    </row>
    <row r="2966" spans="1:3" x14ac:dyDescent="0.2">
      <c r="A2966" s="4">
        <v>43948.65320601852</v>
      </c>
      <c r="B2966">
        <v>87</v>
      </c>
      <c r="C2966" s="3">
        <f t="shared" si="46"/>
        <v>4.833333333333333</v>
      </c>
    </row>
    <row r="2967" spans="1:3" x14ac:dyDescent="0.2">
      <c r="A2967" s="4">
        <v>43948.656678240739</v>
      </c>
      <c r="B2967">
        <v>87</v>
      </c>
      <c r="C2967" s="3">
        <f t="shared" si="46"/>
        <v>4.833333333333333</v>
      </c>
    </row>
    <row r="2968" spans="1:3" x14ac:dyDescent="0.2">
      <c r="A2968" s="4">
        <v>43948.660150462965</v>
      </c>
      <c r="B2968">
        <v>88</v>
      </c>
      <c r="C2968" s="3">
        <f t="shared" si="46"/>
        <v>4.8888888888888893</v>
      </c>
    </row>
    <row r="2969" spans="1:3" x14ac:dyDescent="0.2">
      <c r="A2969" s="4">
        <v>43948.663622685184</v>
      </c>
      <c r="B2969">
        <v>88</v>
      </c>
      <c r="C2969" s="3">
        <f t="shared" si="46"/>
        <v>4.8888888888888893</v>
      </c>
    </row>
    <row r="2970" spans="1:3" x14ac:dyDescent="0.2">
      <c r="A2970" s="4">
        <v>43948.667094907411</v>
      </c>
      <c r="B2970">
        <v>87</v>
      </c>
      <c r="C2970" s="3">
        <f t="shared" si="46"/>
        <v>4.833333333333333</v>
      </c>
    </row>
    <row r="2971" spans="1:3" x14ac:dyDescent="0.2">
      <c r="A2971" s="4">
        <v>43948.670567129629</v>
      </c>
      <c r="B2971">
        <v>87</v>
      </c>
      <c r="C2971" s="3">
        <f t="shared" si="46"/>
        <v>4.833333333333333</v>
      </c>
    </row>
    <row r="2972" spans="1:3" x14ac:dyDescent="0.2">
      <c r="A2972" s="4">
        <v>43948.674039351848</v>
      </c>
      <c r="B2972">
        <v>86</v>
      </c>
      <c r="C2972" s="3">
        <f t="shared" si="46"/>
        <v>4.7777777777777777</v>
      </c>
    </row>
    <row r="2973" spans="1:3" x14ac:dyDescent="0.2">
      <c r="A2973" s="4">
        <v>43948.677511574075</v>
      </c>
      <c r="B2973">
        <v>85</v>
      </c>
      <c r="C2973" s="3">
        <f t="shared" si="46"/>
        <v>4.7222222222222223</v>
      </c>
    </row>
    <row r="2974" spans="1:3" x14ac:dyDescent="0.2">
      <c r="A2974" s="4">
        <v>43948.680983796294</v>
      </c>
      <c r="B2974">
        <v>84</v>
      </c>
      <c r="C2974" s="3">
        <f t="shared" si="46"/>
        <v>4.666666666666667</v>
      </c>
    </row>
    <row r="2975" spans="1:3" x14ac:dyDescent="0.2">
      <c r="A2975" s="4">
        <v>43948.68445601852</v>
      </c>
      <c r="B2975">
        <v>84</v>
      </c>
      <c r="C2975" s="3">
        <f t="shared" si="46"/>
        <v>4.666666666666667</v>
      </c>
    </row>
    <row r="2976" spans="1:3" x14ac:dyDescent="0.2">
      <c r="A2976" s="4">
        <v>43948.687928240739</v>
      </c>
      <c r="B2976">
        <v>83</v>
      </c>
      <c r="C2976" s="3">
        <f t="shared" si="46"/>
        <v>4.6111111111111107</v>
      </c>
    </row>
    <row r="2977" spans="1:3" x14ac:dyDescent="0.2">
      <c r="A2977" s="4">
        <v>43948.691400462965</v>
      </c>
      <c r="B2977">
        <v>83</v>
      </c>
      <c r="C2977" s="3">
        <f t="shared" si="46"/>
        <v>4.6111111111111107</v>
      </c>
    </row>
    <row r="2978" spans="1:3" x14ac:dyDescent="0.2">
      <c r="A2978" s="4">
        <v>43948.694872685184</v>
      </c>
      <c r="B2978">
        <v>82</v>
      </c>
      <c r="C2978" s="3">
        <f t="shared" si="46"/>
        <v>4.5555555555555554</v>
      </c>
    </row>
    <row r="2979" spans="1:3" x14ac:dyDescent="0.2">
      <c r="A2979" s="4">
        <v>43948.698344907411</v>
      </c>
      <c r="B2979">
        <v>81</v>
      </c>
      <c r="C2979" s="3">
        <f t="shared" si="46"/>
        <v>4.5</v>
      </c>
    </row>
    <row r="2980" spans="1:3" x14ac:dyDescent="0.2">
      <c r="A2980" s="4">
        <v>43948.701817129629</v>
      </c>
      <c r="B2980">
        <v>80</v>
      </c>
      <c r="C2980" s="3">
        <f t="shared" si="46"/>
        <v>4.4444444444444446</v>
      </c>
    </row>
    <row r="2981" spans="1:3" x14ac:dyDescent="0.2">
      <c r="A2981" s="4">
        <v>43948.705289351848</v>
      </c>
      <c r="B2981">
        <v>80</v>
      </c>
      <c r="C2981" s="3">
        <f t="shared" si="46"/>
        <v>4.4444444444444446</v>
      </c>
    </row>
    <row r="2982" spans="1:3" x14ac:dyDescent="0.2">
      <c r="A2982" s="4">
        <v>43948.708761574075</v>
      </c>
      <c r="B2982">
        <v>81</v>
      </c>
      <c r="C2982" s="3">
        <f t="shared" si="46"/>
        <v>4.5</v>
      </c>
    </row>
    <row r="2983" spans="1:3" x14ac:dyDescent="0.2">
      <c r="A2983" s="4">
        <v>43948.712233796294</v>
      </c>
      <c r="B2983">
        <v>81</v>
      </c>
      <c r="C2983" s="3">
        <f t="shared" si="46"/>
        <v>4.5</v>
      </c>
    </row>
    <row r="2984" spans="1:3" x14ac:dyDescent="0.2">
      <c r="A2984" s="4">
        <v>43948.71570601852</v>
      </c>
      <c r="B2984">
        <v>81</v>
      </c>
      <c r="C2984" s="3">
        <f t="shared" si="46"/>
        <v>4.5</v>
      </c>
    </row>
    <row r="2985" spans="1:3" x14ac:dyDescent="0.2">
      <c r="A2985" s="4">
        <v>43948.719178240739</v>
      </c>
      <c r="B2985">
        <v>82</v>
      </c>
      <c r="C2985" s="3">
        <f t="shared" si="46"/>
        <v>4.5555555555555554</v>
      </c>
    </row>
    <row r="2986" spans="1:3" x14ac:dyDescent="0.2">
      <c r="A2986" s="4">
        <v>43948.722673611112</v>
      </c>
      <c r="B2986">
        <v>81</v>
      </c>
      <c r="C2986" s="3">
        <f t="shared" si="46"/>
        <v>4.5</v>
      </c>
    </row>
    <row r="2987" spans="1:3" x14ac:dyDescent="0.2">
      <c r="A2987" s="4">
        <v>43948.726145833331</v>
      </c>
      <c r="B2987">
        <v>80</v>
      </c>
      <c r="C2987" s="3">
        <f t="shared" si="46"/>
        <v>4.4444444444444446</v>
      </c>
    </row>
    <row r="2988" spans="1:3" x14ac:dyDescent="0.2">
      <c r="A2988" s="4">
        <v>43948.729618055557</v>
      </c>
      <c r="B2988">
        <v>79</v>
      </c>
      <c r="C2988" s="3">
        <f t="shared" si="46"/>
        <v>4.3888888888888893</v>
      </c>
    </row>
    <row r="2989" spans="1:3" x14ac:dyDescent="0.2">
      <c r="A2989" s="4">
        <v>43948.733090277776</v>
      </c>
      <c r="B2989">
        <v>79</v>
      </c>
      <c r="C2989" s="3">
        <f t="shared" si="46"/>
        <v>4.3888888888888893</v>
      </c>
    </row>
    <row r="2990" spans="1:3" x14ac:dyDescent="0.2">
      <c r="A2990" s="4">
        <v>43948.736562500002</v>
      </c>
      <c r="B2990">
        <v>79</v>
      </c>
      <c r="C2990" s="3">
        <f t="shared" si="46"/>
        <v>4.3888888888888893</v>
      </c>
    </row>
    <row r="2991" spans="1:3" x14ac:dyDescent="0.2">
      <c r="A2991" s="4">
        <v>43948.740034722221</v>
      </c>
      <c r="B2991">
        <v>79</v>
      </c>
      <c r="C2991" s="3">
        <f t="shared" si="46"/>
        <v>4.3888888888888893</v>
      </c>
    </row>
    <row r="2992" spans="1:3" x14ac:dyDescent="0.2">
      <c r="A2992" s="4">
        <v>43948.743506944447</v>
      </c>
      <c r="B2992">
        <v>80</v>
      </c>
      <c r="C2992" s="3">
        <f t="shared" si="46"/>
        <v>4.4444444444444446</v>
      </c>
    </row>
    <row r="2993" spans="1:3" x14ac:dyDescent="0.2">
      <c r="A2993" s="4">
        <v>43948.746979166666</v>
      </c>
      <c r="B2993">
        <v>84</v>
      </c>
      <c r="C2993" s="3">
        <f t="shared" si="46"/>
        <v>4.666666666666667</v>
      </c>
    </row>
    <row r="2994" spans="1:3" x14ac:dyDescent="0.2">
      <c r="A2994" s="4">
        <v>43948.750451388885</v>
      </c>
      <c r="B2994">
        <v>91</v>
      </c>
      <c r="C2994" s="3">
        <f t="shared" si="46"/>
        <v>5.0555555555555554</v>
      </c>
    </row>
    <row r="2995" spans="1:3" x14ac:dyDescent="0.2">
      <c r="A2995" s="4">
        <v>43948.753923611112</v>
      </c>
      <c r="B2995">
        <v>97</v>
      </c>
      <c r="C2995" s="3">
        <f t="shared" si="46"/>
        <v>5.3888888888888893</v>
      </c>
    </row>
    <row r="2996" spans="1:3" x14ac:dyDescent="0.2">
      <c r="A2996" s="4">
        <v>43948.757395833331</v>
      </c>
      <c r="B2996">
        <v>104</v>
      </c>
      <c r="C2996" s="3">
        <f t="shared" si="46"/>
        <v>5.7777777777777777</v>
      </c>
    </row>
    <row r="2997" spans="1:3" x14ac:dyDescent="0.2">
      <c r="A2997" s="4">
        <v>43948.760868055557</v>
      </c>
      <c r="B2997">
        <v>113</v>
      </c>
      <c r="C2997" s="3">
        <f t="shared" si="46"/>
        <v>6.2777777777777777</v>
      </c>
    </row>
    <row r="2998" spans="1:3" x14ac:dyDescent="0.2">
      <c r="A2998" s="4">
        <v>43948.764340277776</v>
      </c>
      <c r="B2998">
        <v>119</v>
      </c>
      <c r="C2998" s="3">
        <f t="shared" si="46"/>
        <v>6.6111111111111107</v>
      </c>
    </row>
    <row r="2999" spans="1:3" x14ac:dyDescent="0.2">
      <c r="A2999" s="4">
        <v>43948.767812500002</v>
      </c>
      <c r="B2999">
        <v>126</v>
      </c>
      <c r="C2999" s="3">
        <f t="shared" si="46"/>
        <v>7</v>
      </c>
    </row>
    <row r="3000" spans="1:3" x14ac:dyDescent="0.2">
      <c r="A3000" s="4">
        <v>43948.771284722221</v>
      </c>
      <c r="B3000">
        <v>134</v>
      </c>
      <c r="C3000" s="3">
        <f t="shared" si="46"/>
        <v>7.4444444444444446</v>
      </c>
    </row>
    <row r="3001" spans="1:3" x14ac:dyDescent="0.2">
      <c r="A3001" s="4">
        <v>43948.774756944447</v>
      </c>
      <c r="B3001">
        <v>140</v>
      </c>
      <c r="C3001" s="3">
        <f t="shared" si="46"/>
        <v>7.7777777777777777</v>
      </c>
    </row>
    <row r="3002" spans="1:3" x14ac:dyDescent="0.2">
      <c r="A3002" s="4">
        <v>43948.778229166666</v>
      </c>
      <c r="B3002">
        <v>147</v>
      </c>
      <c r="C3002" s="3">
        <f t="shared" si="46"/>
        <v>8.1666666666666661</v>
      </c>
    </row>
    <row r="3003" spans="1:3" x14ac:dyDescent="0.2">
      <c r="A3003" s="4">
        <v>43948.781701388885</v>
      </c>
      <c r="B3003">
        <v>154</v>
      </c>
      <c r="C3003" s="3">
        <f t="shared" si="46"/>
        <v>8.5555555555555554</v>
      </c>
    </row>
    <row r="3004" spans="1:3" x14ac:dyDescent="0.2">
      <c r="A3004" s="4">
        <v>43948.785173611112</v>
      </c>
      <c r="B3004">
        <v>161</v>
      </c>
      <c r="C3004" s="3">
        <f t="shared" si="46"/>
        <v>8.9444444444444446</v>
      </c>
    </row>
    <row r="3005" spans="1:3" x14ac:dyDescent="0.2">
      <c r="A3005" s="4">
        <v>43948.788645833331</v>
      </c>
      <c r="B3005">
        <v>166</v>
      </c>
      <c r="C3005" s="3">
        <f t="shared" si="46"/>
        <v>9.2222222222222214</v>
      </c>
    </row>
    <row r="3006" spans="1:3" x14ac:dyDescent="0.2">
      <c r="A3006" s="4">
        <v>43948.792118055557</v>
      </c>
      <c r="B3006">
        <v>170</v>
      </c>
      <c r="C3006" s="3">
        <f t="shared" si="46"/>
        <v>9.4444444444444446</v>
      </c>
    </row>
    <row r="3007" spans="1:3" x14ac:dyDescent="0.2">
      <c r="A3007" s="4">
        <v>43948.795590277776</v>
      </c>
      <c r="B3007">
        <v>175</v>
      </c>
      <c r="C3007" s="3">
        <f t="shared" si="46"/>
        <v>9.7222222222222214</v>
      </c>
    </row>
    <row r="3008" spans="1:3" x14ac:dyDescent="0.2">
      <c r="A3008" s="4">
        <v>43948.799062500002</v>
      </c>
      <c r="B3008">
        <v>177</v>
      </c>
      <c r="C3008" s="3">
        <f t="shared" si="46"/>
        <v>9.8333333333333339</v>
      </c>
    </row>
    <row r="3009" spans="1:3" x14ac:dyDescent="0.2">
      <c r="A3009" s="4">
        <v>43948.802534722221</v>
      </c>
      <c r="B3009">
        <v>179</v>
      </c>
      <c r="C3009" s="3">
        <f t="shared" si="46"/>
        <v>9.9444444444444446</v>
      </c>
    </row>
    <row r="3010" spans="1:3" x14ac:dyDescent="0.2">
      <c r="A3010" s="4">
        <v>43948.806006944447</v>
      </c>
      <c r="B3010">
        <v>183</v>
      </c>
      <c r="C3010" s="3">
        <f t="shared" si="46"/>
        <v>10.166666666666666</v>
      </c>
    </row>
    <row r="3011" spans="1:3" x14ac:dyDescent="0.2">
      <c r="A3011" s="4">
        <v>43948.809479166666</v>
      </c>
      <c r="B3011">
        <v>189</v>
      </c>
      <c r="C3011" s="3">
        <f t="shared" ref="C3011:C3074" si="47">(B3011/18)</f>
        <v>10.5</v>
      </c>
    </row>
    <row r="3012" spans="1:3" x14ac:dyDescent="0.2">
      <c r="A3012" s="4">
        <v>43948.812951388885</v>
      </c>
      <c r="B3012">
        <v>195</v>
      </c>
      <c r="C3012" s="3">
        <f t="shared" si="47"/>
        <v>10.833333333333334</v>
      </c>
    </row>
    <row r="3013" spans="1:3" x14ac:dyDescent="0.2">
      <c r="A3013" s="4">
        <v>43948.816423611112</v>
      </c>
      <c r="B3013">
        <v>199</v>
      </c>
      <c r="C3013" s="3">
        <f t="shared" si="47"/>
        <v>11.055555555555555</v>
      </c>
    </row>
    <row r="3014" spans="1:3" x14ac:dyDescent="0.2">
      <c r="A3014" s="4">
        <v>43948.819895833331</v>
      </c>
      <c r="B3014">
        <v>204</v>
      </c>
      <c r="C3014" s="3">
        <f t="shared" si="47"/>
        <v>11.333333333333334</v>
      </c>
    </row>
    <row r="3015" spans="1:3" x14ac:dyDescent="0.2">
      <c r="A3015" s="4">
        <v>43948.823368055557</v>
      </c>
      <c r="B3015">
        <v>209</v>
      </c>
      <c r="C3015" s="3">
        <f t="shared" si="47"/>
        <v>11.611111111111111</v>
      </c>
    </row>
    <row r="3016" spans="1:3" x14ac:dyDescent="0.2">
      <c r="A3016" s="4">
        <v>43948.826840277776</v>
      </c>
      <c r="B3016">
        <v>212</v>
      </c>
      <c r="C3016" s="3">
        <f t="shared" si="47"/>
        <v>11.777777777777779</v>
      </c>
    </row>
    <row r="3017" spans="1:3" x14ac:dyDescent="0.2">
      <c r="A3017" s="4">
        <v>43948.830312500002</v>
      </c>
      <c r="B3017">
        <v>218</v>
      </c>
      <c r="C3017" s="3">
        <f t="shared" si="47"/>
        <v>12.111111111111111</v>
      </c>
    </row>
    <row r="3018" spans="1:3" x14ac:dyDescent="0.2">
      <c r="A3018" s="4">
        <v>43948.833784722221</v>
      </c>
      <c r="B3018">
        <v>224</v>
      </c>
      <c r="C3018" s="3">
        <f t="shared" si="47"/>
        <v>12.444444444444445</v>
      </c>
    </row>
    <row r="3019" spans="1:3" x14ac:dyDescent="0.2">
      <c r="A3019" s="4">
        <v>43948.837256944447</v>
      </c>
      <c r="B3019">
        <v>229</v>
      </c>
      <c r="C3019" s="3">
        <f t="shared" si="47"/>
        <v>12.722222222222221</v>
      </c>
    </row>
    <row r="3020" spans="1:3" x14ac:dyDescent="0.2">
      <c r="A3020" s="4">
        <v>43948.840729166666</v>
      </c>
      <c r="B3020">
        <v>237</v>
      </c>
      <c r="C3020" s="3">
        <f t="shared" si="47"/>
        <v>13.166666666666666</v>
      </c>
    </row>
    <row r="3021" spans="1:3" x14ac:dyDescent="0.2">
      <c r="A3021" s="4">
        <v>43948.844201388885</v>
      </c>
      <c r="B3021">
        <v>246</v>
      </c>
      <c r="C3021" s="3">
        <f t="shared" si="47"/>
        <v>13.666666666666666</v>
      </c>
    </row>
    <row r="3022" spans="1:3" x14ac:dyDescent="0.2">
      <c r="A3022" s="4">
        <v>43948.847673611112</v>
      </c>
      <c r="B3022">
        <v>251</v>
      </c>
      <c r="C3022" s="3">
        <f t="shared" si="47"/>
        <v>13.944444444444445</v>
      </c>
    </row>
    <row r="3023" spans="1:3" x14ac:dyDescent="0.2">
      <c r="A3023" s="4">
        <v>43948.851145833331</v>
      </c>
      <c r="B3023">
        <v>255</v>
      </c>
      <c r="C3023" s="3">
        <f t="shared" si="47"/>
        <v>14.166666666666666</v>
      </c>
    </row>
    <row r="3024" spans="1:3" x14ac:dyDescent="0.2">
      <c r="A3024" s="4">
        <v>43948.854618055557</v>
      </c>
      <c r="B3024">
        <v>260</v>
      </c>
      <c r="C3024" s="3">
        <f t="shared" si="47"/>
        <v>14.444444444444445</v>
      </c>
    </row>
    <row r="3025" spans="1:3" x14ac:dyDescent="0.2">
      <c r="A3025" s="4">
        <v>43948.858090277776</v>
      </c>
      <c r="B3025">
        <v>267</v>
      </c>
      <c r="C3025" s="3">
        <f t="shared" si="47"/>
        <v>14.833333333333334</v>
      </c>
    </row>
    <row r="3026" spans="1:3" x14ac:dyDescent="0.2">
      <c r="A3026" s="4">
        <v>43948.861562500002</v>
      </c>
      <c r="B3026">
        <v>273</v>
      </c>
      <c r="C3026" s="3">
        <f t="shared" si="47"/>
        <v>15.166666666666666</v>
      </c>
    </row>
    <row r="3027" spans="1:3" x14ac:dyDescent="0.2">
      <c r="A3027" s="4">
        <v>43948.865034722221</v>
      </c>
      <c r="B3027">
        <v>279</v>
      </c>
      <c r="C3027" s="3">
        <f t="shared" si="47"/>
        <v>15.5</v>
      </c>
    </row>
    <row r="3028" spans="1:3" x14ac:dyDescent="0.2">
      <c r="A3028" s="4">
        <v>43948.868506944447</v>
      </c>
      <c r="B3028">
        <v>285</v>
      </c>
      <c r="C3028" s="3">
        <f t="shared" si="47"/>
        <v>15.833333333333334</v>
      </c>
    </row>
    <row r="3029" spans="1:3" x14ac:dyDescent="0.2">
      <c r="A3029" s="4">
        <v>43948.871979166666</v>
      </c>
      <c r="B3029">
        <v>289</v>
      </c>
      <c r="C3029" s="3">
        <f t="shared" si="47"/>
        <v>16.055555555555557</v>
      </c>
    </row>
    <row r="3030" spans="1:3" x14ac:dyDescent="0.2">
      <c r="A3030" s="4">
        <v>43948.875451388885</v>
      </c>
      <c r="B3030">
        <v>291</v>
      </c>
      <c r="C3030" s="3">
        <f t="shared" si="47"/>
        <v>16.166666666666668</v>
      </c>
    </row>
    <row r="3031" spans="1:3" x14ac:dyDescent="0.2">
      <c r="A3031" s="4">
        <v>43948.878923611112</v>
      </c>
      <c r="B3031">
        <v>289</v>
      </c>
      <c r="C3031" s="3">
        <f t="shared" si="47"/>
        <v>16.055555555555557</v>
      </c>
    </row>
    <row r="3032" spans="1:3" x14ac:dyDescent="0.2">
      <c r="A3032" s="4">
        <v>43948.882395833331</v>
      </c>
      <c r="B3032">
        <v>283</v>
      </c>
      <c r="C3032" s="3">
        <f t="shared" si="47"/>
        <v>15.722222222222221</v>
      </c>
    </row>
    <row r="3033" spans="1:3" x14ac:dyDescent="0.2">
      <c r="A3033" s="4">
        <v>43948.885868055557</v>
      </c>
      <c r="B3033">
        <v>283</v>
      </c>
      <c r="C3033" s="3">
        <f t="shared" si="47"/>
        <v>15.722222222222221</v>
      </c>
    </row>
    <row r="3034" spans="1:3" x14ac:dyDescent="0.2">
      <c r="A3034" s="4">
        <v>43948.889340277776</v>
      </c>
      <c r="B3034">
        <v>286</v>
      </c>
      <c r="C3034" s="3">
        <f t="shared" si="47"/>
        <v>15.888888888888889</v>
      </c>
    </row>
    <row r="3035" spans="1:3" x14ac:dyDescent="0.2">
      <c r="A3035" s="4">
        <v>43948.892812500002</v>
      </c>
      <c r="B3035">
        <v>287</v>
      </c>
      <c r="C3035" s="3">
        <f t="shared" si="47"/>
        <v>15.944444444444445</v>
      </c>
    </row>
    <row r="3036" spans="1:3" x14ac:dyDescent="0.2">
      <c r="A3036" s="4">
        <v>43948.896284722221</v>
      </c>
      <c r="B3036">
        <v>285</v>
      </c>
      <c r="C3036" s="3">
        <f t="shared" si="47"/>
        <v>15.833333333333334</v>
      </c>
    </row>
    <row r="3037" spans="1:3" x14ac:dyDescent="0.2">
      <c r="A3037" s="4">
        <v>43948.899756944447</v>
      </c>
      <c r="B3037">
        <v>282</v>
      </c>
      <c r="C3037" s="3">
        <f t="shared" si="47"/>
        <v>15.666666666666666</v>
      </c>
    </row>
    <row r="3038" spans="1:3" x14ac:dyDescent="0.2">
      <c r="A3038" s="4">
        <v>43948.903229166666</v>
      </c>
      <c r="B3038">
        <v>275</v>
      </c>
      <c r="C3038" s="3">
        <f t="shared" si="47"/>
        <v>15.277777777777779</v>
      </c>
    </row>
    <row r="3039" spans="1:3" x14ac:dyDescent="0.2">
      <c r="A3039" s="4">
        <v>43948.906701388885</v>
      </c>
      <c r="B3039">
        <v>266</v>
      </c>
      <c r="C3039" s="3">
        <f t="shared" si="47"/>
        <v>14.777777777777779</v>
      </c>
    </row>
    <row r="3040" spans="1:3" x14ac:dyDescent="0.2">
      <c r="A3040" s="4">
        <v>43948.910173611112</v>
      </c>
      <c r="B3040">
        <v>259</v>
      </c>
      <c r="C3040" s="3">
        <f t="shared" si="47"/>
        <v>14.388888888888889</v>
      </c>
    </row>
    <row r="3041" spans="1:3" x14ac:dyDescent="0.2">
      <c r="A3041" s="4">
        <v>43948.913645833331</v>
      </c>
      <c r="B3041">
        <v>253</v>
      </c>
      <c r="C3041" s="3">
        <f t="shared" si="47"/>
        <v>14.055555555555555</v>
      </c>
    </row>
    <row r="3042" spans="1:3" x14ac:dyDescent="0.2">
      <c r="A3042" s="4">
        <v>43948.917118055557</v>
      </c>
      <c r="B3042">
        <v>251</v>
      </c>
      <c r="C3042" s="3">
        <f t="shared" si="47"/>
        <v>13.944444444444445</v>
      </c>
    </row>
    <row r="3043" spans="1:3" x14ac:dyDescent="0.2">
      <c r="A3043" s="4">
        <v>43948.920590277776</v>
      </c>
      <c r="B3043">
        <v>249</v>
      </c>
      <c r="C3043" s="3">
        <f t="shared" si="47"/>
        <v>13.833333333333334</v>
      </c>
    </row>
    <row r="3044" spans="1:3" x14ac:dyDescent="0.2">
      <c r="A3044" s="4">
        <v>43948.924062500002</v>
      </c>
      <c r="B3044">
        <v>246</v>
      </c>
      <c r="C3044" s="3">
        <f t="shared" si="47"/>
        <v>13.666666666666666</v>
      </c>
    </row>
    <row r="3045" spans="1:3" x14ac:dyDescent="0.2">
      <c r="A3045" s="4">
        <v>43948.927534722221</v>
      </c>
      <c r="B3045">
        <v>243</v>
      </c>
      <c r="C3045" s="3">
        <f t="shared" si="47"/>
        <v>13.5</v>
      </c>
    </row>
    <row r="3046" spans="1:3" x14ac:dyDescent="0.2">
      <c r="A3046" s="4">
        <v>43948.931006944447</v>
      </c>
      <c r="B3046">
        <v>241</v>
      </c>
      <c r="C3046" s="3">
        <f t="shared" si="47"/>
        <v>13.388888888888889</v>
      </c>
    </row>
    <row r="3047" spans="1:3" x14ac:dyDescent="0.2">
      <c r="A3047" s="4">
        <v>43948.934479166666</v>
      </c>
      <c r="B3047">
        <v>239</v>
      </c>
      <c r="C3047" s="3">
        <f t="shared" si="47"/>
        <v>13.277777777777779</v>
      </c>
    </row>
    <row r="3048" spans="1:3" x14ac:dyDescent="0.2">
      <c r="A3048" s="4">
        <v>43948.937951388885</v>
      </c>
      <c r="B3048">
        <v>237</v>
      </c>
      <c r="C3048" s="3">
        <f t="shared" si="47"/>
        <v>13.166666666666666</v>
      </c>
    </row>
    <row r="3049" spans="1:3" x14ac:dyDescent="0.2">
      <c r="A3049" s="4">
        <v>43948.941423611112</v>
      </c>
      <c r="B3049">
        <v>232</v>
      </c>
      <c r="C3049" s="3">
        <f t="shared" si="47"/>
        <v>12.888888888888889</v>
      </c>
    </row>
    <row r="3050" spans="1:3" x14ac:dyDescent="0.2">
      <c r="A3050" s="4">
        <v>43948.944895833331</v>
      </c>
      <c r="B3050">
        <v>225</v>
      </c>
      <c r="C3050" s="3">
        <f t="shared" si="47"/>
        <v>12.5</v>
      </c>
    </row>
    <row r="3051" spans="1:3" x14ac:dyDescent="0.2">
      <c r="A3051" s="4">
        <v>43948.948368055557</v>
      </c>
      <c r="B3051">
        <v>219</v>
      </c>
      <c r="C3051" s="3">
        <f t="shared" si="47"/>
        <v>12.166666666666666</v>
      </c>
    </row>
    <row r="3052" spans="1:3" x14ac:dyDescent="0.2">
      <c r="A3052" s="4">
        <v>43948.951840277776</v>
      </c>
      <c r="B3052">
        <v>212</v>
      </c>
      <c r="C3052" s="3">
        <f t="shared" si="47"/>
        <v>11.777777777777779</v>
      </c>
    </row>
    <row r="3053" spans="1:3" x14ac:dyDescent="0.2">
      <c r="A3053" s="4">
        <v>43948.955312500002</v>
      </c>
      <c r="B3053">
        <v>201</v>
      </c>
      <c r="C3053" s="3">
        <f t="shared" si="47"/>
        <v>11.166666666666666</v>
      </c>
    </row>
    <row r="3054" spans="1:3" x14ac:dyDescent="0.2">
      <c r="A3054" s="4">
        <v>43948.958784722221</v>
      </c>
      <c r="B3054">
        <v>191</v>
      </c>
      <c r="C3054" s="3">
        <f t="shared" si="47"/>
        <v>10.611111111111111</v>
      </c>
    </row>
    <row r="3055" spans="1:3" x14ac:dyDescent="0.2">
      <c r="A3055" s="4">
        <v>43948.962256944447</v>
      </c>
      <c r="B3055">
        <v>184</v>
      </c>
      <c r="C3055" s="3">
        <f t="shared" si="47"/>
        <v>10.222222222222221</v>
      </c>
    </row>
    <row r="3056" spans="1:3" x14ac:dyDescent="0.2">
      <c r="A3056" s="4">
        <v>43948.965729166666</v>
      </c>
      <c r="B3056">
        <v>179</v>
      </c>
      <c r="C3056" s="3">
        <f t="shared" si="47"/>
        <v>9.9444444444444446</v>
      </c>
    </row>
    <row r="3057" spans="1:3" x14ac:dyDescent="0.2">
      <c r="A3057" s="4">
        <v>43948.969201388885</v>
      </c>
      <c r="B3057">
        <v>175</v>
      </c>
      <c r="C3057" s="3">
        <f t="shared" si="47"/>
        <v>9.7222222222222214</v>
      </c>
    </row>
    <row r="3058" spans="1:3" x14ac:dyDescent="0.2">
      <c r="A3058" s="4">
        <v>43948.972685185188</v>
      </c>
      <c r="B3058">
        <v>171</v>
      </c>
      <c r="C3058" s="3">
        <f t="shared" si="47"/>
        <v>9.5</v>
      </c>
    </row>
    <row r="3059" spans="1:3" x14ac:dyDescent="0.2">
      <c r="A3059" s="4">
        <v>43948.976157407407</v>
      </c>
      <c r="B3059">
        <v>164</v>
      </c>
      <c r="C3059" s="3">
        <f t="shared" si="47"/>
        <v>9.1111111111111107</v>
      </c>
    </row>
    <row r="3060" spans="1:3" x14ac:dyDescent="0.2">
      <c r="A3060" s="4">
        <v>43948.979629629626</v>
      </c>
      <c r="B3060">
        <v>157</v>
      </c>
      <c r="C3060" s="3">
        <f t="shared" si="47"/>
        <v>8.7222222222222214</v>
      </c>
    </row>
    <row r="3061" spans="1:3" x14ac:dyDescent="0.2">
      <c r="A3061" s="4">
        <v>43948.983101851853</v>
      </c>
      <c r="B3061">
        <v>152</v>
      </c>
      <c r="C3061" s="3">
        <f t="shared" si="47"/>
        <v>8.4444444444444446</v>
      </c>
    </row>
    <row r="3062" spans="1:3" x14ac:dyDescent="0.2">
      <c r="A3062" s="4">
        <v>43948.986574074072</v>
      </c>
      <c r="B3062">
        <v>149</v>
      </c>
      <c r="C3062" s="3">
        <f t="shared" si="47"/>
        <v>8.2777777777777786</v>
      </c>
    </row>
    <row r="3063" spans="1:3" x14ac:dyDescent="0.2">
      <c r="A3063" s="4">
        <v>43948.990046296298</v>
      </c>
      <c r="B3063">
        <v>148</v>
      </c>
      <c r="C3063" s="3">
        <f t="shared" si="47"/>
        <v>8.2222222222222214</v>
      </c>
    </row>
    <row r="3064" spans="1:3" x14ac:dyDescent="0.2">
      <c r="A3064" s="4">
        <v>43948.993518518517</v>
      </c>
      <c r="B3064">
        <v>146</v>
      </c>
      <c r="C3064" s="3">
        <f t="shared" si="47"/>
        <v>8.1111111111111107</v>
      </c>
    </row>
    <row r="3065" spans="1:3" x14ac:dyDescent="0.2">
      <c r="A3065" s="4">
        <v>43948.996990740743</v>
      </c>
      <c r="B3065">
        <v>144</v>
      </c>
      <c r="C3065" s="3">
        <f t="shared" si="47"/>
        <v>8</v>
      </c>
    </row>
    <row r="3066" spans="1:3" x14ac:dyDescent="0.2">
      <c r="A3066" s="4">
        <v>43949.000462962962</v>
      </c>
      <c r="B3066">
        <v>140</v>
      </c>
      <c r="C3066" s="3">
        <f t="shared" si="47"/>
        <v>7.7777777777777777</v>
      </c>
    </row>
    <row r="3067" spans="1:3" x14ac:dyDescent="0.2">
      <c r="A3067" s="4">
        <v>43949.003935185188</v>
      </c>
      <c r="B3067">
        <v>137</v>
      </c>
      <c r="C3067" s="3">
        <f t="shared" si="47"/>
        <v>7.6111111111111107</v>
      </c>
    </row>
    <row r="3068" spans="1:3" x14ac:dyDescent="0.2">
      <c r="A3068" s="4">
        <v>43949.007407407407</v>
      </c>
      <c r="B3068">
        <v>135</v>
      </c>
      <c r="C3068" s="3">
        <f t="shared" si="47"/>
        <v>7.5</v>
      </c>
    </row>
    <row r="3069" spans="1:3" x14ac:dyDescent="0.2">
      <c r="A3069" s="4">
        <v>43949.010879629626</v>
      </c>
      <c r="B3069">
        <v>132</v>
      </c>
      <c r="C3069" s="3">
        <f t="shared" si="47"/>
        <v>7.333333333333333</v>
      </c>
    </row>
    <row r="3070" spans="1:3" x14ac:dyDescent="0.2">
      <c r="A3070" s="4">
        <v>43949.014351851853</v>
      </c>
      <c r="B3070">
        <v>129</v>
      </c>
      <c r="C3070" s="3">
        <f t="shared" si="47"/>
        <v>7.166666666666667</v>
      </c>
    </row>
    <row r="3071" spans="1:3" x14ac:dyDescent="0.2">
      <c r="A3071" s="4">
        <v>43949.017824074072</v>
      </c>
      <c r="B3071">
        <v>127</v>
      </c>
      <c r="C3071" s="3">
        <f t="shared" si="47"/>
        <v>7.0555555555555554</v>
      </c>
    </row>
    <row r="3072" spans="1:3" x14ac:dyDescent="0.2">
      <c r="A3072" s="4">
        <v>43949.021296296298</v>
      </c>
      <c r="B3072">
        <v>123</v>
      </c>
      <c r="C3072" s="3">
        <f t="shared" si="47"/>
        <v>6.833333333333333</v>
      </c>
    </row>
    <row r="3073" spans="1:3" x14ac:dyDescent="0.2">
      <c r="A3073" s="4">
        <v>43949.024768518517</v>
      </c>
      <c r="B3073">
        <v>121</v>
      </c>
      <c r="C3073" s="3">
        <f t="shared" si="47"/>
        <v>6.7222222222222223</v>
      </c>
    </row>
    <row r="3074" spans="1:3" x14ac:dyDescent="0.2">
      <c r="A3074" s="4">
        <v>43949.028240740743</v>
      </c>
      <c r="B3074">
        <v>120</v>
      </c>
      <c r="C3074" s="3">
        <f t="shared" si="47"/>
        <v>6.666666666666667</v>
      </c>
    </row>
    <row r="3075" spans="1:3" x14ac:dyDescent="0.2">
      <c r="A3075" s="4">
        <v>43949.031712962962</v>
      </c>
      <c r="B3075">
        <v>119</v>
      </c>
      <c r="C3075" s="3">
        <f t="shared" ref="C3075:C3138" si="48">(B3075/18)</f>
        <v>6.6111111111111107</v>
      </c>
    </row>
    <row r="3076" spans="1:3" x14ac:dyDescent="0.2">
      <c r="A3076" s="4">
        <v>43949.035185185188</v>
      </c>
      <c r="B3076">
        <v>118</v>
      </c>
      <c r="C3076" s="3">
        <f t="shared" si="48"/>
        <v>6.5555555555555554</v>
      </c>
    </row>
    <row r="3077" spans="1:3" x14ac:dyDescent="0.2">
      <c r="A3077" s="4">
        <v>43949.038657407407</v>
      </c>
      <c r="B3077">
        <v>117</v>
      </c>
      <c r="C3077" s="3">
        <f t="shared" si="48"/>
        <v>6.5</v>
      </c>
    </row>
    <row r="3078" spans="1:3" x14ac:dyDescent="0.2">
      <c r="A3078" s="4">
        <v>43949.042129629626</v>
      </c>
      <c r="B3078">
        <v>116</v>
      </c>
      <c r="C3078" s="3">
        <f t="shared" si="48"/>
        <v>6.4444444444444446</v>
      </c>
    </row>
    <row r="3079" spans="1:3" x14ac:dyDescent="0.2">
      <c r="A3079" s="4">
        <v>43949.045601851853</v>
      </c>
      <c r="B3079">
        <v>115</v>
      </c>
      <c r="C3079" s="3">
        <f t="shared" si="48"/>
        <v>6.3888888888888893</v>
      </c>
    </row>
    <row r="3080" spans="1:3" x14ac:dyDescent="0.2">
      <c r="A3080" s="4">
        <v>43949.049074074072</v>
      </c>
      <c r="B3080">
        <v>115</v>
      </c>
      <c r="C3080" s="3">
        <f t="shared" si="48"/>
        <v>6.3888888888888893</v>
      </c>
    </row>
    <row r="3081" spans="1:3" x14ac:dyDescent="0.2">
      <c r="A3081" s="4">
        <v>43949.052546296298</v>
      </c>
      <c r="B3081">
        <v>115</v>
      </c>
      <c r="C3081" s="3">
        <f t="shared" si="48"/>
        <v>6.3888888888888893</v>
      </c>
    </row>
    <row r="3082" spans="1:3" x14ac:dyDescent="0.2">
      <c r="A3082" s="4">
        <v>43949.056018518517</v>
      </c>
      <c r="B3082">
        <v>114</v>
      </c>
      <c r="C3082" s="3">
        <f t="shared" si="48"/>
        <v>6.333333333333333</v>
      </c>
    </row>
    <row r="3083" spans="1:3" x14ac:dyDescent="0.2">
      <c r="A3083" s="4">
        <v>43949.059490740743</v>
      </c>
      <c r="B3083">
        <v>113</v>
      </c>
      <c r="C3083" s="3">
        <f t="shared" si="48"/>
        <v>6.2777777777777777</v>
      </c>
    </row>
    <row r="3084" spans="1:3" x14ac:dyDescent="0.2">
      <c r="A3084" s="4">
        <v>43949.062962962962</v>
      </c>
      <c r="B3084">
        <v>113</v>
      </c>
      <c r="C3084" s="3">
        <f t="shared" si="48"/>
        <v>6.2777777777777777</v>
      </c>
    </row>
    <row r="3085" spans="1:3" x14ac:dyDescent="0.2">
      <c r="A3085" s="4">
        <v>43949.066435185188</v>
      </c>
      <c r="B3085">
        <v>112</v>
      </c>
      <c r="C3085" s="3">
        <f t="shared" si="48"/>
        <v>6.2222222222222223</v>
      </c>
    </row>
    <row r="3086" spans="1:3" x14ac:dyDescent="0.2">
      <c r="A3086" s="4">
        <v>43949.069907407407</v>
      </c>
      <c r="B3086">
        <v>112</v>
      </c>
      <c r="C3086" s="3">
        <f t="shared" si="48"/>
        <v>6.2222222222222223</v>
      </c>
    </row>
    <row r="3087" spans="1:3" x14ac:dyDescent="0.2">
      <c r="A3087" s="4">
        <v>43949.073379629626</v>
      </c>
      <c r="B3087">
        <v>111</v>
      </c>
      <c r="C3087" s="3">
        <f t="shared" si="48"/>
        <v>6.166666666666667</v>
      </c>
    </row>
    <row r="3088" spans="1:3" x14ac:dyDescent="0.2">
      <c r="A3088" s="4">
        <v>43949.076851851853</v>
      </c>
      <c r="B3088">
        <v>111</v>
      </c>
      <c r="C3088" s="3">
        <f t="shared" si="48"/>
        <v>6.166666666666667</v>
      </c>
    </row>
    <row r="3089" spans="1:3" x14ac:dyDescent="0.2">
      <c r="A3089" s="4">
        <v>43949.080324074072</v>
      </c>
      <c r="B3089">
        <v>110</v>
      </c>
      <c r="C3089" s="3">
        <f t="shared" si="48"/>
        <v>6.1111111111111107</v>
      </c>
    </row>
    <row r="3090" spans="1:3" x14ac:dyDescent="0.2">
      <c r="A3090" s="4">
        <v>43949.083796296298</v>
      </c>
      <c r="B3090">
        <v>110</v>
      </c>
      <c r="C3090" s="3">
        <f t="shared" si="48"/>
        <v>6.1111111111111107</v>
      </c>
    </row>
    <row r="3091" spans="1:3" x14ac:dyDescent="0.2">
      <c r="A3091" s="4">
        <v>43949.087268518517</v>
      </c>
      <c r="B3091">
        <v>110</v>
      </c>
      <c r="C3091" s="3">
        <f t="shared" si="48"/>
        <v>6.1111111111111107</v>
      </c>
    </row>
    <row r="3092" spans="1:3" x14ac:dyDescent="0.2">
      <c r="A3092" s="4">
        <v>43949.090740740743</v>
      </c>
      <c r="B3092">
        <v>110</v>
      </c>
      <c r="C3092" s="3">
        <f t="shared" si="48"/>
        <v>6.1111111111111107</v>
      </c>
    </row>
    <row r="3093" spans="1:3" x14ac:dyDescent="0.2">
      <c r="A3093" s="4">
        <v>43949.094212962962</v>
      </c>
      <c r="B3093">
        <v>110</v>
      </c>
      <c r="C3093" s="3">
        <f t="shared" si="48"/>
        <v>6.1111111111111107</v>
      </c>
    </row>
    <row r="3094" spans="1:3" x14ac:dyDescent="0.2">
      <c r="A3094" s="4">
        <v>43949.097685185188</v>
      </c>
      <c r="B3094">
        <v>109</v>
      </c>
      <c r="C3094" s="3">
        <f t="shared" si="48"/>
        <v>6.0555555555555554</v>
      </c>
    </row>
    <row r="3095" spans="1:3" x14ac:dyDescent="0.2">
      <c r="A3095" s="4">
        <v>43949.101157407407</v>
      </c>
      <c r="B3095">
        <v>109</v>
      </c>
      <c r="C3095" s="3">
        <f t="shared" si="48"/>
        <v>6.0555555555555554</v>
      </c>
    </row>
    <row r="3096" spans="1:3" x14ac:dyDescent="0.2">
      <c r="A3096" s="4">
        <v>43949.104629629626</v>
      </c>
      <c r="B3096">
        <v>109</v>
      </c>
      <c r="C3096" s="3">
        <f t="shared" si="48"/>
        <v>6.0555555555555554</v>
      </c>
    </row>
    <row r="3097" spans="1:3" x14ac:dyDescent="0.2">
      <c r="A3097" s="4">
        <v>43949.108101851853</v>
      </c>
      <c r="B3097">
        <v>109</v>
      </c>
      <c r="C3097" s="3">
        <f t="shared" si="48"/>
        <v>6.0555555555555554</v>
      </c>
    </row>
    <row r="3098" spans="1:3" x14ac:dyDescent="0.2">
      <c r="A3098" s="4">
        <v>43949.111574074072</v>
      </c>
      <c r="B3098">
        <v>108</v>
      </c>
      <c r="C3098" s="3">
        <f t="shared" si="48"/>
        <v>6</v>
      </c>
    </row>
    <row r="3099" spans="1:3" x14ac:dyDescent="0.2">
      <c r="A3099" s="4">
        <v>43949.115046296298</v>
      </c>
      <c r="B3099">
        <v>107</v>
      </c>
      <c r="C3099" s="3">
        <f t="shared" si="48"/>
        <v>5.9444444444444446</v>
      </c>
    </row>
    <row r="3100" spans="1:3" x14ac:dyDescent="0.2">
      <c r="A3100" s="4">
        <v>43949.118518518517</v>
      </c>
      <c r="B3100">
        <v>107</v>
      </c>
      <c r="C3100" s="3">
        <f t="shared" si="48"/>
        <v>5.9444444444444446</v>
      </c>
    </row>
    <row r="3101" spans="1:3" x14ac:dyDescent="0.2">
      <c r="A3101" s="4">
        <v>43949.121990740743</v>
      </c>
      <c r="B3101">
        <v>106</v>
      </c>
      <c r="C3101" s="3">
        <f t="shared" si="48"/>
        <v>5.8888888888888893</v>
      </c>
    </row>
    <row r="3102" spans="1:3" x14ac:dyDescent="0.2">
      <c r="A3102" s="4">
        <v>43949.125462962962</v>
      </c>
      <c r="B3102">
        <v>104</v>
      </c>
      <c r="C3102" s="3">
        <f t="shared" si="48"/>
        <v>5.7777777777777777</v>
      </c>
    </row>
    <row r="3103" spans="1:3" x14ac:dyDescent="0.2">
      <c r="A3103" s="4">
        <v>43949.128935185188</v>
      </c>
      <c r="B3103">
        <v>103</v>
      </c>
      <c r="C3103" s="3">
        <f t="shared" si="48"/>
        <v>5.7222222222222223</v>
      </c>
    </row>
    <row r="3104" spans="1:3" x14ac:dyDescent="0.2">
      <c r="A3104" s="4">
        <v>43949.132407407407</v>
      </c>
      <c r="B3104">
        <v>103</v>
      </c>
      <c r="C3104" s="3">
        <f t="shared" si="48"/>
        <v>5.7222222222222223</v>
      </c>
    </row>
    <row r="3105" spans="1:3" x14ac:dyDescent="0.2">
      <c r="A3105" s="4">
        <v>43949.135879629626</v>
      </c>
      <c r="B3105">
        <v>103</v>
      </c>
      <c r="C3105" s="3">
        <f t="shared" si="48"/>
        <v>5.7222222222222223</v>
      </c>
    </row>
    <row r="3106" spans="1:3" x14ac:dyDescent="0.2">
      <c r="A3106" s="4">
        <v>43949.139351851853</v>
      </c>
      <c r="B3106">
        <v>103</v>
      </c>
      <c r="C3106" s="3">
        <f t="shared" si="48"/>
        <v>5.7222222222222223</v>
      </c>
    </row>
    <row r="3107" spans="1:3" x14ac:dyDescent="0.2">
      <c r="A3107" s="4">
        <v>43949.142824074072</v>
      </c>
      <c r="B3107">
        <v>103</v>
      </c>
      <c r="C3107" s="3">
        <f t="shared" si="48"/>
        <v>5.7222222222222223</v>
      </c>
    </row>
    <row r="3108" spans="1:3" x14ac:dyDescent="0.2">
      <c r="A3108" s="4">
        <v>43949.156712962962</v>
      </c>
      <c r="B3108">
        <v>107</v>
      </c>
      <c r="C3108" s="3">
        <f t="shared" si="48"/>
        <v>5.9444444444444446</v>
      </c>
    </row>
    <row r="3109" spans="1:3" x14ac:dyDescent="0.2">
      <c r="A3109" s="4">
        <v>43949.160185185188</v>
      </c>
      <c r="B3109">
        <v>107</v>
      </c>
      <c r="C3109" s="3">
        <f t="shared" si="48"/>
        <v>5.9444444444444446</v>
      </c>
    </row>
    <row r="3110" spans="1:3" x14ac:dyDescent="0.2">
      <c r="A3110" s="4">
        <v>43949.163657407407</v>
      </c>
      <c r="B3110">
        <v>107</v>
      </c>
      <c r="C3110" s="3">
        <f t="shared" si="48"/>
        <v>5.9444444444444446</v>
      </c>
    </row>
    <row r="3111" spans="1:3" x14ac:dyDescent="0.2">
      <c r="A3111" s="4">
        <v>43949.167129629626</v>
      </c>
      <c r="B3111">
        <v>107</v>
      </c>
      <c r="C3111" s="3">
        <f t="shared" si="48"/>
        <v>5.9444444444444446</v>
      </c>
    </row>
    <row r="3112" spans="1:3" x14ac:dyDescent="0.2">
      <c r="A3112" s="4">
        <v>43949.170601851853</v>
      </c>
      <c r="B3112">
        <v>107</v>
      </c>
      <c r="C3112" s="3">
        <f t="shared" si="48"/>
        <v>5.9444444444444446</v>
      </c>
    </row>
    <row r="3113" spans="1:3" x14ac:dyDescent="0.2">
      <c r="A3113" s="4">
        <v>43949.174074074072</v>
      </c>
      <c r="B3113">
        <v>107</v>
      </c>
      <c r="C3113" s="3">
        <f t="shared" si="48"/>
        <v>5.9444444444444446</v>
      </c>
    </row>
    <row r="3114" spans="1:3" x14ac:dyDescent="0.2">
      <c r="A3114" s="4">
        <v>43949.177546296298</v>
      </c>
      <c r="B3114">
        <v>106</v>
      </c>
      <c r="C3114" s="3">
        <f t="shared" si="48"/>
        <v>5.8888888888888893</v>
      </c>
    </row>
    <row r="3115" spans="1:3" x14ac:dyDescent="0.2">
      <c r="A3115" s="4">
        <v>43949.181018518517</v>
      </c>
      <c r="B3115">
        <v>106</v>
      </c>
      <c r="C3115" s="3">
        <f t="shared" si="48"/>
        <v>5.8888888888888893</v>
      </c>
    </row>
    <row r="3116" spans="1:3" x14ac:dyDescent="0.2">
      <c r="A3116" s="4">
        <v>43949.184490740743</v>
      </c>
      <c r="B3116">
        <v>106</v>
      </c>
      <c r="C3116" s="3">
        <f t="shared" si="48"/>
        <v>5.8888888888888893</v>
      </c>
    </row>
    <row r="3117" spans="1:3" x14ac:dyDescent="0.2">
      <c r="A3117" s="4">
        <v>43949.187962962962</v>
      </c>
      <c r="B3117">
        <v>106</v>
      </c>
      <c r="C3117" s="3">
        <f t="shared" si="48"/>
        <v>5.8888888888888893</v>
      </c>
    </row>
    <row r="3118" spans="1:3" x14ac:dyDescent="0.2">
      <c r="A3118" s="4">
        <v>43949.191435185188</v>
      </c>
      <c r="B3118">
        <v>106</v>
      </c>
      <c r="C3118" s="3">
        <f t="shared" si="48"/>
        <v>5.8888888888888893</v>
      </c>
    </row>
    <row r="3119" spans="1:3" x14ac:dyDescent="0.2">
      <c r="A3119" s="4">
        <v>43949.194907407407</v>
      </c>
      <c r="B3119">
        <v>106</v>
      </c>
      <c r="C3119" s="3">
        <f t="shared" si="48"/>
        <v>5.8888888888888893</v>
      </c>
    </row>
    <row r="3120" spans="1:3" x14ac:dyDescent="0.2">
      <c r="A3120" s="4">
        <v>43949.198379629626</v>
      </c>
      <c r="B3120">
        <v>105</v>
      </c>
      <c r="C3120" s="3">
        <f t="shared" si="48"/>
        <v>5.833333333333333</v>
      </c>
    </row>
    <row r="3121" spans="1:3" x14ac:dyDescent="0.2">
      <c r="A3121" s="4">
        <v>43949.201851851853</v>
      </c>
      <c r="B3121">
        <v>104</v>
      </c>
      <c r="C3121" s="3">
        <f t="shared" si="48"/>
        <v>5.7777777777777777</v>
      </c>
    </row>
    <row r="3122" spans="1:3" x14ac:dyDescent="0.2">
      <c r="A3122" s="4">
        <v>43949.205324074072</v>
      </c>
      <c r="B3122">
        <v>104</v>
      </c>
      <c r="C3122" s="3">
        <f t="shared" si="48"/>
        <v>5.7777777777777777</v>
      </c>
    </row>
    <row r="3123" spans="1:3" x14ac:dyDescent="0.2">
      <c r="A3123" s="4">
        <v>43949.208796296298</v>
      </c>
      <c r="B3123">
        <v>104</v>
      </c>
      <c r="C3123" s="3">
        <f t="shared" si="48"/>
        <v>5.7777777777777777</v>
      </c>
    </row>
    <row r="3124" spans="1:3" x14ac:dyDescent="0.2">
      <c r="A3124" s="4">
        <v>43949.212268518517</v>
      </c>
      <c r="B3124">
        <v>103</v>
      </c>
      <c r="C3124" s="3">
        <f t="shared" si="48"/>
        <v>5.7222222222222223</v>
      </c>
    </row>
    <row r="3125" spans="1:3" x14ac:dyDescent="0.2">
      <c r="A3125" s="4">
        <v>43949.215740740743</v>
      </c>
      <c r="B3125">
        <v>103</v>
      </c>
      <c r="C3125" s="3">
        <f t="shared" si="48"/>
        <v>5.7222222222222223</v>
      </c>
    </row>
    <row r="3126" spans="1:3" x14ac:dyDescent="0.2">
      <c r="A3126" s="4">
        <v>43949.219212962962</v>
      </c>
      <c r="B3126">
        <v>102</v>
      </c>
      <c r="C3126" s="3">
        <f t="shared" si="48"/>
        <v>5.666666666666667</v>
      </c>
    </row>
    <row r="3127" spans="1:3" x14ac:dyDescent="0.2">
      <c r="A3127" s="4">
        <v>43949.222696759258</v>
      </c>
      <c r="B3127">
        <v>100</v>
      </c>
      <c r="C3127" s="3">
        <f t="shared" si="48"/>
        <v>5.5555555555555554</v>
      </c>
    </row>
    <row r="3128" spans="1:3" x14ac:dyDescent="0.2">
      <c r="A3128" s="4">
        <v>43949.226168981484</v>
      </c>
      <c r="B3128">
        <v>98</v>
      </c>
      <c r="C3128" s="3">
        <f t="shared" si="48"/>
        <v>5.4444444444444446</v>
      </c>
    </row>
    <row r="3129" spans="1:3" x14ac:dyDescent="0.2">
      <c r="A3129" s="4">
        <v>43949.229641203703</v>
      </c>
      <c r="B3129">
        <v>97</v>
      </c>
      <c r="C3129" s="3">
        <f t="shared" si="48"/>
        <v>5.3888888888888893</v>
      </c>
    </row>
    <row r="3130" spans="1:3" x14ac:dyDescent="0.2">
      <c r="A3130" s="4">
        <v>43949.233113425929</v>
      </c>
      <c r="B3130">
        <v>96</v>
      </c>
      <c r="C3130" s="3">
        <f t="shared" si="48"/>
        <v>5.333333333333333</v>
      </c>
    </row>
    <row r="3131" spans="1:3" x14ac:dyDescent="0.2">
      <c r="A3131" s="4">
        <v>43949.236585648148</v>
      </c>
      <c r="B3131">
        <v>96</v>
      </c>
      <c r="C3131" s="3">
        <f t="shared" si="48"/>
        <v>5.333333333333333</v>
      </c>
    </row>
    <row r="3132" spans="1:3" x14ac:dyDescent="0.2">
      <c r="A3132" s="4">
        <v>43949.240057870367</v>
      </c>
      <c r="B3132">
        <v>95</v>
      </c>
      <c r="C3132" s="3">
        <f t="shared" si="48"/>
        <v>5.2777777777777777</v>
      </c>
    </row>
    <row r="3133" spans="1:3" x14ac:dyDescent="0.2">
      <c r="A3133" s="4">
        <v>43949.243530092594</v>
      </c>
      <c r="B3133">
        <v>97</v>
      </c>
      <c r="C3133" s="3">
        <f t="shared" si="48"/>
        <v>5.3888888888888893</v>
      </c>
    </row>
    <row r="3134" spans="1:3" x14ac:dyDescent="0.2">
      <c r="A3134" s="4">
        <v>43949.247002314813</v>
      </c>
      <c r="B3134">
        <v>98</v>
      </c>
      <c r="C3134" s="3">
        <f t="shared" si="48"/>
        <v>5.4444444444444446</v>
      </c>
    </row>
    <row r="3135" spans="1:3" x14ac:dyDescent="0.2">
      <c r="A3135" s="4">
        <v>43949.250474537039</v>
      </c>
      <c r="B3135">
        <v>99</v>
      </c>
      <c r="C3135" s="3">
        <f t="shared" si="48"/>
        <v>5.5</v>
      </c>
    </row>
    <row r="3136" spans="1:3" x14ac:dyDescent="0.2">
      <c r="A3136" s="4">
        <v>43949.253946759258</v>
      </c>
      <c r="B3136">
        <v>98</v>
      </c>
      <c r="C3136" s="3">
        <f t="shared" si="48"/>
        <v>5.4444444444444446</v>
      </c>
    </row>
    <row r="3137" spans="1:3" x14ac:dyDescent="0.2">
      <c r="A3137" s="4">
        <v>43949.257418981484</v>
      </c>
      <c r="B3137">
        <v>98</v>
      </c>
      <c r="C3137" s="3">
        <f t="shared" si="48"/>
        <v>5.4444444444444446</v>
      </c>
    </row>
    <row r="3138" spans="1:3" x14ac:dyDescent="0.2">
      <c r="A3138" s="4">
        <v>43949.260891203703</v>
      </c>
      <c r="B3138">
        <v>97</v>
      </c>
      <c r="C3138" s="3">
        <f t="shared" si="48"/>
        <v>5.3888888888888893</v>
      </c>
    </row>
    <row r="3139" spans="1:3" x14ac:dyDescent="0.2">
      <c r="A3139" s="4">
        <v>43949.264363425929</v>
      </c>
      <c r="B3139">
        <v>96</v>
      </c>
      <c r="C3139" s="3">
        <f t="shared" ref="C3139:C3202" si="49">(B3139/18)</f>
        <v>5.333333333333333</v>
      </c>
    </row>
    <row r="3140" spans="1:3" x14ac:dyDescent="0.2">
      <c r="A3140" s="4">
        <v>43949.267835648148</v>
      </c>
      <c r="B3140">
        <v>96</v>
      </c>
      <c r="C3140" s="3">
        <f t="shared" si="49"/>
        <v>5.333333333333333</v>
      </c>
    </row>
    <row r="3141" spans="1:3" x14ac:dyDescent="0.2">
      <c r="A3141" s="4">
        <v>43949.271307870367</v>
      </c>
      <c r="B3141">
        <v>96</v>
      </c>
      <c r="C3141" s="3">
        <f t="shared" si="49"/>
        <v>5.333333333333333</v>
      </c>
    </row>
    <row r="3142" spans="1:3" x14ac:dyDescent="0.2">
      <c r="A3142" s="4">
        <v>43949.274780092594</v>
      </c>
      <c r="B3142">
        <v>95</v>
      </c>
      <c r="C3142" s="3">
        <f t="shared" si="49"/>
        <v>5.2777777777777777</v>
      </c>
    </row>
    <row r="3143" spans="1:3" x14ac:dyDescent="0.2">
      <c r="A3143" s="4">
        <v>43949.278252314813</v>
      </c>
      <c r="B3143">
        <v>94</v>
      </c>
      <c r="C3143" s="3">
        <f t="shared" si="49"/>
        <v>5.2222222222222223</v>
      </c>
    </row>
    <row r="3144" spans="1:3" x14ac:dyDescent="0.2">
      <c r="A3144" s="4">
        <v>43949.281724537039</v>
      </c>
      <c r="B3144">
        <v>93</v>
      </c>
      <c r="C3144" s="3">
        <f t="shared" si="49"/>
        <v>5.166666666666667</v>
      </c>
    </row>
    <row r="3145" spans="1:3" x14ac:dyDescent="0.2">
      <c r="A3145" s="4">
        <v>43949.285196759258</v>
      </c>
      <c r="B3145">
        <v>93</v>
      </c>
      <c r="C3145" s="3">
        <f t="shared" si="49"/>
        <v>5.166666666666667</v>
      </c>
    </row>
    <row r="3146" spans="1:3" x14ac:dyDescent="0.2">
      <c r="A3146" s="4">
        <v>43949.288668981484</v>
      </c>
      <c r="B3146">
        <v>94</v>
      </c>
      <c r="C3146" s="3">
        <f t="shared" si="49"/>
        <v>5.2222222222222223</v>
      </c>
    </row>
    <row r="3147" spans="1:3" x14ac:dyDescent="0.2">
      <c r="A3147" s="4">
        <v>43949.292141203703</v>
      </c>
      <c r="B3147">
        <v>94</v>
      </c>
      <c r="C3147" s="3">
        <f t="shared" si="49"/>
        <v>5.2222222222222223</v>
      </c>
    </row>
    <row r="3148" spans="1:3" x14ac:dyDescent="0.2">
      <c r="A3148" s="4">
        <v>43949.295613425929</v>
      </c>
      <c r="B3148">
        <v>94</v>
      </c>
      <c r="C3148" s="3">
        <f t="shared" si="49"/>
        <v>5.2222222222222223</v>
      </c>
    </row>
    <row r="3149" spans="1:3" x14ac:dyDescent="0.2">
      <c r="A3149" s="4">
        <v>43949.299085648148</v>
      </c>
      <c r="B3149">
        <v>95</v>
      </c>
      <c r="C3149" s="3">
        <f t="shared" si="49"/>
        <v>5.2777777777777777</v>
      </c>
    </row>
    <row r="3150" spans="1:3" x14ac:dyDescent="0.2">
      <c r="A3150" s="4">
        <v>43949.302557870367</v>
      </c>
      <c r="B3150">
        <v>95</v>
      </c>
      <c r="C3150" s="3">
        <f t="shared" si="49"/>
        <v>5.2777777777777777</v>
      </c>
    </row>
    <row r="3151" spans="1:3" x14ac:dyDescent="0.2">
      <c r="A3151" s="4">
        <v>43949.306030092594</v>
      </c>
      <c r="B3151">
        <v>94</v>
      </c>
      <c r="C3151" s="3">
        <f t="shared" si="49"/>
        <v>5.2222222222222223</v>
      </c>
    </row>
    <row r="3152" spans="1:3" x14ac:dyDescent="0.2">
      <c r="A3152" s="4">
        <v>43949.309502314813</v>
      </c>
      <c r="B3152">
        <v>94</v>
      </c>
      <c r="C3152" s="3">
        <f t="shared" si="49"/>
        <v>5.2222222222222223</v>
      </c>
    </row>
    <row r="3153" spans="1:3" x14ac:dyDescent="0.2">
      <c r="A3153" s="4">
        <v>43949.312974537039</v>
      </c>
      <c r="B3153">
        <v>94</v>
      </c>
      <c r="C3153" s="3">
        <f t="shared" si="49"/>
        <v>5.2222222222222223</v>
      </c>
    </row>
    <row r="3154" spans="1:3" x14ac:dyDescent="0.2">
      <c r="A3154" s="4">
        <v>43949.316446759258</v>
      </c>
      <c r="B3154">
        <v>93</v>
      </c>
      <c r="C3154" s="3">
        <f t="shared" si="49"/>
        <v>5.166666666666667</v>
      </c>
    </row>
    <row r="3155" spans="1:3" x14ac:dyDescent="0.2">
      <c r="A3155" s="4">
        <v>43949.319918981484</v>
      </c>
      <c r="B3155">
        <v>92</v>
      </c>
      <c r="C3155" s="3">
        <f t="shared" si="49"/>
        <v>5.1111111111111107</v>
      </c>
    </row>
    <row r="3156" spans="1:3" x14ac:dyDescent="0.2">
      <c r="A3156" s="4">
        <v>43949.323391203703</v>
      </c>
      <c r="B3156">
        <v>93</v>
      </c>
      <c r="C3156" s="3">
        <f t="shared" si="49"/>
        <v>5.166666666666667</v>
      </c>
    </row>
    <row r="3157" spans="1:3" x14ac:dyDescent="0.2">
      <c r="A3157" s="4">
        <v>43949.326863425929</v>
      </c>
      <c r="B3157">
        <v>93</v>
      </c>
      <c r="C3157" s="3">
        <f t="shared" si="49"/>
        <v>5.166666666666667</v>
      </c>
    </row>
    <row r="3158" spans="1:3" x14ac:dyDescent="0.2">
      <c r="A3158" s="4">
        <v>43949.330335648148</v>
      </c>
      <c r="B3158">
        <v>92</v>
      </c>
      <c r="C3158" s="3">
        <f t="shared" si="49"/>
        <v>5.1111111111111107</v>
      </c>
    </row>
    <row r="3159" spans="1:3" x14ac:dyDescent="0.2">
      <c r="A3159" s="4">
        <v>43949.333807870367</v>
      </c>
      <c r="B3159">
        <v>91</v>
      </c>
      <c r="C3159" s="3">
        <f t="shared" si="49"/>
        <v>5.0555555555555554</v>
      </c>
    </row>
    <row r="3160" spans="1:3" x14ac:dyDescent="0.2">
      <c r="A3160" s="4">
        <v>43949.337280092594</v>
      </c>
      <c r="B3160">
        <v>90</v>
      </c>
      <c r="C3160" s="3">
        <f t="shared" si="49"/>
        <v>5</v>
      </c>
    </row>
    <row r="3161" spans="1:3" x14ac:dyDescent="0.2">
      <c r="A3161" s="4">
        <v>43949.340752314813</v>
      </c>
      <c r="B3161">
        <v>88</v>
      </c>
      <c r="C3161" s="3">
        <f t="shared" si="49"/>
        <v>4.8888888888888893</v>
      </c>
    </row>
    <row r="3162" spans="1:3" x14ac:dyDescent="0.2">
      <c r="A3162" s="4">
        <v>43949.344224537039</v>
      </c>
      <c r="B3162">
        <v>88</v>
      </c>
      <c r="C3162" s="3">
        <f t="shared" si="49"/>
        <v>4.8888888888888893</v>
      </c>
    </row>
    <row r="3163" spans="1:3" x14ac:dyDescent="0.2">
      <c r="A3163" s="4">
        <v>43949.347696759258</v>
      </c>
      <c r="B3163">
        <v>88</v>
      </c>
      <c r="C3163" s="3">
        <f t="shared" si="49"/>
        <v>4.8888888888888893</v>
      </c>
    </row>
    <row r="3164" spans="1:3" x14ac:dyDescent="0.2">
      <c r="A3164" s="4">
        <v>43949.351168981484</v>
      </c>
      <c r="B3164">
        <v>87</v>
      </c>
      <c r="C3164" s="3">
        <f t="shared" si="49"/>
        <v>4.833333333333333</v>
      </c>
    </row>
    <row r="3165" spans="1:3" x14ac:dyDescent="0.2">
      <c r="A3165" s="4">
        <v>43949.354641203703</v>
      </c>
      <c r="B3165">
        <v>86</v>
      </c>
      <c r="C3165" s="3">
        <f t="shared" si="49"/>
        <v>4.7777777777777777</v>
      </c>
    </row>
    <row r="3166" spans="1:3" x14ac:dyDescent="0.2">
      <c r="A3166" s="4">
        <v>43949.358113425929</v>
      </c>
      <c r="B3166">
        <v>87</v>
      </c>
      <c r="C3166" s="3">
        <f t="shared" si="49"/>
        <v>4.833333333333333</v>
      </c>
    </row>
    <row r="3167" spans="1:3" x14ac:dyDescent="0.2">
      <c r="A3167" s="4">
        <v>43949.361585648148</v>
      </c>
      <c r="B3167">
        <v>87</v>
      </c>
      <c r="C3167" s="3">
        <f t="shared" si="49"/>
        <v>4.833333333333333</v>
      </c>
    </row>
    <row r="3168" spans="1:3" x14ac:dyDescent="0.2">
      <c r="A3168" s="4">
        <v>43949.365057870367</v>
      </c>
      <c r="B3168">
        <v>87</v>
      </c>
      <c r="C3168" s="3">
        <f t="shared" si="49"/>
        <v>4.833333333333333</v>
      </c>
    </row>
    <row r="3169" spans="1:3" x14ac:dyDescent="0.2">
      <c r="A3169" s="4">
        <v>43949.368530092594</v>
      </c>
      <c r="B3169">
        <v>87</v>
      </c>
      <c r="C3169" s="3">
        <f t="shared" si="49"/>
        <v>4.833333333333333</v>
      </c>
    </row>
    <row r="3170" spans="1:3" x14ac:dyDescent="0.2">
      <c r="A3170" s="4">
        <v>43949.372002314813</v>
      </c>
      <c r="B3170">
        <v>87</v>
      </c>
      <c r="C3170" s="3">
        <f t="shared" si="49"/>
        <v>4.833333333333333</v>
      </c>
    </row>
    <row r="3171" spans="1:3" x14ac:dyDescent="0.2">
      <c r="A3171" s="4">
        <v>43949.375474537039</v>
      </c>
      <c r="B3171">
        <v>87</v>
      </c>
      <c r="C3171" s="3">
        <f t="shared" si="49"/>
        <v>4.833333333333333</v>
      </c>
    </row>
    <row r="3172" spans="1:3" x14ac:dyDescent="0.2">
      <c r="A3172" s="4">
        <v>43949.378946759258</v>
      </c>
      <c r="B3172">
        <v>86</v>
      </c>
      <c r="C3172" s="3">
        <f t="shared" si="49"/>
        <v>4.7777777777777777</v>
      </c>
    </row>
    <row r="3173" spans="1:3" x14ac:dyDescent="0.2">
      <c r="A3173" s="4">
        <v>43949.382418981484</v>
      </c>
      <c r="B3173">
        <v>85</v>
      </c>
      <c r="C3173" s="3">
        <f t="shared" si="49"/>
        <v>4.7222222222222223</v>
      </c>
    </row>
    <row r="3174" spans="1:3" x14ac:dyDescent="0.2">
      <c r="A3174" s="4">
        <v>43949.385891203703</v>
      </c>
      <c r="B3174">
        <v>84</v>
      </c>
      <c r="C3174" s="3">
        <f t="shared" si="49"/>
        <v>4.666666666666667</v>
      </c>
    </row>
    <row r="3175" spans="1:3" x14ac:dyDescent="0.2">
      <c r="A3175" s="4">
        <v>43949.389363425929</v>
      </c>
      <c r="B3175">
        <v>84</v>
      </c>
      <c r="C3175" s="3">
        <f t="shared" si="49"/>
        <v>4.666666666666667</v>
      </c>
    </row>
    <row r="3176" spans="1:3" x14ac:dyDescent="0.2">
      <c r="A3176" s="4">
        <v>43949.392835648148</v>
      </c>
      <c r="B3176">
        <v>83</v>
      </c>
      <c r="C3176" s="3">
        <f t="shared" si="49"/>
        <v>4.6111111111111107</v>
      </c>
    </row>
    <row r="3177" spans="1:3" x14ac:dyDescent="0.2">
      <c r="A3177" s="4">
        <v>43949.396307870367</v>
      </c>
      <c r="B3177">
        <v>82</v>
      </c>
      <c r="C3177" s="3">
        <f t="shared" si="49"/>
        <v>4.5555555555555554</v>
      </c>
    </row>
    <row r="3178" spans="1:3" x14ac:dyDescent="0.2">
      <c r="A3178" s="4">
        <v>43949.399780092594</v>
      </c>
      <c r="B3178">
        <v>82</v>
      </c>
      <c r="C3178" s="3">
        <f t="shared" si="49"/>
        <v>4.5555555555555554</v>
      </c>
    </row>
    <row r="3179" spans="1:3" x14ac:dyDescent="0.2">
      <c r="A3179" s="4">
        <v>43949.403252314813</v>
      </c>
      <c r="B3179">
        <v>83</v>
      </c>
      <c r="C3179" s="3">
        <f t="shared" si="49"/>
        <v>4.6111111111111107</v>
      </c>
    </row>
    <row r="3180" spans="1:3" x14ac:dyDescent="0.2">
      <c r="A3180" s="4">
        <v>43949.406724537039</v>
      </c>
      <c r="B3180">
        <v>85</v>
      </c>
      <c r="C3180" s="3">
        <f t="shared" si="49"/>
        <v>4.7222222222222223</v>
      </c>
    </row>
    <row r="3181" spans="1:3" x14ac:dyDescent="0.2">
      <c r="A3181" s="4">
        <v>43949.410196759258</v>
      </c>
      <c r="B3181">
        <v>87</v>
      </c>
      <c r="C3181" s="3">
        <f t="shared" si="49"/>
        <v>4.833333333333333</v>
      </c>
    </row>
    <row r="3182" spans="1:3" x14ac:dyDescent="0.2">
      <c r="A3182" s="4">
        <v>43949.413668981484</v>
      </c>
      <c r="B3182">
        <v>88</v>
      </c>
      <c r="C3182" s="3">
        <f t="shared" si="49"/>
        <v>4.8888888888888893</v>
      </c>
    </row>
    <row r="3183" spans="1:3" x14ac:dyDescent="0.2">
      <c r="A3183" s="4">
        <v>43949.417141203703</v>
      </c>
      <c r="B3183">
        <v>88</v>
      </c>
      <c r="C3183" s="3">
        <f t="shared" si="49"/>
        <v>4.8888888888888893</v>
      </c>
    </row>
    <row r="3184" spans="1:3" x14ac:dyDescent="0.2">
      <c r="A3184" s="4">
        <v>43949.420613425929</v>
      </c>
      <c r="B3184">
        <v>89</v>
      </c>
      <c r="C3184" s="3">
        <f t="shared" si="49"/>
        <v>4.9444444444444446</v>
      </c>
    </row>
    <row r="3185" spans="1:3" x14ac:dyDescent="0.2">
      <c r="A3185" s="4">
        <v>43949.424085648148</v>
      </c>
      <c r="B3185">
        <v>90</v>
      </c>
      <c r="C3185" s="3">
        <f t="shared" si="49"/>
        <v>5</v>
      </c>
    </row>
    <row r="3186" spans="1:3" x14ac:dyDescent="0.2">
      <c r="A3186" s="4">
        <v>43949.427557870367</v>
      </c>
      <c r="B3186">
        <v>91</v>
      </c>
      <c r="C3186" s="3">
        <f t="shared" si="49"/>
        <v>5.0555555555555554</v>
      </c>
    </row>
    <row r="3187" spans="1:3" x14ac:dyDescent="0.2">
      <c r="A3187" s="4">
        <v>43949.431030092594</v>
      </c>
      <c r="B3187">
        <v>92</v>
      </c>
      <c r="C3187" s="3">
        <f t="shared" si="49"/>
        <v>5.1111111111111107</v>
      </c>
    </row>
    <row r="3188" spans="1:3" x14ac:dyDescent="0.2">
      <c r="A3188" s="4">
        <v>43949.434502314813</v>
      </c>
      <c r="B3188">
        <v>92</v>
      </c>
      <c r="C3188" s="3">
        <f t="shared" si="49"/>
        <v>5.1111111111111107</v>
      </c>
    </row>
    <row r="3189" spans="1:3" x14ac:dyDescent="0.2">
      <c r="A3189" s="4">
        <v>43949.437974537039</v>
      </c>
      <c r="B3189">
        <v>92</v>
      </c>
      <c r="C3189" s="3">
        <f t="shared" si="49"/>
        <v>5.1111111111111107</v>
      </c>
    </row>
    <row r="3190" spans="1:3" x14ac:dyDescent="0.2">
      <c r="A3190" s="4">
        <v>43949.441446759258</v>
      </c>
      <c r="B3190">
        <v>92</v>
      </c>
      <c r="C3190" s="3">
        <f t="shared" si="49"/>
        <v>5.1111111111111107</v>
      </c>
    </row>
    <row r="3191" spans="1:3" x14ac:dyDescent="0.2">
      <c r="A3191" s="4">
        <v>43949.444918981484</v>
      </c>
      <c r="B3191">
        <v>96</v>
      </c>
      <c r="C3191" s="3">
        <f t="shared" si="49"/>
        <v>5.333333333333333</v>
      </c>
    </row>
    <row r="3192" spans="1:3" x14ac:dyDescent="0.2">
      <c r="A3192" s="4">
        <v>43949.448391203703</v>
      </c>
      <c r="B3192">
        <v>107</v>
      </c>
      <c r="C3192" s="3">
        <f t="shared" si="49"/>
        <v>5.9444444444444446</v>
      </c>
    </row>
    <row r="3193" spans="1:3" x14ac:dyDescent="0.2">
      <c r="A3193" s="4">
        <v>43949.451863425929</v>
      </c>
      <c r="B3193">
        <v>123</v>
      </c>
      <c r="C3193" s="3">
        <f t="shared" si="49"/>
        <v>6.833333333333333</v>
      </c>
    </row>
    <row r="3194" spans="1:3" x14ac:dyDescent="0.2">
      <c r="A3194" s="4">
        <v>43949.455335648148</v>
      </c>
      <c r="B3194">
        <v>126</v>
      </c>
      <c r="C3194" s="3">
        <f t="shared" si="49"/>
        <v>7</v>
      </c>
    </row>
    <row r="3195" spans="1:3" x14ac:dyDescent="0.2">
      <c r="A3195" s="4">
        <v>43949.458807870367</v>
      </c>
      <c r="B3195">
        <v>145</v>
      </c>
      <c r="C3195" s="3">
        <f t="shared" si="49"/>
        <v>8.0555555555555554</v>
      </c>
    </row>
    <row r="3196" spans="1:3" x14ac:dyDescent="0.2">
      <c r="A3196" s="4">
        <v>43949.462280092594</v>
      </c>
      <c r="B3196">
        <v>165</v>
      </c>
      <c r="C3196" s="3">
        <f t="shared" si="49"/>
        <v>9.1666666666666661</v>
      </c>
    </row>
    <row r="3197" spans="1:3" x14ac:dyDescent="0.2">
      <c r="A3197" s="4">
        <v>43949.465752314813</v>
      </c>
      <c r="B3197">
        <v>183</v>
      </c>
      <c r="C3197" s="3">
        <f t="shared" si="49"/>
        <v>10.166666666666666</v>
      </c>
    </row>
    <row r="3198" spans="1:3" x14ac:dyDescent="0.2">
      <c r="A3198" s="4">
        <v>43949.469224537039</v>
      </c>
      <c r="B3198">
        <v>197</v>
      </c>
      <c r="C3198" s="3">
        <f t="shared" si="49"/>
        <v>10.944444444444445</v>
      </c>
    </row>
    <row r="3199" spans="1:3" x14ac:dyDescent="0.2">
      <c r="A3199" s="4">
        <v>43949.472708333335</v>
      </c>
      <c r="B3199">
        <v>204</v>
      </c>
      <c r="C3199" s="3">
        <f t="shared" si="49"/>
        <v>11.333333333333334</v>
      </c>
    </row>
    <row r="3200" spans="1:3" x14ac:dyDescent="0.2">
      <c r="A3200" s="4">
        <v>43949.476180555554</v>
      </c>
      <c r="B3200">
        <v>201</v>
      </c>
      <c r="C3200" s="3">
        <f t="shared" si="49"/>
        <v>11.166666666666666</v>
      </c>
    </row>
    <row r="3201" spans="1:3" x14ac:dyDescent="0.2">
      <c r="A3201" s="4">
        <v>43949.47965277778</v>
      </c>
      <c r="B3201">
        <v>192</v>
      </c>
      <c r="C3201" s="3">
        <f t="shared" si="49"/>
        <v>10.666666666666666</v>
      </c>
    </row>
    <row r="3202" spans="1:3" x14ac:dyDescent="0.2">
      <c r="A3202" s="4">
        <v>43949.483124999999</v>
      </c>
      <c r="B3202">
        <v>180</v>
      </c>
      <c r="C3202" s="3">
        <f t="shared" si="49"/>
        <v>10</v>
      </c>
    </row>
    <row r="3203" spans="1:3" x14ac:dyDescent="0.2">
      <c r="A3203" s="4">
        <v>43949.486597222225</v>
      </c>
      <c r="B3203">
        <v>167</v>
      </c>
      <c r="C3203" s="3">
        <f t="shared" ref="C3203:C3266" si="50">(B3203/18)</f>
        <v>9.2777777777777786</v>
      </c>
    </row>
    <row r="3204" spans="1:3" x14ac:dyDescent="0.2">
      <c r="A3204" s="4">
        <v>43949.490069444444</v>
      </c>
      <c r="B3204">
        <v>155</v>
      </c>
      <c r="C3204" s="3">
        <f t="shared" si="50"/>
        <v>8.6111111111111107</v>
      </c>
    </row>
    <row r="3205" spans="1:3" x14ac:dyDescent="0.2">
      <c r="A3205" s="4">
        <v>43949.493541666663</v>
      </c>
      <c r="B3205">
        <v>145</v>
      </c>
      <c r="C3205" s="3">
        <f t="shared" si="50"/>
        <v>8.0555555555555554</v>
      </c>
    </row>
    <row r="3206" spans="1:3" x14ac:dyDescent="0.2">
      <c r="A3206" s="4">
        <v>43949.497013888889</v>
      </c>
      <c r="B3206">
        <v>137</v>
      </c>
      <c r="C3206" s="3">
        <f t="shared" si="50"/>
        <v>7.6111111111111107</v>
      </c>
    </row>
    <row r="3207" spans="1:3" x14ac:dyDescent="0.2">
      <c r="A3207" s="4">
        <v>43949.500486111108</v>
      </c>
      <c r="B3207">
        <v>131</v>
      </c>
      <c r="C3207" s="3">
        <f t="shared" si="50"/>
        <v>7.2777777777777777</v>
      </c>
    </row>
    <row r="3208" spans="1:3" x14ac:dyDescent="0.2">
      <c r="A3208" s="4">
        <v>43949.503958333335</v>
      </c>
      <c r="B3208">
        <v>125</v>
      </c>
      <c r="C3208" s="3">
        <f t="shared" si="50"/>
        <v>6.9444444444444446</v>
      </c>
    </row>
    <row r="3209" spans="1:3" x14ac:dyDescent="0.2">
      <c r="A3209" s="4">
        <v>43949.507430555554</v>
      </c>
      <c r="B3209">
        <v>120</v>
      </c>
      <c r="C3209" s="3">
        <f t="shared" si="50"/>
        <v>6.666666666666667</v>
      </c>
    </row>
    <row r="3210" spans="1:3" x14ac:dyDescent="0.2">
      <c r="A3210" s="4">
        <v>43949.51090277778</v>
      </c>
      <c r="B3210">
        <v>117</v>
      </c>
      <c r="C3210" s="3">
        <f t="shared" si="50"/>
        <v>6.5</v>
      </c>
    </row>
    <row r="3211" spans="1:3" x14ac:dyDescent="0.2">
      <c r="A3211" s="4">
        <v>43949.514374999999</v>
      </c>
      <c r="B3211">
        <v>117</v>
      </c>
      <c r="C3211" s="3">
        <f t="shared" si="50"/>
        <v>6.5</v>
      </c>
    </row>
    <row r="3212" spans="1:3" x14ac:dyDescent="0.2">
      <c r="A3212" s="4">
        <v>43949.517847222225</v>
      </c>
      <c r="B3212">
        <v>116</v>
      </c>
      <c r="C3212" s="3">
        <f t="shared" si="50"/>
        <v>6.4444444444444446</v>
      </c>
    </row>
    <row r="3213" spans="1:3" x14ac:dyDescent="0.2">
      <c r="A3213" s="4">
        <v>43949.521319444444</v>
      </c>
      <c r="B3213">
        <v>113</v>
      </c>
      <c r="C3213" s="3">
        <f t="shared" si="50"/>
        <v>6.2777777777777777</v>
      </c>
    </row>
    <row r="3214" spans="1:3" x14ac:dyDescent="0.2">
      <c r="A3214" s="4">
        <v>43949.524791666663</v>
      </c>
      <c r="B3214">
        <v>109</v>
      </c>
      <c r="C3214" s="3">
        <f t="shared" si="50"/>
        <v>6.0555555555555554</v>
      </c>
    </row>
    <row r="3215" spans="1:3" x14ac:dyDescent="0.2">
      <c r="A3215" s="4">
        <v>43949.528263888889</v>
      </c>
      <c r="B3215">
        <v>104</v>
      </c>
      <c r="C3215" s="3">
        <f t="shared" si="50"/>
        <v>5.7777777777777777</v>
      </c>
    </row>
    <row r="3216" spans="1:3" x14ac:dyDescent="0.2">
      <c r="A3216" s="4">
        <v>43949.531736111108</v>
      </c>
      <c r="B3216">
        <v>103</v>
      </c>
      <c r="C3216" s="3">
        <f t="shared" si="50"/>
        <v>5.7222222222222223</v>
      </c>
    </row>
    <row r="3217" spans="1:3" x14ac:dyDescent="0.2">
      <c r="A3217" s="4">
        <v>43949.535208333335</v>
      </c>
      <c r="B3217">
        <v>102</v>
      </c>
      <c r="C3217" s="3">
        <f t="shared" si="50"/>
        <v>5.666666666666667</v>
      </c>
    </row>
    <row r="3218" spans="1:3" x14ac:dyDescent="0.2">
      <c r="A3218" s="4">
        <v>43949.538680555554</v>
      </c>
      <c r="B3218">
        <v>103</v>
      </c>
      <c r="C3218" s="3">
        <f t="shared" si="50"/>
        <v>5.7222222222222223</v>
      </c>
    </row>
    <row r="3219" spans="1:3" x14ac:dyDescent="0.2">
      <c r="A3219" s="4">
        <v>43949.54215277778</v>
      </c>
      <c r="B3219">
        <v>105</v>
      </c>
      <c r="C3219" s="3">
        <f t="shared" si="50"/>
        <v>5.833333333333333</v>
      </c>
    </row>
    <row r="3220" spans="1:3" x14ac:dyDescent="0.2">
      <c r="A3220" s="4">
        <v>43949.545624999999</v>
      </c>
      <c r="B3220">
        <v>105</v>
      </c>
      <c r="C3220" s="3">
        <f t="shared" si="50"/>
        <v>5.833333333333333</v>
      </c>
    </row>
    <row r="3221" spans="1:3" x14ac:dyDescent="0.2">
      <c r="A3221" s="4">
        <v>43949.549097222225</v>
      </c>
      <c r="B3221">
        <v>106</v>
      </c>
      <c r="C3221" s="3">
        <f t="shared" si="50"/>
        <v>5.8888888888888893</v>
      </c>
    </row>
    <row r="3222" spans="1:3" x14ac:dyDescent="0.2">
      <c r="A3222" s="4">
        <v>43949.552569444444</v>
      </c>
      <c r="B3222">
        <v>108</v>
      </c>
      <c r="C3222" s="3">
        <f t="shared" si="50"/>
        <v>6</v>
      </c>
    </row>
    <row r="3223" spans="1:3" x14ac:dyDescent="0.2">
      <c r="A3223" s="4">
        <v>43949.556041666663</v>
      </c>
      <c r="B3223">
        <v>111</v>
      </c>
      <c r="C3223" s="3">
        <f t="shared" si="50"/>
        <v>6.166666666666667</v>
      </c>
    </row>
    <row r="3224" spans="1:3" x14ac:dyDescent="0.2">
      <c r="A3224" s="4">
        <v>43949.559513888889</v>
      </c>
      <c r="B3224">
        <v>114</v>
      </c>
      <c r="C3224" s="3">
        <f t="shared" si="50"/>
        <v>6.333333333333333</v>
      </c>
    </row>
    <row r="3225" spans="1:3" x14ac:dyDescent="0.2">
      <c r="A3225" s="4">
        <v>43949.562986111108</v>
      </c>
      <c r="B3225">
        <v>118</v>
      </c>
      <c r="C3225" s="3">
        <f t="shared" si="50"/>
        <v>6.5555555555555554</v>
      </c>
    </row>
    <row r="3226" spans="1:3" x14ac:dyDescent="0.2">
      <c r="A3226" s="4">
        <v>43949.566458333335</v>
      </c>
      <c r="B3226">
        <v>123</v>
      </c>
      <c r="C3226" s="3">
        <f t="shared" si="50"/>
        <v>6.833333333333333</v>
      </c>
    </row>
    <row r="3227" spans="1:3" x14ac:dyDescent="0.2">
      <c r="A3227" s="4">
        <v>43949.569930555554</v>
      </c>
      <c r="B3227">
        <v>127</v>
      </c>
      <c r="C3227" s="3">
        <f t="shared" si="50"/>
        <v>7.0555555555555554</v>
      </c>
    </row>
    <row r="3228" spans="1:3" x14ac:dyDescent="0.2">
      <c r="A3228" s="4">
        <v>43949.57340277778</v>
      </c>
      <c r="B3228">
        <v>135</v>
      </c>
      <c r="C3228" s="3">
        <f t="shared" si="50"/>
        <v>7.5</v>
      </c>
    </row>
    <row r="3229" spans="1:3" x14ac:dyDescent="0.2">
      <c r="A3229" s="4">
        <v>43949.576874999999</v>
      </c>
      <c r="B3229">
        <v>144</v>
      </c>
      <c r="C3229" s="3">
        <f t="shared" si="50"/>
        <v>8</v>
      </c>
    </row>
    <row r="3230" spans="1:3" x14ac:dyDescent="0.2">
      <c r="A3230" s="4">
        <v>43949.580347222225</v>
      </c>
      <c r="B3230">
        <v>150</v>
      </c>
      <c r="C3230" s="3">
        <f t="shared" si="50"/>
        <v>8.3333333333333339</v>
      </c>
    </row>
    <row r="3231" spans="1:3" x14ac:dyDescent="0.2">
      <c r="A3231" s="4">
        <v>43949.583819444444</v>
      </c>
      <c r="B3231">
        <v>155</v>
      </c>
      <c r="C3231" s="3">
        <f t="shared" si="50"/>
        <v>8.6111111111111107</v>
      </c>
    </row>
    <row r="3232" spans="1:3" x14ac:dyDescent="0.2">
      <c r="A3232" s="4">
        <v>43949.587291666663</v>
      </c>
      <c r="B3232">
        <v>160</v>
      </c>
      <c r="C3232" s="3">
        <f t="shared" si="50"/>
        <v>8.8888888888888893</v>
      </c>
    </row>
    <row r="3233" spans="1:3" x14ac:dyDescent="0.2">
      <c r="A3233" s="4">
        <v>43949.590763888889</v>
      </c>
      <c r="B3233">
        <v>164</v>
      </c>
      <c r="C3233" s="3">
        <f t="shared" si="50"/>
        <v>9.1111111111111107</v>
      </c>
    </row>
    <row r="3234" spans="1:3" x14ac:dyDescent="0.2">
      <c r="A3234" s="4">
        <v>43949.594236111108</v>
      </c>
      <c r="B3234">
        <v>168</v>
      </c>
      <c r="C3234" s="3">
        <f t="shared" si="50"/>
        <v>9.3333333333333339</v>
      </c>
    </row>
    <row r="3235" spans="1:3" x14ac:dyDescent="0.2">
      <c r="A3235" s="4">
        <v>43949.597708333335</v>
      </c>
      <c r="B3235">
        <v>168</v>
      </c>
      <c r="C3235" s="3">
        <f t="shared" si="50"/>
        <v>9.3333333333333339</v>
      </c>
    </row>
    <row r="3236" spans="1:3" x14ac:dyDescent="0.2">
      <c r="A3236" s="4">
        <v>43949.601180555554</v>
      </c>
      <c r="B3236">
        <v>164</v>
      </c>
      <c r="C3236" s="3">
        <f t="shared" si="50"/>
        <v>9.1111111111111107</v>
      </c>
    </row>
    <row r="3237" spans="1:3" x14ac:dyDescent="0.2">
      <c r="A3237" s="4">
        <v>43949.60465277778</v>
      </c>
      <c r="B3237">
        <v>161</v>
      </c>
      <c r="C3237" s="3">
        <f t="shared" si="50"/>
        <v>8.9444444444444446</v>
      </c>
    </row>
    <row r="3238" spans="1:3" x14ac:dyDescent="0.2">
      <c r="A3238" s="4">
        <v>43949.608124999999</v>
      </c>
      <c r="B3238">
        <v>155</v>
      </c>
      <c r="C3238" s="3">
        <f t="shared" si="50"/>
        <v>8.6111111111111107</v>
      </c>
    </row>
    <row r="3239" spans="1:3" x14ac:dyDescent="0.2">
      <c r="A3239" s="4">
        <v>43949.611597222225</v>
      </c>
      <c r="B3239">
        <v>150</v>
      </c>
      <c r="C3239" s="3">
        <f t="shared" si="50"/>
        <v>8.3333333333333339</v>
      </c>
    </row>
    <row r="3240" spans="1:3" x14ac:dyDescent="0.2">
      <c r="A3240" s="4">
        <v>43949.615069444444</v>
      </c>
      <c r="B3240">
        <v>147</v>
      </c>
      <c r="C3240" s="3">
        <f t="shared" si="50"/>
        <v>8.1666666666666661</v>
      </c>
    </row>
    <row r="3241" spans="1:3" x14ac:dyDescent="0.2">
      <c r="A3241" s="4">
        <v>43949.618541666663</v>
      </c>
      <c r="B3241">
        <v>146</v>
      </c>
      <c r="C3241" s="3">
        <f t="shared" si="50"/>
        <v>8.1111111111111107</v>
      </c>
    </row>
    <row r="3242" spans="1:3" x14ac:dyDescent="0.2">
      <c r="A3242" s="4">
        <v>43949.622013888889</v>
      </c>
      <c r="B3242">
        <v>143</v>
      </c>
      <c r="C3242" s="3">
        <f t="shared" si="50"/>
        <v>7.9444444444444446</v>
      </c>
    </row>
    <row r="3243" spans="1:3" x14ac:dyDescent="0.2">
      <c r="A3243" s="4">
        <v>43949.625486111108</v>
      </c>
      <c r="B3243">
        <v>137</v>
      </c>
      <c r="C3243" s="3">
        <f t="shared" si="50"/>
        <v>7.6111111111111107</v>
      </c>
    </row>
    <row r="3244" spans="1:3" x14ac:dyDescent="0.2">
      <c r="A3244" s="4">
        <v>43949.628958333335</v>
      </c>
      <c r="B3244">
        <v>132</v>
      </c>
      <c r="C3244" s="3">
        <f t="shared" si="50"/>
        <v>7.333333333333333</v>
      </c>
    </row>
    <row r="3245" spans="1:3" x14ac:dyDescent="0.2">
      <c r="A3245" s="4">
        <v>43949.632430555554</v>
      </c>
      <c r="B3245">
        <v>132</v>
      </c>
      <c r="C3245" s="3">
        <f t="shared" si="50"/>
        <v>7.333333333333333</v>
      </c>
    </row>
    <row r="3246" spans="1:3" x14ac:dyDescent="0.2">
      <c r="A3246" s="4">
        <v>43949.63590277778</v>
      </c>
      <c r="B3246">
        <v>135</v>
      </c>
      <c r="C3246" s="3">
        <f t="shared" si="50"/>
        <v>7.5</v>
      </c>
    </row>
    <row r="3247" spans="1:3" x14ac:dyDescent="0.2">
      <c r="A3247" s="4">
        <v>43949.639374999999</v>
      </c>
      <c r="B3247">
        <v>141</v>
      </c>
      <c r="C3247" s="3">
        <f t="shared" si="50"/>
        <v>7.833333333333333</v>
      </c>
    </row>
    <row r="3248" spans="1:3" x14ac:dyDescent="0.2">
      <c r="A3248" s="4">
        <v>43949.642847222225</v>
      </c>
      <c r="B3248">
        <v>149</v>
      </c>
      <c r="C3248" s="3">
        <f t="shared" si="50"/>
        <v>8.2777777777777786</v>
      </c>
    </row>
    <row r="3249" spans="1:3" x14ac:dyDescent="0.2">
      <c r="A3249" s="4">
        <v>43949.646319444444</v>
      </c>
      <c r="B3249">
        <v>157</v>
      </c>
      <c r="C3249" s="3">
        <f t="shared" si="50"/>
        <v>8.7222222222222214</v>
      </c>
    </row>
    <row r="3250" spans="1:3" x14ac:dyDescent="0.2">
      <c r="A3250" s="4">
        <v>43949.750509259262</v>
      </c>
      <c r="B3250">
        <v>144</v>
      </c>
      <c r="C3250" s="3">
        <f t="shared" si="50"/>
        <v>8</v>
      </c>
    </row>
    <row r="3251" spans="1:3" x14ac:dyDescent="0.2">
      <c r="A3251" s="4">
        <v>43949.753981481481</v>
      </c>
      <c r="B3251">
        <v>141</v>
      </c>
      <c r="C3251" s="3">
        <f t="shared" si="50"/>
        <v>7.833333333333333</v>
      </c>
    </row>
    <row r="3252" spans="1:3" x14ac:dyDescent="0.2">
      <c r="A3252" s="4">
        <v>43949.757453703707</v>
      </c>
      <c r="B3252">
        <v>138</v>
      </c>
      <c r="C3252" s="3">
        <f t="shared" si="50"/>
        <v>7.666666666666667</v>
      </c>
    </row>
    <row r="3253" spans="1:3" x14ac:dyDescent="0.2">
      <c r="A3253" s="4">
        <v>43949.760925925926</v>
      </c>
      <c r="B3253">
        <v>135</v>
      </c>
      <c r="C3253" s="3">
        <f t="shared" si="50"/>
        <v>7.5</v>
      </c>
    </row>
    <row r="3254" spans="1:3" x14ac:dyDescent="0.2">
      <c r="A3254" s="4">
        <v>43949.764398148145</v>
      </c>
      <c r="B3254">
        <v>135</v>
      </c>
      <c r="C3254" s="3">
        <f t="shared" si="50"/>
        <v>7.5</v>
      </c>
    </row>
    <row r="3255" spans="1:3" x14ac:dyDescent="0.2">
      <c r="A3255" s="4">
        <v>43949.767870370371</v>
      </c>
      <c r="B3255">
        <v>138</v>
      </c>
      <c r="C3255" s="3">
        <f t="shared" si="50"/>
        <v>7.666666666666667</v>
      </c>
    </row>
    <row r="3256" spans="1:3" x14ac:dyDescent="0.2">
      <c r="A3256" s="4">
        <v>43949.77134259259</v>
      </c>
      <c r="B3256">
        <v>139</v>
      </c>
      <c r="C3256" s="3">
        <f t="shared" si="50"/>
        <v>7.7222222222222223</v>
      </c>
    </row>
    <row r="3257" spans="1:3" x14ac:dyDescent="0.2">
      <c r="A3257" s="4">
        <v>43949.774814814817</v>
      </c>
      <c r="B3257">
        <v>146</v>
      </c>
      <c r="C3257" s="3">
        <f t="shared" si="50"/>
        <v>8.1111111111111107</v>
      </c>
    </row>
    <row r="3258" spans="1:3" x14ac:dyDescent="0.2">
      <c r="A3258" s="4">
        <v>43949.778287037036</v>
      </c>
      <c r="B3258">
        <v>158</v>
      </c>
      <c r="C3258" s="3">
        <f t="shared" si="50"/>
        <v>8.7777777777777786</v>
      </c>
    </row>
    <row r="3259" spans="1:3" x14ac:dyDescent="0.2">
      <c r="A3259" s="4">
        <v>43949.781759259262</v>
      </c>
      <c r="B3259">
        <v>170</v>
      </c>
      <c r="C3259" s="3">
        <f t="shared" si="50"/>
        <v>9.4444444444444446</v>
      </c>
    </row>
    <row r="3260" spans="1:3" x14ac:dyDescent="0.2">
      <c r="A3260" s="4">
        <v>43949.785231481481</v>
      </c>
      <c r="B3260">
        <v>175</v>
      </c>
      <c r="C3260" s="3">
        <f t="shared" si="50"/>
        <v>9.7222222222222214</v>
      </c>
    </row>
    <row r="3261" spans="1:3" x14ac:dyDescent="0.2">
      <c r="A3261" s="4">
        <v>43949.788703703707</v>
      </c>
      <c r="B3261">
        <v>172</v>
      </c>
      <c r="C3261" s="3">
        <f t="shared" si="50"/>
        <v>9.5555555555555554</v>
      </c>
    </row>
    <row r="3262" spans="1:3" x14ac:dyDescent="0.2">
      <c r="A3262" s="4">
        <v>43949.792175925926</v>
      </c>
      <c r="B3262">
        <v>175</v>
      </c>
      <c r="C3262" s="3">
        <f t="shared" si="50"/>
        <v>9.7222222222222214</v>
      </c>
    </row>
    <row r="3263" spans="1:3" x14ac:dyDescent="0.2">
      <c r="A3263" s="4">
        <v>43949.795648148145</v>
      </c>
      <c r="B3263">
        <v>176</v>
      </c>
      <c r="C3263" s="3">
        <f t="shared" si="50"/>
        <v>9.7777777777777786</v>
      </c>
    </row>
    <row r="3264" spans="1:3" x14ac:dyDescent="0.2">
      <c r="A3264" s="4">
        <v>43949.799120370371</v>
      </c>
      <c r="B3264">
        <v>176</v>
      </c>
      <c r="C3264" s="3">
        <f t="shared" si="50"/>
        <v>9.7777777777777786</v>
      </c>
    </row>
    <row r="3265" spans="1:3" x14ac:dyDescent="0.2">
      <c r="A3265" s="4">
        <v>43949.80259259259</v>
      </c>
      <c r="B3265">
        <v>172</v>
      </c>
      <c r="C3265" s="3">
        <f t="shared" si="50"/>
        <v>9.5555555555555554</v>
      </c>
    </row>
    <row r="3266" spans="1:3" x14ac:dyDescent="0.2">
      <c r="A3266" s="4">
        <v>43949.806064814817</v>
      </c>
      <c r="B3266">
        <v>164</v>
      </c>
      <c r="C3266" s="3">
        <f t="shared" si="50"/>
        <v>9.1111111111111107</v>
      </c>
    </row>
    <row r="3267" spans="1:3" x14ac:dyDescent="0.2">
      <c r="A3267" s="4">
        <v>43949.809537037036</v>
      </c>
      <c r="B3267">
        <v>156</v>
      </c>
      <c r="C3267" s="3">
        <f t="shared" ref="C3267:C3330" si="51">(B3267/18)</f>
        <v>8.6666666666666661</v>
      </c>
    </row>
    <row r="3268" spans="1:3" x14ac:dyDescent="0.2">
      <c r="A3268" s="4">
        <v>43949.813009259262</v>
      </c>
      <c r="B3268">
        <v>147</v>
      </c>
      <c r="C3268" s="3">
        <f t="shared" si="51"/>
        <v>8.1666666666666661</v>
      </c>
    </row>
    <row r="3269" spans="1:3" x14ac:dyDescent="0.2">
      <c r="A3269" s="4">
        <v>43949.816481481481</v>
      </c>
      <c r="B3269">
        <v>140</v>
      </c>
      <c r="C3269" s="3">
        <f t="shared" si="51"/>
        <v>7.7777777777777777</v>
      </c>
    </row>
    <row r="3270" spans="1:3" x14ac:dyDescent="0.2">
      <c r="A3270" s="4">
        <v>43949.819953703707</v>
      </c>
      <c r="B3270">
        <v>128</v>
      </c>
      <c r="C3270" s="3">
        <f t="shared" si="51"/>
        <v>7.1111111111111107</v>
      </c>
    </row>
    <row r="3271" spans="1:3" x14ac:dyDescent="0.2">
      <c r="A3271" s="4">
        <v>43949.823425925926</v>
      </c>
      <c r="B3271">
        <v>124</v>
      </c>
      <c r="C3271" s="3">
        <f t="shared" si="51"/>
        <v>6.8888888888888893</v>
      </c>
    </row>
    <row r="3272" spans="1:3" x14ac:dyDescent="0.2">
      <c r="A3272" s="4">
        <v>43949.826898148145</v>
      </c>
      <c r="B3272">
        <v>121</v>
      </c>
      <c r="C3272" s="3">
        <f t="shared" si="51"/>
        <v>6.7222222222222223</v>
      </c>
    </row>
    <row r="3273" spans="1:3" x14ac:dyDescent="0.2">
      <c r="A3273" s="4">
        <v>43949.830370370371</v>
      </c>
      <c r="B3273">
        <v>122</v>
      </c>
      <c r="C3273" s="3">
        <f t="shared" si="51"/>
        <v>6.7777777777777777</v>
      </c>
    </row>
    <row r="3274" spans="1:3" x14ac:dyDescent="0.2">
      <c r="A3274" s="4">
        <v>43949.83384259259</v>
      </c>
      <c r="B3274">
        <v>123</v>
      </c>
      <c r="C3274" s="3">
        <f t="shared" si="51"/>
        <v>6.833333333333333</v>
      </c>
    </row>
    <row r="3275" spans="1:3" x14ac:dyDescent="0.2">
      <c r="A3275" s="4">
        <v>43949.837314814817</v>
      </c>
      <c r="B3275">
        <v>122</v>
      </c>
      <c r="C3275" s="3">
        <f t="shared" si="51"/>
        <v>6.7777777777777777</v>
      </c>
    </row>
    <row r="3276" spans="1:3" x14ac:dyDescent="0.2">
      <c r="A3276" s="4">
        <v>43949.840787037036</v>
      </c>
      <c r="B3276">
        <v>120</v>
      </c>
      <c r="C3276" s="3">
        <f t="shared" si="51"/>
        <v>6.666666666666667</v>
      </c>
    </row>
    <row r="3277" spans="1:3" x14ac:dyDescent="0.2">
      <c r="A3277" s="4">
        <v>43949.844259259262</v>
      </c>
      <c r="B3277">
        <v>117</v>
      </c>
      <c r="C3277" s="3">
        <f t="shared" si="51"/>
        <v>6.5</v>
      </c>
    </row>
    <row r="3278" spans="1:3" x14ac:dyDescent="0.2">
      <c r="A3278" s="4">
        <v>43949.847731481481</v>
      </c>
      <c r="B3278">
        <v>113</v>
      </c>
      <c r="C3278" s="3">
        <f t="shared" si="51"/>
        <v>6.2777777777777777</v>
      </c>
    </row>
    <row r="3279" spans="1:3" x14ac:dyDescent="0.2">
      <c r="A3279" s="4">
        <v>43949.851203703707</v>
      </c>
      <c r="B3279">
        <v>110</v>
      </c>
      <c r="C3279" s="3">
        <f t="shared" si="51"/>
        <v>6.1111111111111107</v>
      </c>
    </row>
    <row r="3280" spans="1:3" x14ac:dyDescent="0.2">
      <c r="A3280" s="4">
        <v>43949.854675925926</v>
      </c>
      <c r="B3280">
        <v>108</v>
      </c>
      <c r="C3280" s="3">
        <f t="shared" si="51"/>
        <v>6</v>
      </c>
    </row>
    <row r="3281" spans="1:3" x14ac:dyDescent="0.2">
      <c r="A3281" s="4">
        <v>43949.858148148145</v>
      </c>
      <c r="B3281">
        <v>111</v>
      </c>
      <c r="C3281" s="3">
        <f t="shared" si="51"/>
        <v>6.166666666666667</v>
      </c>
    </row>
    <row r="3282" spans="1:3" x14ac:dyDescent="0.2">
      <c r="A3282" s="4">
        <v>43949.861620370371</v>
      </c>
      <c r="B3282">
        <v>117</v>
      </c>
      <c r="C3282" s="3">
        <f t="shared" si="51"/>
        <v>6.5</v>
      </c>
    </row>
    <row r="3283" spans="1:3" x14ac:dyDescent="0.2">
      <c r="A3283" s="4">
        <v>43949.86509259259</v>
      </c>
      <c r="B3283">
        <v>122</v>
      </c>
      <c r="C3283" s="3">
        <f t="shared" si="51"/>
        <v>6.7777777777777777</v>
      </c>
    </row>
    <row r="3284" spans="1:3" x14ac:dyDescent="0.2">
      <c r="A3284" s="4">
        <v>43949.868564814817</v>
      </c>
      <c r="B3284">
        <v>126</v>
      </c>
      <c r="C3284" s="3">
        <f t="shared" si="51"/>
        <v>7</v>
      </c>
    </row>
    <row r="3285" spans="1:3" x14ac:dyDescent="0.2">
      <c r="A3285" s="4">
        <v>43949.872037037036</v>
      </c>
      <c r="B3285">
        <v>130</v>
      </c>
      <c r="C3285" s="3">
        <f t="shared" si="51"/>
        <v>7.2222222222222223</v>
      </c>
    </row>
    <row r="3286" spans="1:3" x14ac:dyDescent="0.2">
      <c r="A3286" s="4">
        <v>43949.875509259262</v>
      </c>
      <c r="B3286">
        <v>137</v>
      </c>
      <c r="C3286" s="3">
        <f t="shared" si="51"/>
        <v>7.6111111111111107</v>
      </c>
    </row>
    <row r="3287" spans="1:3" x14ac:dyDescent="0.2">
      <c r="A3287" s="4">
        <v>43949.878981481481</v>
      </c>
      <c r="B3287">
        <v>144</v>
      </c>
      <c r="C3287" s="3">
        <f t="shared" si="51"/>
        <v>8</v>
      </c>
    </row>
    <row r="3288" spans="1:3" x14ac:dyDescent="0.2">
      <c r="A3288" s="4">
        <v>43949.882453703707</v>
      </c>
      <c r="B3288">
        <v>149</v>
      </c>
      <c r="C3288" s="3">
        <f t="shared" si="51"/>
        <v>8.2777777777777786</v>
      </c>
    </row>
    <row r="3289" spans="1:3" x14ac:dyDescent="0.2">
      <c r="A3289" s="4">
        <v>43949.885925925926</v>
      </c>
      <c r="B3289">
        <v>148</v>
      </c>
      <c r="C3289" s="3">
        <f t="shared" si="51"/>
        <v>8.2222222222222214</v>
      </c>
    </row>
    <row r="3290" spans="1:3" x14ac:dyDescent="0.2">
      <c r="A3290" s="4">
        <v>43949.889398148145</v>
      </c>
      <c r="B3290">
        <v>147</v>
      </c>
      <c r="C3290" s="3">
        <f t="shared" si="51"/>
        <v>8.1666666666666661</v>
      </c>
    </row>
    <row r="3291" spans="1:3" x14ac:dyDescent="0.2">
      <c r="A3291" s="4">
        <v>43949.892870370371</v>
      </c>
      <c r="B3291">
        <v>141</v>
      </c>
      <c r="C3291" s="3">
        <f t="shared" si="51"/>
        <v>7.833333333333333</v>
      </c>
    </row>
    <row r="3292" spans="1:3" x14ac:dyDescent="0.2">
      <c r="A3292" s="4">
        <v>43949.89634259259</v>
      </c>
      <c r="B3292">
        <v>137</v>
      </c>
      <c r="C3292" s="3">
        <f t="shared" si="51"/>
        <v>7.6111111111111107</v>
      </c>
    </row>
    <row r="3293" spans="1:3" x14ac:dyDescent="0.2">
      <c r="A3293" s="4">
        <v>43949.899814814817</v>
      </c>
      <c r="B3293">
        <v>133</v>
      </c>
      <c r="C3293" s="3">
        <f t="shared" si="51"/>
        <v>7.3888888888888893</v>
      </c>
    </row>
    <row r="3294" spans="1:3" x14ac:dyDescent="0.2">
      <c r="A3294" s="4">
        <v>43949.903287037036</v>
      </c>
      <c r="B3294">
        <v>130</v>
      </c>
      <c r="C3294" s="3">
        <f t="shared" si="51"/>
        <v>7.2222222222222223</v>
      </c>
    </row>
    <row r="3295" spans="1:3" x14ac:dyDescent="0.2">
      <c r="A3295" s="4">
        <v>43949.906759259262</v>
      </c>
      <c r="B3295">
        <v>126</v>
      </c>
      <c r="C3295" s="3">
        <f t="shared" si="51"/>
        <v>7</v>
      </c>
    </row>
    <row r="3296" spans="1:3" x14ac:dyDescent="0.2">
      <c r="A3296" s="4">
        <v>43949.910231481481</v>
      </c>
      <c r="B3296">
        <v>125</v>
      </c>
      <c r="C3296" s="3">
        <f t="shared" si="51"/>
        <v>6.9444444444444446</v>
      </c>
    </row>
    <row r="3297" spans="1:3" x14ac:dyDescent="0.2">
      <c r="A3297" s="4">
        <v>43949.913703703707</v>
      </c>
      <c r="B3297">
        <v>125</v>
      </c>
      <c r="C3297" s="3">
        <f t="shared" si="51"/>
        <v>6.9444444444444446</v>
      </c>
    </row>
    <row r="3298" spans="1:3" x14ac:dyDescent="0.2">
      <c r="A3298" s="4">
        <v>43949.917175925926</v>
      </c>
      <c r="B3298">
        <v>123</v>
      </c>
      <c r="C3298" s="3">
        <f t="shared" si="51"/>
        <v>6.833333333333333</v>
      </c>
    </row>
    <row r="3299" spans="1:3" x14ac:dyDescent="0.2">
      <c r="A3299" s="4">
        <v>43949.920648148145</v>
      </c>
      <c r="B3299">
        <v>119</v>
      </c>
      <c r="C3299" s="3">
        <f t="shared" si="51"/>
        <v>6.6111111111111107</v>
      </c>
    </row>
    <row r="3300" spans="1:3" x14ac:dyDescent="0.2">
      <c r="A3300" s="4">
        <v>43949.924120370371</v>
      </c>
      <c r="B3300">
        <v>117</v>
      </c>
      <c r="C3300" s="3">
        <f t="shared" si="51"/>
        <v>6.5</v>
      </c>
    </row>
    <row r="3301" spans="1:3" x14ac:dyDescent="0.2">
      <c r="A3301" s="4">
        <v>43949.92759259259</v>
      </c>
      <c r="B3301">
        <v>119</v>
      </c>
      <c r="C3301" s="3">
        <f t="shared" si="51"/>
        <v>6.6111111111111107</v>
      </c>
    </row>
    <row r="3302" spans="1:3" x14ac:dyDescent="0.2">
      <c r="A3302" s="4">
        <v>43949.931064814817</v>
      </c>
      <c r="B3302">
        <v>122</v>
      </c>
      <c r="C3302" s="3">
        <f t="shared" si="51"/>
        <v>6.7777777777777777</v>
      </c>
    </row>
    <row r="3303" spans="1:3" x14ac:dyDescent="0.2">
      <c r="A3303" s="4">
        <v>43949.934537037036</v>
      </c>
      <c r="B3303">
        <v>123</v>
      </c>
      <c r="C3303" s="3">
        <f t="shared" si="51"/>
        <v>6.833333333333333</v>
      </c>
    </row>
    <row r="3304" spans="1:3" x14ac:dyDescent="0.2">
      <c r="A3304" s="4">
        <v>43949.938009259262</v>
      </c>
      <c r="B3304">
        <v>122</v>
      </c>
      <c r="C3304" s="3">
        <f t="shared" si="51"/>
        <v>6.7777777777777777</v>
      </c>
    </row>
    <row r="3305" spans="1:3" x14ac:dyDescent="0.2">
      <c r="A3305" s="4">
        <v>43949.941481481481</v>
      </c>
      <c r="B3305">
        <v>122</v>
      </c>
      <c r="C3305" s="3">
        <f t="shared" si="51"/>
        <v>6.7777777777777777</v>
      </c>
    </row>
    <row r="3306" spans="1:3" x14ac:dyDescent="0.2">
      <c r="A3306" s="4">
        <v>43949.944953703707</v>
      </c>
      <c r="B3306">
        <v>122</v>
      </c>
      <c r="C3306" s="3">
        <f t="shared" si="51"/>
        <v>6.7777777777777777</v>
      </c>
    </row>
    <row r="3307" spans="1:3" x14ac:dyDescent="0.2">
      <c r="A3307" s="4">
        <v>43949.948425925926</v>
      </c>
      <c r="B3307">
        <v>122</v>
      </c>
      <c r="C3307" s="3">
        <f t="shared" si="51"/>
        <v>6.7777777777777777</v>
      </c>
    </row>
    <row r="3308" spans="1:3" x14ac:dyDescent="0.2">
      <c r="A3308" s="4">
        <v>43949.951898148145</v>
      </c>
      <c r="B3308">
        <v>122</v>
      </c>
      <c r="C3308" s="3">
        <f t="shared" si="51"/>
        <v>6.7777777777777777</v>
      </c>
    </row>
    <row r="3309" spans="1:3" x14ac:dyDescent="0.2">
      <c r="A3309" s="4">
        <v>43949.955370370371</v>
      </c>
      <c r="B3309">
        <v>124</v>
      </c>
      <c r="C3309" s="3">
        <f t="shared" si="51"/>
        <v>6.8888888888888893</v>
      </c>
    </row>
    <row r="3310" spans="1:3" x14ac:dyDescent="0.2">
      <c r="A3310" s="4">
        <v>43949.95884259259</v>
      </c>
      <c r="B3310">
        <v>125</v>
      </c>
      <c r="C3310" s="3">
        <f t="shared" si="51"/>
        <v>6.9444444444444446</v>
      </c>
    </row>
    <row r="3311" spans="1:3" x14ac:dyDescent="0.2">
      <c r="A3311" s="4">
        <v>43949.962314814817</v>
      </c>
      <c r="B3311">
        <v>128</v>
      </c>
      <c r="C3311" s="3">
        <f t="shared" si="51"/>
        <v>7.1111111111111107</v>
      </c>
    </row>
    <row r="3312" spans="1:3" x14ac:dyDescent="0.2">
      <c r="A3312" s="4">
        <v>43949.965787037036</v>
      </c>
      <c r="B3312">
        <v>130</v>
      </c>
      <c r="C3312" s="3">
        <f t="shared" si="51"/>
        <v>7.2222222222222223</v>
      </c>
    </row>
    <row r="3313" spans="1:3" x14ac:dyDescent="0.2">
      <c r="A3313" s="4">
        <v>43949.969259259262</v>
      </c>
      <c r="B3313">
        <v>128</v>
      </c>
      <c r="C3313" s="3">
        <f t="shared" si="51"/>
        <v>7.1111111111111107</v>
      </c>
    </row>
    <row r="3314" spans="1:3" x14ac:dyDescent="0.2">
      <c r="A3314" s="4">
        <v>43949.972754629627</v>
      </c>
      <c r="B3314">
        <v>128</v>
      </c>
      <c r="C3314" s="3">
        <f t="shared" si="51"/>
        <v>7.1111111111111107</v>
      </c>
    </row>
    <row r="3315" spans="1:3" x14ac:dyDescent="0.2">
      <c r="A3315" s="4">
        <v>43949.976226851853</v>
      </c>
      <c r="B3315">
        <v>125</v>
      </c>
      <c r="C3315" s="3">
        <f t="shared" si="51"/>
        <v>6.9444444444444446</v>
      </c>
    </row>
    <row r="3316" spans="1:3" x14ac:dyDescent="0.2">
      <c r="A3316" s="4">
        <v>43949.979699074072</v>
      </c>
      <c r="B3316">
        <v>128</v>
      </c>
      <c r="C3316" s="3">
        <f t="shared" si="51"/>
        <v>7.1111111111111107</v>
      </c>
    </row>
    <row r="3317" spans="1:3" x14ac:dyDescent="0.2">
      <c r="A3317" s="4">
        <v>43949.983171296299</v>
      </c>
      <c r="B3317">
        <v>131</v>
      </c>
      <c r="C3317" s="3">
        <f t="shared" si="51"/>
        <v>7.2777777777777777</v>
      </c>
    </row>
    <row r="3318" spans="1:3" x14ac:dyDescent="0.2">
      <c r="A3318" s="4">
        <v>43949.986643518518</v>
      </c>
      <c r="B3318">
        <v>134</v>
      </c>
      <c r="C3318" s="3">
        <f t="shared" si="51"/>
        <v>7.4444444444444446</v>
      </c>
    </row>
    <row r="3319" spans="1:3" x14ac:dyDescent="0.2">
      <c r="A3319" s="4">
        <v>43949.990115740744</v>
      </c>
      <c r="B3319">
        <v>137</v>
      </c>
      <c r="C3319" s="3">
        <f t="shared" si="51"/>
        <v>7.6111111111111107</v>
      </c>
    </row>
    <row r="3320" spans="1:3" x14ac:dyDescent="0.2">
      <c r="A3320" s="4">
        <v>43949.993587962963</v>
      </c>
      <c r="B3320">
        <v>139</v>
      </c>
      <c r="C3320" s="3">
        <f t="shared" si="51"/>
        <v>7.7222222222222223</v>
      </c>
    </row>
    <row r="3321" spans="1:3" x14ac:dyDescent="0.2">
      <c r="A3321" s="4">
        <v>43949.997060185182</v>
      </c>
      <c r="B3321">
        <v>144</v>
      </c>
      <c r="C3321" s="3">
        <f t="shared" si="51"/>
        <v>8</v>
      </c>
    </row>
    <row r="3322" spans="1:3" x14ac:dyDescent="0.2">
      <c r="A3322" s="4">
        <v>43950.000532407408</v>
      </c>
      <c r="B3322">
        <v>149</v>
      </c>
      <c r="C3322" s="3">
        <f t="shared" si="51"/>
        <v>8.2777777777777786</v>
      </c>
    </row>
    <row r="3323" spans="1:3" x14ac:dyDescent="0.2">
      <c r="A3323" s="4">
        <v>43950.004004629627</v>
      </c>
      <c r="B3323">
        <v>154</v>
      </c>
      <c r="C3323" s="3">
        <f t="shared" si="51"/>
        <v>8.5555555555555554</v>
      </c>
    </row>
    <row r="3324" spans="1:3" x14ac:dyDescent="0.2">
      <c r="A3324" s="4">
        <v>43950.007476851853</v>
      </c>
      <c r="B3324">
        <v>158</v>
      </c>
      <c r="C3324" s="3">
        <f t="shared" si="51"/>
        <v>8.7777777777777786</v>
      </c>
    </row>
    <row r="3325" spans="1:3" x14ac:dyDescent="0.2">
      <c r="A3325" s="4">
        <v>43950.010949074072</v>
      </c>
      <c r="B3325">
        <v>162</v>
      </c>
      <c r="C3325" s="3">
        <f t="shared" si="51"/>
        <v>9</v>
      </c>
    </row>
    <row r="3326" spans="1:3" x14ac:dyDescent="0.2">
      <c r="A3326" s="4">
        <v>43950.014421296299</v>
      </c>
      <c r="B3326">
        <v>168</v>
      </c>
      <c r="C3326" s="3">
        <f t="shared" si="51"/>
        <v>9.3333333333333339</v>
      </c>
    </row>
    <row r="3327" spans="1:3" x14ac:dyDescent="0.2">
      <c r="A3327" s="4">
        <v>43950.017893518518</v>
      </c>
      <c r="B3327">
        <v>173</v>
      </c>
      <c r="C3327" s="3">
        <f t="shared" si="51"/>
        <v>9.6111111111111107</v>
      </c>
    </row>
    <row r="3328" spans="1:3" x14ac:dyDescent="0.2">
      <c r="A3328" s="4">
        <v>43950.021365740744</v>
      </c>
      <c r="B3328">
        <v>178</v>
      </c>
      <c r="C3328" s="3">
        <f t="shared" si="51"/>
        <v>9.8888888888888893</v>
      </c>
    </row>
    <row r="3329" spans="1:3" x14ac:dyDescent="0.2">
      <c r="A3329" s="4">
        <v>43950.024837962963</v>
      </c>
      <c r="B3329">
        <v>184</v>
      </c>
      <c r="C3329" s="3">
        <f t="shared" si="51"/>
        <v>10.222222222222221</v>
      </c>
    </row>
    <row r="3330" spans="1:3" x14ac:dyDescent="0.2">
      <c r="A3330" s="4">
        <v>43950.028310185182</v>
      </c>
      <c r="B3330">
        <v>189</v>
      </c>
      <c r="C3330" s="3">
        <f t="shared" si="51"/>
        <v>10.5</v>
      </c>
    </row>
    <row r="3331" spans="1:3" x14ac:dyDescent="0.2">
      <c r="A3331" s="4">
        <v>43950.031782407408</v>
      </c>
      <c r="B3331">
        <v>189</v>
      </c>
      <c r="C3331" s="3">
        <f t="shared" ref="C3331:C3394" si="52">(B3331/18)</f>
        <v>10.5</v>
      </c>
    </row>
    <row r="3332" spans="1:3" x14ac:dyDescent="0.2">
      <c r="A3332" s="4">
        <v>43950.035254629627</v>
      </c>
      <c r="B3332">
        <v>185</v>
      </c>
      <c r="C3332" s="3">
        <f t="shared" si="52"/>
        <v>10.277777777777779</v>
      </c>
    </row>
    <row r="3333" spans="1:3" x14ac:dyDescent="0.2">
      <c r="A3333" s="4">
        <v>43950.038726851853</v>
      </c>
      <c r="B3333">
        <v>183</v>
      </c>
      <c r="C3333" s="3">
        <f t="shared" si="52"/>
        <v>10.166666666666666</v>
      </c>
    </row>
    <row r="3334" spans="1:3" x14ac:dyDescent="0.2">
      <c r="A3334" s="4">
        <v>43950.042199074072</v>
      </c>
      <c r="B3334">
        <v>183</v>
      </c>
      <c r="C3334" s="3">
        <f t="shared" si="52"/>
        <v>10.166666666666666</v>
      </c>
    </row>
    <row r="3335" spans="1:3" x14ac:dyDescent="0.2">
      <c r="A3335" s="4">
        <v>43950.045671296299</v>
      </c>
      <c r="B3335">
        <v>184</v>
      </c>
      <c r="C3335" s="3">
        <f t="shared" si="52"/>
        <v>10.222222222222221</v>
      </c>
    </row>
    <row r="3336" spans="1:3" x14ac:dyDescent="0.2">
      <c r="A3336" s="4">
        <v>43950.049143518518</v>
      </c>
      <c r="B3336">
        <v>184</v>
      </c>
      <c r="C3336" s="3">
        <f t="shared" si="52"/>
        <v>10.222222222222221</v>
      </c>
    </row>
    <row r="3337" spans="1:3" x14ac:dyDescent="0.2">
      <c r="A3337" s="4">
        <v>43950.052615740744</v>
      </c>
      <c r="B3337">
        <v>184</v>
      </c>
      <c r="C3337" s="3">
        <f t="shared" si="52"/>
        <v>10.222222222222221</v>
      </c>
    </row>
    <row r="3338" spans="1:3" x14ac:dyDescent="0.2">
      <c r="A3338" s="4">
        <v>43950.056087962963</v>
      </c>
      <c r="B3338">
        <v>183</v>
      </c>
      <c r="C3338" s="3">
        <f t="shared" si="52"/>
        <v>10.166666666666666</v>
      </c>
    </row>
    <row r="3339" spans="1:3" x14ac:dyDescent="0.2">
      <c r="A3339" s="4">
        <v>43950.059560185182</v>
      </c>
      <c r="B3339">
        <v>182</v>
      </c>
      <c r="C3339" s="3">
        <f t="shared" si="52"/>
        <v>10.111111111111111</v>
      </c>
    </row>
    <row r="3340" spans="1:3" x14ac:dyDescent="0.2">
      <c r="A3340" s="4">
        <v>43950.063032407408</v>
      </c>
      <c r="B3340">
        <v>181</v>
      </c>
      <c r="C3340" s="3">
        <f t="shared" si="52"/>
        <v>10.055555555555555</v>
      </c>
    </row>
    <row r="3341" spans="1:3" x14ac:dyDescent="0.2">
      <c r="A3341" s="4">
        <v>43950.066504629627</v>
      </c>
      <c r="B3341">
        <v>179</v>
      </c>
      <c r="C3341" s="3">
        <f t="shared" si="52"/>
        <v>9.9444444444444446</v>
      </c>
    </row>
    <row r="3342" spans="1:3" x14ac:dyDescent="0.2">
      <c r="A3342" s="4">
        <v>43950.069976851853</v>
      </c>
      <c r="B3342">
        <v>177</v>
      </c>
      <c r="C3342" s="3">
        <f t="shared" si="52"/>
        <v>9.8333333333333339</v>
      </c>
    </row>
    <row r="3343" spans="1:3" x14ac:dyDescent="0.2">
      <c r="A3343" s="4">
        <v>43950.073449074072</v>
      </c>
      <c r="B3343">
        <v>174</v>
      </c>
      <c r="C3343" s="3">
        <f t="shared" si="52"/>
        <v>9.6666666666666661</v>
      </c>
    </row>
    <row r="3344" spans="1:3" x14ac:dyDescent="0.2">
      <c r="A3344" s="4">
        <v>43950.076921296299</v>
      </c>
      <c r="B3344">
        <v>171</v>
      </c>
      <c r="C3344" s="3">
        <f t="shared" si="52"/>
        <v>9.5</v>
      </c>
    </row>
    <row r="3345" spans="1:3" x14ac:dyDescent="0.2">
      <c r="A3345" s="4">
        <v>43950.080393518518</v>
      </c>
      <c r="B3345">
        <v>169</v>
      </c>
      <c r="C3345" s="3">
        <f t="shared" si="52"/>
        <v>9.3888888888888893</v>
      </c>
    </row>
    <row r="3346" spans="1:3" x14ac:dyDescent="0.2">
      <c r="A3346" s="4">
        <v>43950.083865740744</v>
      </c>
      <c r="B3346">
        <v>170</v>
      </c>
      <c r="C3346" s="3">
        <f t="shared" si="52"/>
        <v>9.4444444444444446</v>
      </c>
    </row>
    <row r="3347" spans="1:3" x14ac:dyDescent="0.2">
      <c r="A3347" s="4">
        <v>43950.087337962963</v>
      </c>
      <c r="B3347">
        <v>172</v>
      </c>
      <c r="C3347" s="3">
        <f t="shared" si="52"/>
        <v>9.5555555555555554</v>
      </c>
    </row>
    <row r="3348" spans="1:3" x14ac:dyDescent="0.2">
      <c r="A3348" s="4">
        <v>43950.090810185182</v>
      </c>
      <c r="B3348">
        <v>173</v>
      </c>
      <c r="C3348" s="3">
        <f t="shared" si="52"/>
        <v>9.6111111111111107</v>
      </c>
    </row>
    <row r="3349" spans="1:3" x14ac:dyDescent="0.2">
      <c r="A3349" s="4">
        <v>43950.094282407408</v>
      </c>
      <c r="B3349">
        <v>175</v>
      </c>
      <c r="C3349" s="3">
        <f t="shared" si="52"/>
        <v>9.7222222222222214</v>
      </c>
    </row>
    <row r="3350" spans="1:3" x14ac:dyDescent="0.2">
      <c r="A3350" s="4">
        <v>43950.097754629627</v>
      </c>
      <c r="B3350">
        <v>176</v>
      </c>
      <c r="C3350" s="3">
        <f t="shared" si="52"/>
        <v>9.7777777777777786</v>
      </c>
    </row>
    <row r="3351" spans="1:3" x14ac:dyDescent="0.2">
      <c r="A3351" s="4">
        <v>43950.101226851853</v>
      </c>
      <c r="B3351">
        <v>178</v>
      </c>
      <c r="C3351" s="3">
        <f t="shared" si="52"/>
        <v>9.8888888888888893</v>
      </c>
    </row>
    <row r="3352" spans="1:3" x14ac:dyDescent="0.2">
      <c r="A3352" s="4">
        <v>43950.104699074072</v>
      </c>
      <c r="B3352">
        <v>180</v>
      </c>
      <c r="C3352" s="3">
        <f t="shared" si="52"/>
        <v>10</v>
      </c>
    </row>
    <row r="3353" spans="1:3" x14ac:dyDescent="0.2">
      <c r="A3353" s="4">
        <v>43950.108171296299</v>
      </c>
      <c r="B3353">
        <v>180</v>
      </c>
      <c r="C3353" s="3">
        <f t="shared" si="52"/>
        <v>10</v>
      </c>
    </row>
    <row r="3354" spans="1:3" x14ac:dyDescent="0.2">
      <c r="A3354" s="4">
        <v>43950.111643518518</v>
      </c>
      <c r="B3354">
        <v>182</v>
      </c>
      <c r="C3354" s="3">
        <f t="shared" si="52"/>
        <v>10.111111111111111</v>
      </c>
    </row>
    <row r="3355" spans="1:3" x14ac:dyDescent="0.2">
      <c r="A3355" s="4">
        <v>43950.115115740744</v>
      </c>
      <c r="B3355">
        <v>184</v>
      </c>
      <c r="C3355" s="3">
        <f t="shared" si="52"/>
        <v>10.222222222222221</v>
      </c>
    </row>
    <row r="3356" spans="1:3" x14ac:dyDescent="0.2">
      <c r="A3356" s="4">
        <v>43950.118587962963</v>
      </c>
      <c r="B3356">
        <v>186</v>
      </c>
      <c r="C3356" s="3">
        <f t="shared" si="52"/>
        <v>10.333333333333334</v>
      </c>
    </row>
    <row r="3357" spans="1:3" x14ac:dyDescent="0.2">
      <c r="A3357" s="4">
        <v>43950.122060185182</v>
      </c>
      <c r="B3357">
        <v>187</v>
      </c>
      <c r="C3357" s="3">
        <f t="shared" si="52"/>
        <v>10.388888888888889</v>
      </c>
    </row>
    <row r="3358" spans="1:3" x14ac:dyDescent="0.2">
      <c r="A3358" s="4">
        <v>43950.125532407408</v>
      </c>
      <c r="B3358">
        <v>188</v>
      </c>
      <c r="C3358" s="3">
        <f t="shared" si="52"/>
        <v>10.444444444444445</v>
      </c>
    </row>
    <row r="3359" spans="1:3" x14ac:dyDescent="0.2">
      <c r="A3359" s="4">
        <v>43950.129004629627</v>
      </c>
      <c r="B3359">
        <v>189</v>
      </c>
      <c r="C3359" s="3">
        <f t="shared" si="52"/>
        <v>10.5</v>
      </c>
    </row>
    <row r="3360" spans="1:3" x14ac:dyDescent="0.2">
      <c r="A3360" s="4">
        <v>43950.132476851853</v>
      </c>
      <c r="B3360">
        <v>189</v>
      </c>
      <c r="C3360" s="3">
        <f t="shared" si="52"/>
        <v>10.5</v>
      </c>
    </row>
    <row r="3361" spans="1:3" x14ac:dyDescent="0.2">
      <c r="A3361" s="4">
        <v>43950.135949074072</v>
      </c>
      <c r="B3361">
        <v>188</v>
      </c>
      <c r="C3361" s="3">
        <f t="shared" si="52"/>
        <v>10.444444444444445</v>
      </c>
    </row>
    <row r="3362" spans="1:3" x14ac:dyDescent="0.2">
      <c r="A3362" s="4">
        <v>43950.139421296299</v>
      </c>
      <c r="B3362">
        <v>185</v>
      </c>
      <c r="C3362" s="3">
        <f t="shared" si="52"/>
        <v>10.277777777777779</v>
      </c>
    </row>
    <row r="3363" spans="1:3" x14ac:dyDescent="0.2">
      <c r="A3363" s="4">
        <v>43950.142893518518</v>
      </c>
      <c r="B3363">
        <v>182</v>
      </c>
      <c r="C3363" s="3">
        <f t="shared" si="52"/>
        <v>10.111111111111111</v>
      </c>
    </row>
    <row r="3364" spans="1:3" x14ac:dyDescent="0.2">
      <c r="A3364" s="4">
        <v>43950.146365740744</v>
      </c>
      <c r="B3364">
        <v>180</v>
      </c>
      <c r="C3364" s="3">
        <f t="shared" si="52"/>
        <v>10</v>
      </c>
    </row>
    <row r="3365" spans="1:3" x14ac:dyDescent="0.2">
      <c r="A3365" s="4">
        <v>43950.149837962963</v>
      </c>
      <c r="B3365">
        <v>177</v>
      </c>
      <c r="C3365" s="3">
        <f t="shared" si="52"/>
        <v>9.8333333333333339</v>
      </c>
    </row>
    <row r="3366" spans="1:3" x14ac:dyDescent="0.2">
      <c r="A3366" s="4">
        <v>43950.153310185182</v>
      </c>
      <c r="B3366">
        <v>173</v>
      </c>
      <c r="C3366" s="3">
        <f t="shared" si="52"/>
        <v>9.6111111111111107</v>
      </c>
    </row>
    <row r="3367" spans="1:3" x14ac:dyDescent="0.2">
      <c r="A3367" s="4">
        <v>43950.156782407408</v>
      </c>
      <c r="B3367">
        <v>171</v>
      </c>
      <c r="C3367" s="3">
        <f t="shared" si="52"/>
        <v>9.5</v>
      </c>
    </row>
    <row r="3368" spans="1:3" x14ac:dyDescent="0.2">
      <c r="A3368" s="4">
        <v>43950.160254629627</v>
      </c>
      <c r="B3368">
        <v>167</v>
      </c>
      <c r="C3368" s="3">
        <f t="shared" si="52"/>
        <v>9.2777777777777786</v>
      </c>
    </row>
    <row r="3369" spans="1:3" x14ac:dyDescent="0.2">
      <c r="A3369" s="4">
        <v>43950.163726851853</v>
      </c>
      <c r="B3369">
        <v>166</v>
      </c>
      <c r="C3369" s="3">
        <f t="shared" si="52"/>
        <v>9.2222222222222214</v>
      </c>
    </row>
    <row r="3370" spans="1:3" x14ac:dyDescent="0.2">
      <c r="A3370" s="4">
        <v>43950.167199074072</v>
      </c>
      <c r="B3370">
        <v>166</v>
      </c>
      <c r="C3370" s="3">
        <f t="shared" si="52"/>
        <v>9.2222222222222214</v>
      </c>
    </row>
    <row r="3371" spans="1:3" x14ac:dyDescent="0.2">
      <c r="A3371" s="4">
        <v>43950.170671296299</v>
      </c>
      <c r="B3371">
        <v>165</v>
      </c>
      <c r="C3371" s="3">
        <f t="shared" si="52"/>
        <v>9.1666666666666661</v>
      </c>
    </row>
    <row r="3372" spans="1:3" x14ac:dyDescent="0.2">
      <c r="A3372" s="4">
        <v>43950.174143518518</v>
      </c>
      <c r="B3372">
        <v>163</v>
      </c>
      <c r="C3372" s="3">
        <f t="shared" si="52"/>
        <v>9.0555555555555554</v>
      </c>
    </row>
    <row r="3373" spans="1:3" x14ac:dyDescent="0.2">
      <c r="A3373" s="4">
        <v>43950.177615740744</v>
      </c>
      <c r="B3373">
        <v>162</v>
      </c>
      <c r="C3373" s="3">
        <f t="shared" si="52"/>
        <v>9</v>
      </c>
    </row>
    <row r="3374" spans="1:3" x14ac:dyDescent="0.2">
      <c r="A3374" s="4">
        <v>43950.181087962963</v>
      </c>
      <c r="B3374">
        <v>160</v>
      </c>
      <c r="C3374" s="3">
        <f t="shared" si="52"/>
        <v>8.8888888888888893</v>
      </c>
    </row>
    <row r="3375" spans="1:3" x14ac:dyDescent="0.2">
      <c r="A3375" s="4">
        <v>43950.184560185182</v>
      </c>
      <c r="B3375">
        <v>159</v>
      </c>
      <c r="C3375" s="3">
        <f t="shared" si="52"/>
        <v>8.8333333333333339</v>
      </c>
    </row>
    <row r="3376" spans="1:3" x14ac:dyDescent="0.2">
      <c r="A3376" s="4">
        <v>43950.188032407408</v>
      </c>
      <c r="B3376">
        <v>158</v>
      </c>
      <c r="C3376" s="3">
        <f t="shared" si="52"/>
        <v>8.7777777777777786</v>
      </c>
    </row>
    <row r="3377" spans="1:3" x14ac:dyDescent="0.2">
      <c r="A3377" s="4">
        <v>43950.191504629627</v>
      </c>
      <c r="B3377">
        <v>157</v>
      </c>
      <c r="C3377" s="3">
        <f t="shared" si="52"/>
        <v>8.7222222222222214</v>
      </c>
    </row>
    <row r="3378" spans="1:3" x14ac:dyDescent="0.2">
      <c r="A3378" s="4">
        <v>43950.194976851853</v>
      </c>
      <c r="B3378">
        <v>155</v>
      </c>
      <c r="C3378" s="3">
        <f t="shared" si="52"/>
        <v>8.6111111111111107</v>
      </c>
    </row>
    <row r="3379" spans="1:3" x14ac:dyDescent="0.2">
      <c r="A3379" s="4">
        <v>43950.198449074072</v>
      </c>
      <c r="B3379">
        <v>153</v>
      </c>
      <c r="C3379" s="3">
        <f t="shared" si="52"/>
        <v>8.5</v>
      </c>
    </row>
    <row r="3380" spans="1:3" x14ac:dyDescent="0.2">
      <c r="A3380" s="4">
        <v>43950.201921296299</v>
      </c>
      <c r="B3380">
        <v>150</v>
      </c>
      <c r="C3380" s="3">
        <f t="shared" si="52"/>
        <v>8.3333333333333339</v>
      </c>
    </row>
    <row r="3381" spans="1:3" x14ac:dyDescent="0.2">
      <c r="A3381" s="4">
        <v>43950.205393518518</v>
      </c>
      <c r="B3381">
        <v>149</v>
      </c>
      <c r="C3381" s="3">
        <f t="shared" si="52"/>
        <v>8.2777777777777786</v>
      </c>
    </row>
    <row r="3382" spans="1:3" x14ac:dyDescent="0.2">
      <c r="A3382" s="4">
        <v>43950.208865740744</v>
      </c>
      <c r="B3382">
        <v>148</v>
      </c>
      <c r="C3382" s="3">
        <f t="shared" si="52"/>
        <v>8.2222222222222214</v>
      </c>
    </row>
    <row r="3383" spans="1:3" x14ac:dyDescent="0.2">
      <c r="A3383" s="4">
        <v>43950.212337962963</v>
      </c>
      <c r="B3383">
        <v>148</v>
      </c>
      <c r="C3383" s="3">
        <f t="shared" si="52"/>
        <v>8.2222222222222214</v>
      </c>
    </row>
    <row r="3384" spans="1:3" x14ac:dyDescent="0.2">
      <c r="A3384" s="4">
        <v>43950.215810185182</v>
      </c>
      <c r="B3384">
        <v>147</v>
      </c>
      <c r="C3384" s="3">
        <f t="shared" si="52"/>
        <v>8.1666666666666661</v>
      </c>
    </row>
    <row r="3385" spans="1:3" x14ac:dyDescent="0.2">
      <c r="A3385" s="4">
        <v>43950.219282407408</v>
      </c>
      <c r="B3385">
        <v>147</v>
      </c>
      <c r="C3385" s="3">
        <f t="shared" si="52"/>
        <v>8.1666666666666661</v>
      </c>
    </row>
    <row r="3386" spans="1:3" x14ac:dyDescent="0.2">
      <c r="A3386" s="4">
        <v>43950.222766203704</v>
      </c>
      <c r="B3386">
        <v>147</v>
      </c>
      <c r="C3386" s="3">
        <f t="shared" si="52"/>
        <v>8.1666666666666661</v>
      </c>
    </row>
    <row r="3387" spans="1:3" x14ac:dyDescent="0.2">
      <c r="A3387" s="4">
        <v>43950.226238425923</v>
      </c>
      <c r="B3387">
        <v>147</v>
      </c>
      <c r="C3387" s="3">
        <f t="shared" si="52"/>
        <v>8.1666666666666661</v>
      </c>
    </row>
    <row r="3388" spans="1:3" x14ac:dyDescent="0.2">
      <c r="A3388" s="4">
        <v>43950.229710648149</v>
      </c>
      <c r="B3388">
        <v>146</v>
      </c>
      <c r="C3388" s="3">
        <f t="shared" si="52"/>
        <v>8.1111111111111107</v>
      </c>
    </row>
    <row r="3389" spans="1:3" x14ac:dyDescent="0.2">
      <c r="A3389" s="4">
        <v>43950.233182870368</v>
      </c>
      <c r="B3389">
        <v>145</v>
      </c>
      <c r="C3389" s="3">
        <f t="shared" si="52"/>
        <v>8.0555555555555554</v>
      </c>
    </row>
    <row r="3390" spans="1:3" x14ac:dyDescent="0.2">
      <c r="A3390" s="4">
        <v>43950.236655092594</v>
      </c>
      <c r="B3390">
        <v>144</v>
      </c>
      <c r="C3390" s="3">
        <f t="shared" si="52"/>
        <v>8</v>
      </c>
    </row>
    <row r="3391" spans="1:3" x14ac:dyDescent="0.2">
      <c r="A3391" s="4">
        <v>43950.240127314813</v>
      </c>
      <c r="B3391">
        <v>143</v>
      </c>
      <c r="C3391" s="3">
        <f t="shared" si="52"/>
        <v>7.9444444444444446</v>
      </c>
    </row>
    <row r="3392" spans="1:3" x14ac:dyDescent="0.2">
      <c r="A3392" s="4">
        <v>43950.330405092594</v>
      </c>
      <c r="B3392">
        <v>107</v>
      </c>
      <c r="C3392" s="3">
        <f t="shared" si="52"/>
        <v>5.9444444444444446</v>
      </c>
    </row>
    <row r="3393" spans="1:3" x14ac:dyDescent="0.2">
      <c r="A3393" s="4">
        <v>43950.333877314813</v>
      </c>
      <c r="B3393">
        <v>108</v>
      </c>
      <c r="C3393" s="3">
        <f t="shared" si="52"/>
        <v>6</v>
      </c>
    </row>
    <row r="3394" spans="1:3" x14ac:dyDescent="0.2">
      <c r="A3394" s="4">
        <v>43950.33734953704</v>
      </c>
      <c r="B3394">
        <v>108</v>
      </c>
      <c r="C3394" s="3">
        <f t="shared" si="52"/>
        <v>6</v>
      </c>
    </row>
    <row r="3395" spans="1:3" x14ac:dyDescent="0.2">
      <c r="A3395" s="4">
        <v>43950.340821759259</v>
      </c>
      <c r="B3395">
        <v>108</v>
      </c>
      <c r="C3395" s="3">
        <f t="shared" ref="C3395:C3458" si="53">(B3395/18)</f>
        <v>6</v>
      </c>
    </row>
    <row r="3396" spans="1:3" x14ac:dyDescent="0.2">
      <c r="A3396" s="4">
        <v>43950.344293981485</v>
      </c>
      <c r="B3396">
        <v>110</v>
      </c>
      <c r="C3396" s="3">
        <f t="shared" si="53"/>
        <v>6.1111111111111107</v>
      </c>
    </row>
    <row r="3397" spans="1:3" x14ac:dyDescent="0.2">
      <c r="A3397" s="4">
        <v>43950.347766203704</v>
      </c>
      <c r="B3397">
        <v>117</v>
      </c>
      <c r="C3397" s="3">
        <f t="shared" si="53"/>
        <v>6.5</v>
      </c>
    </row>
    <row r="3398" spans="1:3" x14ac:dyDescent="0.2">
      <c r="A3398" s="4">
        <v>43950.351238425923</v>
      </c>
      <c r="B3398">
        <v>128</v>
      </c>
      <c r="C3398" s="3">
        <f t="shared" si="53"/>
        <v>7.1111111111111107</v>
      </c>
    </row>
    <row r="3399" spans="1:3" x14ac:dyDescent="0.2">
      <c r="A3399" s="4">
        <v>43950.354710648149</v>
      </c>
      <c r="B3399">
        <v>140</v>
      </c>
      <c r="C3399" s="3">
        <f t="shared" si="53"/>
        <v>7.7777777777777777</v>
      </c>
    </row>
    <row r="3400" spans="1:3" x14ac:dyDescent="0.2">
      <c r="A3400" s="4">
        <v>43950.358182870368</v>
      </c>
      <c r="B3400">
        <v>150</v>
      </c>
      <c r="C3400" s="3">
        <f t="shared" si="53"/>
        <v>8.3333333333333339</v>
      </c>
    </row>
    <row r="3401" spans="1:3" x14ac:dyDescent="0.2">
      <c r="A3401" s="4">
        <v>43950.361655092594</v>
      </c>
      <c r="B3401">
        <v>158</v>
      </c>
      <c r="C3401" s="3">
        <f t="shared" si="53"/>
        <v>8.7777777777777786</v>
      </c>
    </row>
    <row r="3402" spans="1:3" x14ac:dyDescent="0.2">
      <c r="A3402" s="4">
        <v>43950.365127314813</v>
      </c>
      <c r="B3402">
        <v>163</v>
      </c>
      <c r="C3402" s="3">
        <f t="shared" si="53"/>
        <v>9.0555555555555554</v>
      </c>
    </row>
    <row r="3403" spans="1:3" x14ac:dyDescent="0.2">
      <c r="A3403" s="4">
        <v>43950.36859953704</v>
      </c>
      <c r="B3403">
        <v>160</v>
      </c>
      <c r="C3403" s="3">
        <f t="shared" si="53"/>
        <v>8.8888888888888893</v>
      </c>
    </row>
    <row r="3404" spans="1:3" x14ac:dyDescent="0.2">
      <c r="A3404" s="4">
        <v>43950.372071759259</v>
      </c>
      <c r="B3404">
        <v>158</v>
      </c>
      <c r="C3404" s="3">
        <f t="shared" si="53"/>
        <v>8.7777777777777786</v>
      </c>
    </row>
    <row r="3405" spans="1:3" x14ac:dyDescent="0.2">
      <c r="A3405" s="4">
        <v>43950.375543981485</v>
      </c>
      <c r="B3405">
        <v>154</v>
      </c>
      <c r="C3405" s="3">
        <f t="shared" si="53"/>
        <v>8.5555555555555554</v>
      </c>
    </row>
    <row r="3406" spans="1:3" x14ac:dyDescent="0.2">
      <c r="A3406" s="4">
        <v>43950.379016203704</v>
      </c>
      <c r="B3406">
        <v>147</v>
      </c>
      <c r="C3406" s="3">
        <f t="shared" si="53"/>
        <v>8.1666666666666661</v>
      </c>
    </row>
    <row r="3407" spans="1:3" x14ac:dyDescent="0.2">
      <c r="A3407" s="4">
        <v>43950.382488425923</v>
      </c>
      <c r="B3407">
        <v>140</v>
      </c>
      <c r="C3407" s="3">
        <f t="shared" si="53"/>
        <v>7.7777777777777777</v>
      </c>
    </row>
    <row r="3408" spans="1:3" x14ac:dyDescent="0.2">
      <c r="A3408" s="4">
        <v>43950.385960648149</v>
      </c>
      <c r="B3408">
        <v>135</v>
      </c>
      <c r="C3408" s="3">
        <f t="shared" si="53"/>
        <v>7.5</v>
      </c>
    </row>
    <row r="3409" spans="1:3" x14ac:dyDescent="0.2">
      <c r="A3409" s="4">
        <v>43950.389432870368</v>
      </c>
      <c r="B3409">
        <v>130</v>
      </c>
      <c r="C3409" s="3">
        <f t="shared" si="53"/>
        <v>7.2222222222222223</v>
      </c>
    </row>
    <row r="3410" spans="1:3" x14ac:dyDescent="0.2">
      <c r="A3410" s="4">
        <v>43950.392905092594</v>
      </c>
      <c r="B3410">
        <v>126</v>
      </c>
      <c r="C3410" s="3">
        <f t="shared" si="53"/>
        <v>7</v>
      </c>
    </row>
    <row r="3411" spans="1:3" x14ac:dyDescent="0.2">
      <c r="A3411" s="4">
        <v>43950.396377314813</v>
      </c>
      <c r="B3411">
        <v>123</v>
      </c>
      <c r="C3411" s="3">
        <f t="shared" si="53"/>
        <v>6.833333333333333</v>
      </c>
    </row>
    <row r="3412" spans="1:3" x14ac:dyDescent="0.2">
      <c r="A3412" s="4">
        <v>43950.39984953704</v>
      </c>
      <c r="B3412">
        <v>121</v>
      </c>
      <c r="C3412" s="3">
        <f t="shared" si="53"/>
        <v>6.7222222222222223</v>
      </c>
    </row>
    <row r="3413" spans="1:3" x14ac:dyDescent="0.2">
      <c r="A3413" s="4">
        <v>43950.403321759259</v>
      </c>
      <c r="B3413">
        <v>117</v>
      </c>
      <c r="C3413" s="3">
        <f t="shared" si="53"/>
        <v>6.5</v>
      </c>
    </row>
    <row r="3414" spans="1:3" x14ac:dyDescent="0.2">
      <c r="A3414" s="4">
        <v>43950.406793981485</v>
      </c>
      <c r="B3414">
        <v>116</v>
      </c>
      <c r="C3414" s="3">
        <f t="shared" si="53"/>
        <v>6.4444444444444446</v>
      </c>
    </row>
    <row r="3415" spans="1:3" x14ac:dyDescent="0.2">
      <c r="A3415" s="4">
        <v>43950.410266203704</v>
      </c>
      <c r="B3415">
        <v>115</v>
      </c>
      <c r="C3415" s="3">
        <f t="shared" si="53"/>
        <v>6.3888888888888893</v>
      </c>
    </row>
    <row r="3416" spans="1:3" x14ac:dyDescent="0.2">
      <c r="A3416" s="4">
        <v>43950.413738425923</v>
      </c>
      <c r="B3416">
        <v>116</v>
      </c>
      <c r="C3416" s="3">
        <f t="shared" si="53"/>
        <v>6.4444444444444446</v>
      </c>
    </row>
    <row r="3417" spans="1:3" x14ac:dyDescent="0.2">
      <c r="A3417" s="4">
        <v>43950.417210648149</v>
      </c>
      <c r="B3417">
        <v>117</v>
      </c>
      <c r="C3417" s="3">
        <f t="shared" si="53"/>
        <v>6.5</v>
      </c>
    </row>
    <row r="3418" spans="1:3" x14ac:dyDescent="0.2">
      <c r="A3418" s="4">
        <v>43950.420682870368</v>
      </c>
      <c r="B3418">
        <v>120</v>
      </c>
      <c r="C3418" s="3">
        <f t="shared" si="53"/>
        <v>6.666666666666667</v>
      </c>
    </row>
    <row r="3419" spans="1:3" x14ac:dyDescent="0.2">
      <c r="A3419" s="4">
        <v>43950.424155092594</v>
      </c>
      <c r="B3419">
        <v>120</v>
      </c>
      <c r="C3419" s="3">
        <f t="shared" si="53"/>
        <v>6.666666666666667</v>
      </c>
    </row>
    <row r="3420" spans="1:3" x14ac:dyDescent="0.2">
      <c r="A3420" s="4">
        <v>43950.427627314813</v>
      </c>
      <c r="B3420">
        <v>121</v>
      </c>
      <c r="C3420" s="3">
        <f t="shared" si="53"/>
        <v>6.7222222222222223</v>
      </c>
    </row>
    <row r="3421" spans="1:3" x14ac:dyDescent="0.2">
      <c r="A3421" s="4">
        <v>43950.43109953704</v>
      </c>
      <c r="B3421">
        <v>123</v>
      </c>
      <c r="C3421" s="3">
        <f t="shared" si="53"/>
        <v>6.833333333333333</v>
      </c>
    </row>
    <row r="3422" spans="1:3" x14ac:dyDescent="0.2">
      <c r="A3422" s="4">
        <v>43950.434571759259</v>
      </c>
      <c r="B3422">
        <v>127</v>
      </c>
      <c r="C3422" s="3">
        <f t="shared" si="53"/>
        <v>7.0555555555555554</v>
      </c>
    </row>
    <row r="3423" spans="1:3" x14ac:dyDescent="0.2">
      <c r="A3423" s="4">
        <v>43950.438043981485</v>
      </c>
      <c r="B3423">
        <v>132</v>
      </c>
      <c r="C3423" s="3">
        <f t="shared" si="53"/>
        <v>7.333333333333333</v>
      </c>
    </row>
    <row r="3424" spans="1:3" x14ac:dyDescent="0.2">
      <c r="A3424" s="4">
        <v>43950.441516203704</v>
      </c>
      <c r="B3424">
        <v>138</v>
      </c>
      <c r="C3424" s="3">
        <f t="shared" si="53"/>
        <v>7.666666666666667</v>
      </c>
    </row>
    <row r="3425" spans="1:3" x14ac:dyDescent="0.2">
      <c r="A3425" s="4">
        <v>43950.444988425923</v>
      </c>
      <c r="B3425">
        <v>145</v>
      </c>
      <c r="C3425" s="3">
        <f t="shared" si="53"/>
        <v>8.0555555555555554</v>
      </c>
    </row>
    <row r="3426" spans="1:3" x14ac:dyDescent="0.2">
      <c r="A3426" s="4">
        <v>43950.448460648149</v>
      </c>
      <c r="B3426">
        <v>149</v>
      </c>
      <c r="C3426" s="3">
        <f t="shared" si="53"/>
        <v>8.2777777777777786</v>
      </c>
    </row>
    <row r="3427" spans="1:3" x14ac:dyDescent="0.2">
      <c r="A3427" s="4">
        <v>43950.451932870368</v>
      </c>
      <c r="B3427">
        <v>151</v>
      </c>
      <c r="C3427" s="3">
        <f t="shared" si="53"/>
        <v>8.3888888888888893</v>
      </c>
    </row>
    <row r="3428" spans="1:3" x14ac:dyDescent="0.2">
      <c r="A3428" s="4">
        <v>43950.455405092594</v>
      </c>
      <c r="B3428">
        <v>156</v>
      </c>
      <c r="C3428" s="3">
        <f t="shared" si="53"/>
        <v>8.6666666666666661</v>
      </c>
    </row>
    <row r="3429" spans="1:3" x14ac:dyDescent="0.2">
      <c r="A3429" s="4">
        <v>43950.458877314813</v>
      </c>
      <c r="B3429">
        <v>159</v>
      </c>
      <c r="C3429" s="3">
        <f t="shared" si="53"/>
        <v>8.8333333333333339</v>
      </c>
    </row>
    <row r="3430" spans="1:3" x14ac:dyDescent="0.2">
      <c r="A3430" s="4">
        <v>43950.46234953704</v>
      </c>
      <c r="B3430">
        <v>161</v>
      </c>
      <c r="C3430" s="3">
        <f t="shared" si="53"/>
        <v>8.9444444444444446</v>
      </c>
    </row>
    <row r="3431" spans="1:3" x14ac:dyDescent="0.2">
      <c r="A3431" s="4">
        <v>43950.465821759259</v>
      </c>
      <c r="B3431">
        <v>162</v>
      </c>
      <c r="C3431" s="3">
        <f t="shared" si="53"/>
        <v>9</v>
      </c>
    </row>
    <row r="3432" spans="1:3" x14ac:dyDescent="0.2">
      <c r="A3432" s="4">
        <v>43950.469293981485</v>
      </c>
      <c r="B3432">
        <v>165</v>
      </c>
      <c r="C3432" s="3">
        <f t="shared" si="53"/>
        <v>9.1666666666666661</v>
      </c>
    </row>
    <row r="3433" spans="1:3" x14ac:dyDescent="0.2">
      <c r="A3433" s="4">
        <v>43950.472777777781</v>
      </c>
      <c r="B3433">
        <v>168</v>
      </c>
      <c r="C3433" s="3">
        <f t="shared" si="53"/>
        <v>9.3333333333333339</v>
      </c>
    </row>
    <row r="3434" spans="1:3" x14ac:dyDescent="0.2">
      <c r="A3434" s="4">
        <v>43950.47625</v>
      </c>
      <c r="B3434">
        <v>169</v>
      </c>
      <c r="C3434" s="3">
        <f t="shared" si="53"/>
        <v>9.3888888888888893</v>
      </c>
    </row>
    <row r="3435" spans="1:3" x14ac:dyDescent="0.2">
      <c r="A3435" s="4">
        <v>43950.479722222219</v>
      </c>
      <c r="B3435">
        <v>171</v>
      </c>
      <c r="C3435" s="3">
        <f t="shared" si="53"/>
        <v>9.5</v>
      </c>
    </row>
    <row r="3436" spans="1:3" x14ac:dyDescent="0.2">
      <c r="A3436" s="4">
        <v>43950.483194444445</v>
      </c>
      <c r="B3436">
        <v>173</v>
      </c>
      <c r="C3436" s="3">
        <f t="shared" si="53"/>
        <v>9.6111111111111107</v>
      </c>
    </row>
    <row r="3437" spans="1:3" x14ac:dyDescent="0.2">
      <c r="A3437" s="4">
        <v>43950.486666666664</v>
      </c>
      <c r="B3437">
        <v>174</v>
      </c>
      <c r="C3437" s="3">
        <f t="shared" si="53"/>
        <v>9.6666666666666661</v>
      </c>
    </row>
    <row r="3438" spans="1:3" x14ac:dyDescent="0.2">
      <c r="A3438" s="4">
        <v>43950.49013888889</v>
      </c>
      <c r="B3438">
        <v>174</v>
      </c>
      <c r="C3438" s="3">
        <f t="shared" si="53"/>
        <v>9.6666666666666661</v>
      </c>
    </row>
    <row r="3439" spans="1:3" x14ac:dyDescent="0.2">
      <c r="A3439" s="4">
        <v>43950.493611111109</v>
      </c>
      <c r="B3439">
        <v>175</v>
      </c>
      <c r="C3439" s="3">
        <f t="shared" si="53"/>
        <v>9.7222222222222214</v>
      </c>
    </row>
    <row r="3440" spans="1:3" x14ac:dyDescent="0.2">
      <c r="A3440" s="4">
        <v>43950.497083333335</v>
      </c>
      <c r="B3440">
        <v>176</v>
      </c>
      <c r="C3440" s="3">
        <f t="shared" si="53"/>
        <v>9.7777777777777786</v>
      </c>
    </row>
    <row r="3441" spans="1:3" x14ac:dyDescent="0.2">
      <c r="A3441" s="4">
        <v>43950.500555555554</v>
      </c>
      <c r="B3441">
        <v>179</v>
      </c>
      <c r="C3441" s="3">
        <f t="shared" si="53"/>
        <v>9.9444444444444446</v>
      </c>
    </row>
    <row r="3442" spans="1:3" x14ac:dyDescent="0.2">
      <c r="A3442" s="4">
        <v>43950.504027777781</v>
      </c>
      <c r="B3442">
        <v>178</v>
      </c>
      <c r="C3442" s="3">
        <f t="shared" si="53"/>
        <v>9.8888888888888893</v>
      </c>
    </row>
    <row r="3443" spans="1:3" x14ac:dyDescent="0.2">
      <c r="A3443" s="4">
        <v>43950.5075</v>
      </c>
      <c r="B3443">
        <v>171</v>
      </c>
      <c r="C3443" s="3">
        <f t="shared" si="53"/>
        <v>9.5</v>
      </c>
    </row>
    <row r="3444" spans="1:3" x14ac:dyDescent="0.2">
      <c r="A3444" s="4">
        <v>43950.510972222219</v>
      </c>
      <c r="B3444">
        <v>166</v>
      </c>
      <c r="C3444" s="3">
        <f t="shared" si="53"/>
        <v>9.2222222222222214</v>
      </c>
    </row>
    <row r="3445" spans="1:3" x14ac:dyDescent="0.2">
      <c r="A3445" s="4">
        <v>43950.514444444445</v>
      </c>
      <c r="B3445">
        <v>163</v>
      </c>
      <c r="C3445" s="3">
        <f t="shared" si="53"/>
        <v>9.0555555555555554</v>
      </c>
    </row>
    <row r="3446" spans="1:3" x14ac:dyDescent="0.2">
      <c r="A3446" s="4">
        <v>43950.517916666664</v>
      </c>
      <c r="B3446">
        <v>160</v>
      </c>
      <c r="C3446" s="3">
        <f t="shared" si="53"/>
        <v>8.8888888888888893</v>
      </c>
    </row>
    <row r="3447" spans="1:3" x14ac:dyDescent="0.2">
      <c r="A3447" s="4">
        <v>43950.52138888889</v>
      </c>
      <c r="B3447">
        <v>155</v>
      </c>
      <c r="C3447" s="3">
        <f t="shared" si="53"/>
        <v>8.6111111111111107</v>
      </c>
    </row>
    <row r="3448" spans="1:3" x14ac:dyDescent="0.2">
      <c r="A3448" s="4">
        <v>43950.524861111109</v>
      </c>
      <c r="B3448">
        <v>149</v>
      </c>
      <c r="C3448" s="3">
        <f t="shared" si="53"/>
        <v>8.2777777777777786</v>
      </c>
    </row>
    <row r="3449" spans="1:3" x14ac:dyDescent="0.2">
      <c r="A3449" s="4">
        <v>43950.528333333335</v>
      </c>
      <c r="B3449">
        <v>145</v>
      </c>
      <c r="C3449" s="3">
        <f t="shared" si="53"/>
        <v>8.0555555555555554</v>
      </c>
    </row>
    <row r="3450" spans="1:3" x14ac:dyDescent="0.2">
      <c r="A3450" s="4">
        <v>43950.531805555554</v>
      </c>
      <c r="B3450">
        <v>142</v>
      </c>
      <c r="C3450" s="3">
        <f t="shared" si="53"/>
        <v>7.8888888888888893</v>
      </c>
    </row>
    <row r="3451" spans="1:3" x14ac:dyDescent="0.2">
      <c r="A3451" s="4">
        <v>43950.535277777781</v>
      </c>
      <c r="B3451">
        <v>139</v>
      </c>
      <c r="C3451" s="3">
        <f t="shared" si="53"/>
        <v>7.7222222222222223</v>
      </c>
    </row>
    <row r="3452" spans="1:3" x14ac:dyDescent="0.2">
      <c r="A3452" s="4">
        <v>43950.53875</v>
      </c>
      <c r="B3452">
        <v>138</v>
      </c>
      <c r="C3452" s="3">
        <f t="shared" si="53"/>
        <v>7.666666666666667</v>
      </c>
    </row>
    <row r="3453" spans="1:3" x14ac:dyDescent="0.2">
      <c r="A3453" s="4">
        <v>43950.542222222219</v>
      </c>
      <c r="B3453">
        <v>145</v>
      </c>
      <c r="C3453" s="3">
        <f t="shared" si="53"/>
        <v>8.0555555555555554</v>
      </c>
    </row>
    <row r="3454" spans="1:3" x14ac:dyDescent="0.2">
      <c r="A3454" s="4">
        <v>43950.545694444445</v>
      </c>
      <c r="B3454">
        <v>148</v>
      </c>
      <c r="C3454" s="3">
        <f t="shared" si="53"/>
        <v>8.2222222222222214</v>
      </c>
    </row>
    <row r="3455" spans="1:3" x14ac:dyDescent="0.2">
      <c r="A3455" s="4">
        <v>43950.549166666664</v>
      </c>
      <c r="B3455">
        <v>157</v>
      </c>
      <c r="C3455" s="3">
        <f t="shared" si="53"/>
        <v>8.7222222222222214</v>
      </c>
    </row>
    <row r="3456" spans="1:3" x14ac:dyDescent="0.2">
      <c r="A3456" s="4">
        <v>43950.55263888889</v>
      </c>
      <c r="B3456">
        <v>190</v>
      </c>
      <c r="C3456" s="3">
        <f t="shared" si="53"/>
        <v>10.555555555555555</v>
      </c>
    </row>
    <row r="3457" spans="1:3" x14ac:dyDescent="0.2">
      <c r="A3457" s="4">
        <v>43950.556111111109</v>
      </c>
      <c r="B3457">
        <v>202</v>
      </c>
      <c r="C3457" s="3">
        <f t="shared" si="53"/>
        <v>11.222222222222221</v>
      </c>
    </row>
    <row r="3458" spans="1:3" x14ac:dyDescent="0.2">
      <c r="A3458" s="4">
        <v>43950.559583333335</v>
      </c>
      <c r="B3458">
        <v>209</v>
      </c>
      <c r="C3458" s="3">
        <f t="shared" si="53"/>
        <v>11.611111111111111</v>
      </c>
    </row>
    <row r="3459" spans="1:3" x14ac:dyDescent="0.2">
      <c r="A3459" s="4">
        <v>43950.563055555554</v>
      </c>
      <c r="B3459">
        <v>207</v>
      </c>
      <c r="C3459" s="3">
        <f t="shared" ref="C3459:C3522" si="54">(B3459/18)</f>
        <v>11.5</v>
      </c>
    </row>
    <row r="3460" spans="1:3" x14ac:dyDescent="0.2">
      <c r="A3460" s="4">
        <v>43950.566527777781</v>
      </c>
      <c r="B3460">
        <v>197</v>
      </c>
      <c r="C3460" s="3">
        <f t="shared" si="54"/>
        <v>10.944444444444445</v>
      </c>
    </row>
    <row r="3461" spans="1:3" x14ac:dyDescent="0.2">
      <c r="A3461" s="4">
        <v>43950.57</v>
      </c>
      <c r="B3461">
        <v>185</v>
      </c>
      <c r="C3461" s="3">
        <f t="shared" si="54"/>
        <v>10.277777777777779</v>
      </c>
    </row>
    <row r="3462" spans="1:3" x14ac:dyDescent="0.2">
      <c r="A3462" s="4">
        <v>43950.573472222219</v>
      </c>
      <c r="B3462">
        <v>173</v>
      </c>
      <c r="C3462" s="3">
        <f t="shared" si="54"/>
        <v>9.6111111111111107</v>
      </c>
    </row>
    <row r="3463" spans="1:3" x14ac:dyDescent="0.2">
      <c r="A3463" s="4">
        <v>43950.576944444445</v>
      </c>
      <c r="B3463">
        <v>162</v>
      </c>
      <c r="C3463" s="3">
        <f t="shared" si="54"/>
        <v>9</v>
      </c>
    </row>
    <row r="3464" spans="1:3" x14ac:dyDescent="0.2">
      <c r="A3464" s="4">
        <v>43950.580416666664</v>
      </c>
      <c r="B3464">
        <v>154</v>
      </c>
      <c r="C3464" s="3">
        <f t="shared" si="54"/>
        <v>8.5555555555555554</v>
      </c>
    </row>
    <row r="3465" spans="1:3" x14ac:dyDescent="0.2">
      <c r="A3465" s="4">
        <v>43950.58388888889</v>
      </c>
      <c r="B3465">
        <v>145</v>
      </c>
      <c r="C3465" s="3">
        <f t="shared" si="54"/>
        <v>8.0555555555555554</v>
      </c>
    </row>
    <row r="3466" spans="1:3" x14ac:dyDescent="0.2">
      <c r="A3466" s="4">
        <v>43950.587361111109</v>
      </c>
      <c r="B3466">
        <v>137</v>
      </c>
      <c r="C3466" s="3">
        <f t="shared" si="54"/>
        <v>7.6111111111111107</v>
      </c>
    </row>
    <row r="3467" spans="1:3" x14ac:dyDescent="0.2">
      <c r="A3467" s="4">
        <v>43950.590833333335</v>
      </c>
      <c r="B3467">
        <v>129</v>
      </c>
      <c r="C3467" s="3">
        <f t="shared" si="54"/>
        <v>7.166666666666667</v>
      </c>
    </row>
    <row r="3468" spans="1:3" x14ac:dyDescent="0.2">
      <c r="A3468" s="4">
        <v>43950.594305555554</v>
      </c>
      <c r="B3468">
        <v>120</v>
      </c>
      <c r="C3468" s="3">
        <f t="shared" si="54"/>
        <v>6.666666666666667</v>
      </c>
    </row>
    <row r="3469" spans="1:3" x14ac:dyDescent="0.2">
      <c r="A3469" s="4">
        <v>43950.597777777781</v>
      </c>
      <c r="B3469">
        <v>108</v>
      </c>
      <c r="C3469" s="3">
        <f t="shared" si="54"/>
        <v>6</v>
      </c>
    </row>
    <row r="3470" spans="1:3" x14ac:dyDescent="0.2">
      <c r="A3470" s="4">
        <v>43950.60125</v>
      </c>
      <c r="B3470">
        <v>105</v>
      </c>
      <c r="C3470" s="3">
        <f t="shared" si="54"/>
        <v>5.833333333333333</v>
      </c>
    </row>
    <row r="3471" spans="1:3" x14ac:dyDescent="0.2">
      <c r="A3471" s="4">
        <v>43950.604722222219</v>
      </c>
      <c r="B3471">
        <v>105</v>
      </c>
      <c r="C3471" s="3">
        <f t="shared" si="54"/>
        <v>5.833333333333333</v>
      </c>
    </row>
    <row r="3472" spans="1:3" x14ac:dyDescent="0.2">
      <c r="A3472" s="4">
        <v>43950.608194444445</v>
      </c>
      <c r="B3472">
        <v>107</v>
      </c>
      <c r="C3472" s="3">
        <f t="shared" si="54"/>
        <v>5.9444444444444446</v>
      </c>
    </row>
    <row r="3473" spans="1:3" x14ac:dyDescent="0.2">
      <c r="A3473" s="4">
        <v>43950.611666666664</v>
      </c>
      <c r="B3473">
        <v>110</v>
      </c>
      <c r="C3473" s="3">
        <f t="shared" si="54"/>
        <v>6.1111111111111107</v>
      </c>
    </row>
    <row r="3474" spans="1:3" x14ac:dyDescent="0.2">
      <c r="A3474" s="4">
        <v>43950.61513888889</v>
      </c>
      <c r="B3474">
        <v>109</v>
      </c>
      <c r="C3474" s="3">
        <f t="shared" si="54"/>
        <v>6.0555555555555554</v>
      </c>
    </row>
    <row r="3475" spans="1:3" x14ac:dyDescent="0.2">
      <c r="A3475" s="4">
        <v>43950.618611111109</v>
      </c>
      <c r="B3475">
        <v>108</v>
      </c>
      <c r="C3475" s="3">
        <f t="shared" si="54"/>
        <v>6</v>
      </c>
    </row>
    <row r="3476" spans="1:3" x14ac:dyDescent="0.2">
      <c r="A3476" s="4">
        <v>43950.622083333335</v>
      </c>
      <c r="B3476">
        <v>109</v>
      </c>
      <c r="C3476" s="3">
        <f t="shared" si="54"/>
        <v>6.0555555555555554</v>
      </c>
    </row>
    <row r="3477" spans="1:3" x14ac:dyDescent="0.2">
      <c r="A3477" s="4">
        <v>43950.625555555554</v>
      </c>
      <c r="B3477">
        <v>113</v>
      </c>
      <c r="C3477" s="3">
        <f t="shared" si="54"/>
        <v>6.2777777777777777</v>
      </c>
    </row>
    <row r="3478" spans="1:3" x14ac:dyDescent="0.2">
      <c r="A3478" s="4">
        <v>43950.629027777781</v>
      </c>
      <c r="B3478">
        <v>116</v>
      </c>
      <c r="C3478" s="3">
        <f t="shared" si="54"/>
        <v>6.4444444444444446</v>
      </c>
    </row>
    <row r="3479" spans="1:3" x14ac:dyDescent="0.2">
      <c r="A3479" s="4">
        <v>43950.6325</v>
      </c>
      <c r="B3479">
        <v>119</v>
      </c>
      <c r="C3479" s="3">
        <f t="shared" si="54"/>
        <v>6.6111111111111107</v>
      </c>
    </row>
    <row r="3480" spans="1:3" x14ac:dyDescent="0.2">
      <c r="A3480" s="4">
        <v>43950.635972222219</v>
      </c>
      <c r="B3480">
        <v>122</v>
      </c>
      <c r="C3480" s="3">
        <f t="shared" si="54"/>
        <v>6.7777777777777777</v>
      </c>
    </row>
    <row r="3481" spans="1:3" x14ac:dyDescent="0.2">
      <c r="A3481" s="4">
        <v>43950.639444444445</v>
      </c>
      <c r="B3481">
        <v>126</v>
      </c>
      <c r="C3481" s="3">
        <f t="shared" si="54"/>
        <v>7</v>
      </c>
    </row>
    <row r="3482" spans="1:3" x14ac:dyDescent="0.2">
      <c r="A3482" s="4">
        <v>43950.642916666664</v>
      </c>
      <c r="B3482">
        <v>129</v>
      </c>
      <c r="C3482" s="3">
        <f t="shared" si="54"/>
        <v>7.166666666666667</v>
      </c>
    </row>
    <row r="3483" spans="1:3" x14ac:dyDescent="0.2">
      <c r="A3483" s="4">
        <v>43950.64638888889</v>
      </c>
      <c r="B3483">
        <v>129</v>
      </c>
      <c r="C3483" s="3">
        <f t="shared" si="54"/>
        <v>7.166666666666667</v>
      </c>
    </row>
    <row r="3484" spans="1:3" x14ac:dyDescent="0.2">
      <c r="A3484" s="4">
        <v>43950.649861111109</v>
      </c>
      <c r="B3484">
        <v>130</v>
      </c>
      <c r="C3484" s="3">
        <f t="shared" si="54"/>
        <v>7.2222222222222223</v>
      </c>
    </row>
    <row r="3485" spans="1:3" x14ac:dyDescent="0.2">
      <c r="A3485" s="4">
        <v>43950.653333333335</v>
      </c>
      <c r="B3485">
        <v>133</v>
      </c>
      <c r="C3485" s="3">
        <f t="shared" si="54"/>
        <v>7.3888888888888893</v>
      </c>
    </row>
    <row r="3486" spans="1:3" x14ac:dyDescent="0.2">
      <c r="A3486" s="4">
        <v>43950.656805555554</v>
      </c>
      <c r="B3486">
        <v>136</v>
      </c>
      <c r="C3486" s="3">
        <f t="shared" si="54"/>
        <v>7.5555555555555554</v>
      </c>
    </row>
    <row r="3487" spans="1:3" x14ac:dyDescent="0.2">
      <c r="A3487" s="4">
        <v>43950.660277777781</v>
      </c>
      <c r="B3487">
        <v>141</v>
      </c>
      <c r="C3487" s="3">
        <f t="shared" si="54"/>
        <v>7.833333333333333</v>
      </c>
    </row>
    <row r="3488" spans="1:3" x14ac:dyDescent="0.2">
      <c r="A3488" s="4">
        <v>43950.66375</v>
      </c>
      <c r="B3488">
        <v>147</v>
      </c>
      <c r="C3488" s="3">
        <f t="shared" si="54"/>
        <v>8.1666666666666661</v>
      </c>
    </row>
    <row r="3489" spans="1:3" x14ac:dyDescent="0.2">
      <c r="A3489" s="4">
        <v>43950.667222222219</v>
      </c>
      <c r="B3489">
        <v>154</v>
      </c>
      <c r="C3489" s="3">
        <f t="shared" si="54"/>
        <v>8.5555555555555554</v>
      </c>
    </row>
    <row r="3490" spans="1:3" x14ac:dyDescent="0.2">
      <c r="A3490" s="4">
        <v>43950.670694444445</v>
      </c>
      <c r="B3490">
        <v>161</v>
      </c>
      <c r="C3490" s="3">
        <f t="shared" si="54"/>
        <v>8.9444444444444446</v>
      </c>
    </row>
    <row r="3491" spans="1:3" x14ac:dyDescent="0.2">
      <c r="A3491" s="4">
        <v>43950.674166666664</v>
      </c>
      <c r="B3491">
        <v>164</v>
      </c>
      <c r="C3491" s="3">
        <f t="shared" si="54"/>
        <v>9.1111111111111107</v>
      </c>
    </row>
    <row r="3492" spans="1:3" x14ac:dyDescent="0.2">
      <c r="A3492" s="4">
        <v>43950.67763888889</v>
      </c>
      <c r="B3492">
        <v>169</v>
      </c>
      <c r="C3492" s="3">
        <f t="shared" si="54"/>
        <v>9.3888888888888893</v>
      </c>
    </row>
    <row r="3493" spans="1:3" x14ac:dyDescent="0.2">
      <c r="A3493" s="4">
        <v>43950.681111111109</v>
      </c>
      <c r="B3493">
        <v>174</v>
      </c>
      <c r="C3493" s="3">
        <f t="shared" si="54"/>
        <v>9.6666666666666661</v>
      </c>
    </row>
    <row r="3494" spans="1:3" x14ac:dyDescent="0.2">
      <c r="A3494" s="4">
        <v>43950.684583333335</v>
      </c>
      <c r="B3494">
        <v>179</v>
      </c>
      <c r="C3494" s="3">
        <f t="shared" si="54"/>
        <v>9.9444444444444446</v>
      </c>
    </row>
    <row r="3495" spans="1:3" x14ac:dyDescent="0.2">
      <c r="A3495" s="4">
        <v>43950.688055555554</v>
      </c>
      <c r="B3495">
        <v>184</v>
      </c>
      <c r="C3495" s="3">
        <f t="shared" si="54"/>
        <v>10.222222222222221</v>
      </c>
    </row>
    <row r="3496" spans="1:3" x14ac:dyDescent="0.2">
      <c r="A3496" s="4">
        <v>43950.691527777781</v>
      </c>
      <c r="B3496">
        <v>190</v>
      </c>
      <c r="C3496" s="3">
        <f t="shared" si="54"/>
        <v>10.555555555555555</v>
      </c>
    </row>
    <row r="3497" spans="1:3" x14ac:dyDescent="0.2">
      <c r="A3497" s="4">
        <v>43950.695</v>
      </c>
      <c r="B3497">
        <v>190</v>
      </c>
      <c r="C3497" s="3">
        <f t="shared" si="54"/>
        <v>10.555555555555555</v>
      </c>
    </row>
    <row r="3498" spans="1:3" x14ac:dyDescent="0.2">
      <c r="A3498" s="4">
        <v>43950.698472222219</v>
      </c>
      <c r="B3498">
        <v>188</v>
      </c>
      <c r="C3498" s="3">
        <f t="shared" si="54"/>
        <v>10.444444444444445</v>
      </c>
    </row>
    <row r="3499" spans="1:3" x14ac:dyDescent="0.2">
      <c r="A3499" s="4">
        <v>43950.701944444445</v>
      </c>
      <c r="B3499">
        <v>185</v>
      </c>
      <c r="C3499" s="3">
        <f t="shared" si="54"/>
        <v>10.277777777777779</v>
      </c>
    </row>
    <row r="3500" spans="1:3" x14ac:dyDescent="0.2">
      <c r="A3500" s="4">
        <v>43950.705416666664</v>
      </c>
      <c r="B3500">
        <v>184</v>
      </c>
      <c r="C3500" s="3">
        <f t="shared" si="54"/>
        <v>10.222222222222221</v>
      </c>
    </row>
    <row r="3501" spans="1:3" x14ac:dyDescent="0.2">
      <c r="A3501" s="4">
        <v>43950.70888888889</v>
      </c>
      <c r="B3501">
        <v>182</v>
      </c>
      <c r="C3501" s="3">
        <f t="shared" si="54"/>
        <v>10.111111111111111</v>
      </c>
    </row>
    <row r="3502" spans="1:3" x14ac:dyDescent="0.2">
      <c r="A3502" s="4">
        <v>43950.712361111109</v>
      </c>
      <c r="B3502">
        <v>180</v>
      </c>
      <c r="C3502" s="3">
        <f t="shared" si="54"/>
        <v>10</v>
      </c>
    </row>
    <row r="3503" spans="1:3" x14ac:dyDescent="0.2">
      <c r="A3503" s="4">
        <v>43950.715833333335</v>
      </c>
      <c r="B3503">
        <v>179</v>
      </c>
      <c r="C3503" s="3">
        <f t="shared" si="54"/>
        <v>9.9444444444444446</v>
      </c>
    </row>
    <row r="3504" spans="1:3" x14ac:dyDescent="0.2">
      <c r="A3504" s="4">
        <v>43950.719305555554</v>
      </c>
      <c r="B3504">
        <v>178</v>
      </c>
      <c r="C3504" s="3">
        <f t="shared" si="54"/>
        <v>9.8888888888888893</v>
      </c>
    </row>
    <row r="3505" spans="1:3" x14ac:dyDescent="0.2">
      <c r="A3505" s="4">
        <v>43950.72278935185</v>
      </c>
      <c r="B3505">
        <v>175</v>
      </c>
      <c r="C3505" s="3">
        <f t="shared" si="54"/>
        <v>9.7222222222222214</v>
      </c>
    </row>
    <row r="3506" spans="1:3" x14ac:dyDescent="0.2">
      <c r="A3506" s="4">
        <v>43950.726261574076</v>
      </c>
      <c r="B3506">
        <v>172</v>
      </c>
      <c r="C3506" s="3">
        <f t="shared" si="54"/>
        <v>9.5555555555555554</v>
      </c>
    </row>
    <row r="3507" spans="1:3" x14ac:dyDescent="0.2">
      <c r="A3507" s="4">
        <v>43950.729733796295</v>
      </c>
      <c r="B3507">
        <v>168</v>
      </c>
      <c r="C3507" s="3">
        <f t="shared" si="54"/>
        <v>9.3333333333333339</v>
      </c>
    </row>
    <row r="3508" spans="1:3" x14ac:dyDescent="0.2">
      <c r="A3508" s="4">
        <v>43950.733206018522</v>
      </c>
      <c r="B3508">
        <v>163</v>
      </c>
      <c r="C3508" s="3">
        <f t="shared" si="54"/>
        <v>9.0555555555555554</v>
      </c>
    </row>
    <row r="3509" spans="1:3" x14ac:dyDescent="0.2">
      <c r="A3509" s="4">
        <v>43950.736678240741</v>
      </c>
      <c r="B3509">
        <v>159</v>
      </c>
      <c r="C3509" s="3">
        <f t="shared" si="54"/>
        <v>8.8333333333333339</v>
      </c>
    </row>
    <row r="3510" spans="1:3" x14ac:dyDescent="0.2">
      <c r="A3510" s="4">
        <v>43950.74015046296</v>
      </c>
      <c r="B3510">
        <v>157</v>
      </c>
      <c r="C3510" s="3">
        <f t="shared" si="54"/>
        <v>8.7222222222222214</v>
      </c>
    </row>
    <row r="3511" spans="1:3" x14ac:dyDescent="0.2">
      <c r="A3511" s="4">
        <v>43950.743622685186</v>
      </c>
      <c r="B3511">
        <v>154</v>
      </c>
      <c r="C3511" s="3">
        <f t="shared" si="54"/>
        <v>8.5555555555555554</v>
      </c>
    </row>
    <row r="3512" spans="1:3" x14ac:dyDescent="0.2">
      <c r="A3512" s="4">
        <v>43950.747094907405</v>
      </c>
      <c r="B3512">
        <v>151</v>
      </c>
      <c r="C3512" s="3">
        <f t="shared" si="54"/>
        <v>8.3888888888888893</v>
      </c>
    </row>
    <row r="3513" spans="1:3" x14ac:dyDescent="0.2">
      <c r="A3513" s="4">
        <v>43950.750567129631</v>
      </c>
      <c r="B3513">
        <v>148</v>
      </c>
      <c r="C3513" s="3">
        <f t="shared" si="54"/>
        <v>8.2222222222222214</v>
      </c>
    </row>
    <row r="3514" spans="1:3" x14ac:dyDescent="0.2">
      <c r="A3514" s="4">
        <v>43950.75403935185</v>
      </c>
      <c r="B3514">
        <v>143</v>
      </c>
      <c r="C3514" s="3">
        <f t="shared" si="54"/>
        <v>7.9444444444444446</v>
      </c>
    </row>
    <row r="3515" spans="1:3" x14ac:dyDescent="0.2">
      <c r="A3515" s="4">
        <v>43950.757511574076</v>
      </c>
      <c r="B3515">
        <v>136</v>
      </c>
      <c r="C3515" s="3">
        <f t="shared" si="54"/>
        <v>7.5555555555555554</v>
      </c>
    </row>
    <row r="3516" spans="1:3" x14ac:dyDescent="0.2">
      <c r="A3516" s="4">
        <v>43950.760983796295</v>
      </c>
      <c r="B3516">
        <v>129</v>
      </c>
      <c r="C3516" s="3">
        <f t="shared" si="54"/>
        <v>7.166666666666667</v>
      </c>
    </row>
    <row r="3517" spans="1:3" x14ac:dyDescent="0.2">
      <c r="A3517" s="4">
        <v>43950.764456018522</v>
      </c>
      <c r="B3517">
        <v>126</v>
      </c>
      <c r="C3517" s="3">
        <f t="shared" si="54"/>
        <v>7</v>
      </c>
    </row>
    <row r="3518" spans="1:3" x14ac:dyDescent="0.2">
      <c r="A3518" s="4">
        <v>43950.767928240741</v>
      </c>
      <c r="B3518">
        <v>126</v>
      </c>
      <c r="C3518" s="3">
        <f t="shared" si="54"/>
        <v>7</v>
      </c>
    </row>
    <row r="3519" spans="1:3" x14ac:dyDescent="0.2">
      <c r="A3519" s="4">
        <v>43950.77140046296</v>
      </c>
      <c r="B3519">
        <v>121</v>
      </c>
      <c r="C3519" s="3">
        <f t="shared" si="54"/>
        <v>6.7222222222222223</v>
      </c>
    </row>
    <row r="3520" spans="1:3" x14ac:dyDescent="0.2">
      <c r="A3520" s="4">
        <v>43950.774872685186</v>
      </c>
      <c r="B3520">
        <v>117</v>
      </c>
      <c r="C3520" s="3">
        <f t="shared" si="54"/>
        <v>6.5</v>
      </c>
    </row>
    <row r="3521" spans="1:3" x14ac:dyDescent="0.2">
      <c r="A3521" s="4">
        <v>43950.778344907405</v>
      </c>
      <c r="B3521">
        <v>115</v>
      </c>
      <c r="C3521" s="3">
        <f t="shared" si="54"/>
        <v>6.3888888888888893</v>
      </c>
    </row>
    <row r="3522" spans="1:3" x14ac:dyDescent="0.2">
      <c r="A3522" s="4">
        <v>43950.781817129631</v>
      </c>
      <c r="B3522">
        <v>111</v>
      </c>
      <c r="C3522" s="3">
        <f t="shared" si="54"/>
        <v>6.166666666666667</v>
      </c>
    </row>
    <row r="3523" spans="1:3" x14ac:dyDescent="0.2">
      <c r="A3523" s="4">
        <v>43950.78528935185</v>
      </c>
      <c r="B3523">
        <v>109</v>
      </c>
      <c r="C3523" s="3">
        <f t="shared" ref="C3523:C3586" si="55">(B3523/18)</f>
        <v>6.0555555555555554</v>
      </c>
    </row>
    <row r="3524" spans="1:3" x14ac:dyDescent="0.2">
      <c r="A3524" s="4">
        <v>43950.788761574076</v>
      </c>
      <c r="B3524">
        <v>109</v>
      </c>
      <c r="C3524" s="3">
        <f t="shared" si="55"/>
        <v>6.0555555555555554</v>
      </c>
    </row>
    <row r="3525" spans="1:3" x14ac:dyDescent="0.2">
      <c r="A3525" s="4">
        <v>43950.792233796295</v>
      </c>
      <c r="B3525">
        <v>110</v>
      </c>
      <c r="C3525" s="3">
        <f t="shared" si="55"/>
        <v>6.1111111111111107</v>
      </c>
    </row>
    <row r="3526" spans="1:3" x14ac:dyDescent="0.2">
      <c r="A3526" s="4">
        <v>43950.795706018522</v>
      </c>
      <c r="B3526">
        <v>115</v>
      </c>
      <c r="C3526" s="3">
        <f t="shared" si="55"/>
        <v>6.3888888888888893</v>
      </c>
    </row>
    <row r="3527" spans="1:3" x14ac:dyDescent="0.2">
      <c r="A3527" s="4">
        <v>43950.799178240741</v>
      </c>
      <c r="B3527">
        <v>120</v>
      </c>
      <c r="C3527" s="3">
        <f t="shared" si="55"/>
        <v>6.666666666666667</v>
      </c>
    </row>
    <row r="3528" spans="1:3" x14ac:dyDescent="0.2">
      <c r="A3528" s="4">
        <v>43950.80265046296</v>
      </c>
      <c r="B3528">
        <v>126</v>
      </c>
      <c r="C3528" s="3">
        <f t="shared" si="55"/>
        <v>7</v>
      </c>
    </row>
    <row r="3529" spans="1:3" x14ac:dyDescent="0.2">
      <c r="A3529" s="4">
        <v>43950.806122685186</v>
      </c>
      <c r="B3529">
        <v>132</v>
      </c>
      <c r="C3529" s="3">
        <f t="shared" si="55"/>
        <v>7.333333333333333</v>
      </c>
    </row>
    <row r="3530" spans="1:3" x14ac:dyDescent="0.2">
      <c r="A3530" s="4">
        <v>43950.809594907405</v>
      </c>
      <c r="B3530">
        <v>142</v>
      </c>
      <c r="C3530" s="3">
        <f t="shared" si="55"/>
        <v>7.8888888888888893</v>
      </c>
    </row>
    <row r="3531" spans="1:3" x14ac:dyDescent="0.2">
      <c r="A3531" s="4">
        <v>43950.813067129631</v>
      </c>
      <c r="B3531">
        <v>151</v>
      </c>
      <c r="C3531" s="3">
        <f t="shared" si="55"/>
        <v>8.3888888888888893</v>
      </c>
    </row>
    <row r="3532" spans="1:3" x14ac:dyDescent="0.2">
      <c r="A3532" s="4">
        <v>43950.81653935185</v>
      </c>
      <c r="B3532">
        <v>155</v>
      </c>
      <c r="C3532" s="3">
        <f t="shared" si="55"/>
        <v>8.6111111111111107</v>
      </c>
    </row>
    <row r="3533" spans="1:3" x14ac:dyDescent="0.2">
      <c r="A3533" s="4">
        <v>43950.820011574076</v>
      </c>
      <c r="B3533">
        <v>159</v>
      </c>
      <c r="C3533" s="3">
        <f t="shared" si="55"/>
        <v>8.8333333333333339</v>
      </c>
    </row>
    <row r="3534" spans="1:3" x14ac:dyDescent="0.2">
      <c r="A3534" s="4">
        <v>43950.823483796295</v>
      </c>
      <c r="B3534">
        <v>163</v>
      </c>
      <c r="C3534" s="3">
        <f t="shared" si="55"/>
        <v>9.0555555555555554</v>
      </c>
    </row>
    <row r="3535" spans="1:3" x14ac:dyDescent="0.2">
      <c r="A3535" s="4">
        <v>43950.826956018522</v>
      </c>
      <c r="B3535">
        <v>169</v>
      </c>
      <c r="C3535" s="3">
        <f t="shared" si="55"/>
        <v>9.3888888888888893</v>
      </c>
    </row>
    <row r="3536" spans="1:3" x14ac:dyDescent="0.2">
      <c r="A3536" s="4">
        <v>43950.830428240741</v>
      </c>
      <c r="B3536">
        <v>174</v>
      </c>
      <c r="C3536" s="3">
        <f t="shared" si="55"/>
        <v>9.6666666666666661</v>
      </c>
    </row>
    <row r="3537" spans="1:3" x14ac:dyDescent="0.2">
      <c r="A3537" s="4">
        <v>43950.83390046296</v>
      </c>
      <c r="B3537">
        <v>177</v>
      </c>
      <c r="C3537" s="3">
        <f t="shared" si="55"/>
        <v>9.8333333333333339</v>
      </c>
    </row>
    <row r="3538" spans="1:3" x14ac:dyDescent="0.2">
      <c r="A3538" s="4">
        <v>43950.837372685186</v>
      </c>
      <c r="B3538">
        <v>182</v>
      </c>
      <c r="C3538" s="3">
        <f t="shared" si="55"/>
        <v>10.111111111111111</v>
      </c>
    </row>
    <row r="3539" spans="1:3" x14ac:dyDescent="0.2">
      <c r="A3539" s="4">
        <v>43950.840844907405</v>
      </c>
      <c r="B3539">
        <v>186</v>
      </c>
      <c r="C3539" s="3">
        <f t="shared" si="55"/>
        <v>10.333333333333334</v>
      </c>
    </row>
    <row r="3540" spans="1:3" x14ac:dyDescent="0.2">
      <c r="A3540" s="4">
        <v>43950.844317129631</v>
      </c>
      <c r="B3540">
        <v>188</v>
      </c>
      <c r="C3540" s="3">
        <f t="shared" si="55"/>
        <v>10.444444444444445</v>
      </c>
    </row>
    <row r="3541" spans="1:3" x14ac:dyDescent="0.2">
      <c r="A3541" s="4">
        <v>43950.84778935185</v>
      </c>
      <c r="B3541">
        <v>193</v>
      </c>
      <c r="C3541" s="3">
        <f t="shared" si="55"/>
        <v>10.722222222222221</v>
      </c>
    </row>
    <row r="3542" spans="1:3" x14ac:dyDescent="0.2">
      <c r="A3542" s="4">
        <v>43950.851261574076</v>
      </c>
      <c r="B3542">
        <v>199</v>
      </c>
      <c r="C3542" s="3">
        <f t="shared" si="55"/>
        <v>11.055555555555555</v>
      </c>
    </row>
    <row r="3543" spans="1:3" x14ac:dyDescent="0.2">
      <c r="A3543" s="4">
        <v>43950.854733796295</v>
      </c>
      <c r="B3543">
        <v>205</v>
      </c>
      <c r="C3543" s="3">
        <f t="shared" si="55"/>
        <v>11.388888888888889</v>
      </c>
    </row>
    <row r="3544" spans="1:3" x14ac:dyDescent="0.2">
      <c r="A3544" s="4">
        <v>43950.858206018522</v>
      </c>
      <c r="B3544">
        <v>209</v>
      </c>
      <c r="C3544" s="3">
        <f t="shared" si="55"/>
        <v>11.611111111111111</v>
      </c>
    </row>
    <row r="3545" spans="1:3" x14ac:dyDescent="0.2">
      <c r="A3545" s="4">
        <v>43950.861678240741</v>
      </c>
      <c r="B3545">
        <v>211</v>
      </c>
      <c r="C3545" s="3">
        <f t="shared" si="55"/>
        <v>11.722222222222221</v>
      </c>
    </row>
    <row r="3546" spans="1:3" x14ac:dyDescent="0.2">
      <c r="A3546" s="4">
        <v>43950.86515046296</v>
      </c>
      <c r="B3546">
        <v>212</v>
      </c>
      <c r="C3546" s="3">
        <f t="shared" si="55"/>
        <v>11.777777777777779</v>
      </c>
    </row>
    <row r="3547" spans="1:3" x14ac:dyDescent="0.2">
      <c r="A3547" s="4">
        <v>43950.868622685186</v>
      </c>
      <c r="B3547">
        <v>211</v>
      </c>
      <c r="C3547" s="3">
        <f t="shared" si="55"/>
        <v>11.722222222222221</v>
      </c>
    </row>
    <row r="3548" spans="1:3" x14ac:dyDescent="0.2">
      <c r="A3548" s="4">
        <v>43950.872094907405</v>
      </c>
      <c r="B3548">
        <v>209</v>
      </c>
      <c r="C3548" s="3">
        <f t="shared" si="55"/>
        <v>11.611111111111111</v>
      </c>
    </row>
    <row r="3549" spans="1:3" x14ac:dyDescent="0.2">
      <c r="A3549" s="4">
        <v>43950.875567129631</v>
      </c>
      <c r="B3549">
        <v>207</v>
      </c>
      <c r="C3549" s="3">
        <f t="shared" si="55"/>
        <v>11.5</v>
      </c>
    </row>
    <row r="3550" spans="1:3" x14ac:dyDescent="0.2">
      <c r="A3550" s="4">
        <v>43950.87903935185</v>
      </c>
      <c r="B3550">
        <v>206</v>
      </c>
      <c r="C3550" s="3">
        <f t="shared" si="55"/>
        <v>11.444444444444445</v>
      </c>
    </row>
    <row r="3551" spans="1:3" x14ac:dyDescent="0.2">
      <c r="A3551" s="4">
        <v>43950.882511574076</v>
      </c>
      <c r="B3551">
        <v>206</v>
      </c>
      <c r="C3551" s="3">
        <f t="shared" si="55"/>
        <v>11.444444444444445</v>
      </c>
    </row>
    <row r="3552" spans="1:3" x14ac:dyDescent="0.2">
      <c r="A3552" s="4">
        <v>43950.885983796295</v>
      </c>
      <c r="B3552">
        <v>204</v>
      </c>
      <c r="C3552" s="3">
        <f t="shared" si="55"/>
        <v>11.333333333333334</v>
      </c>
    </row>
    <row r="3553" spans="1:3" x14ac:dyDescent="0.2">
      <c r="A3553" s="4">
        <v>43950.889456018522</v>
      </c>
      <c r="B3553">
        <v>205</v>
      </c>
      <c r="C3553" s="3">
        <f t="shared" si="55"/>
        <v>11.388888888888889</v>
      </c>
    </row>
    <row r="3554" spans="1:3" x14ac:dyDescent="0.2">
      <c r="A3554" s="4">
        <v>43950.892928240741</v>
      </c>
      <c r="B3554">
        <v>204</v>
      </c>
      <c r="C3554" s="3">
        <f t="shared" si="55"/>
        <v>11.333333333333334</v>
      </c>
    </row>
    <row r="3555" spans="1:3" x14ac:dyDescent="0.2">
      <c r="A3555" s="4">
        <v>43950.89640046296</v>
      </c>
      <c r="B3555">
        <v>202</v>
      </c>
      <c r="C3555" s="3">
        <f t="shared" si="55"/>
        <v>11.222222222222221</v>
      </c>
    </row>
    <row r="3556" spans="1:3" x14ac:dyDescent="0.2">
      <c r="A3556" s="4">
        <v>43950.899872685186</v>
      </c>
      <c r="B3556">
        <v>200</v>
      </c>
      <c r="C3556" s="3">
        <f t="shared" si="55"/>
        <v>11.111111111111111</v>
      </c>
    </row>
    <row r="3557" spans="1:3" x14ac:dyDescent="0.2">
      <c r="A3557" s="4">
        <v>43950.903344907405</v>
      </c>
      <c r="B3557">
        <v>199</v>
      </c>
      <c r="C3557" s="3">
        <f t="shared" si="55"/>
        <v>11.055555555555555</v>
      </c>
    </row>
    <row r="3558" spans="1:3" x14ac:dyDescent="0.2">
      <c r="A3558" s="4">
        <v>43950.906817129631</v>
      </c>
      <c r="B3558">
        <v>200</v>
      </c>
      <c r="C3558" s="3">
        <f t="shared" si="55"/>
        <v>11.111111111111111</v>
      </c>
    </row>
    <row r="3559" spans="1:3" x14ac:dyDescent="0.2">
      <c r="A3559" s="4">
        <v>43950.91028935185</v>
      </c>
      <c r="B3559">
        <v>202</v>
      </c>
      <c r="C3559" s="3">
        <f t="shared" si="55"/>
        <v>11.222222222222221</v>
      </c>
    </row>
    <row r="3560" spans="1:3" x14ac:dyDescent="0.2">
      <c r="A3560" s="4">
        <v>43950.913761574076</v>
      </c>
      <c r="B3560">
        <v>199</v>
      </c>
      <c r="C3560" s="3">
        <f t="shared" si="55"/>
        <v>11.055555555555555</v>
      </c>
    </row>
    <row r="3561" spans="1:3" x14ac:dyDescent="0.2">
      <c r="A3561" s="4">
        <v>43950.917233796295</v>
      </c>
      <c r="B3561">
        <v>197</v>
      </c>
      <c r="C3561" s="3">
        <f t="shared" si="55"/>
        <v>10.944444444444445</v>
      </c>
    </row>
    <row r="3562" spans="1:3" x14ac:dyDescent="0.2">
      <c r="A3562" s="4">
        <v>43950.920706018522</v>
      </c>
      <c r="B3562">
        <v>197</v>
      </c>
      <c r="C3562" s="3">
        <f t="shared" si="55"/>
        <v>10.944444444444445</v>
      </c>
    </row>
    <row r="3563" spans="1:3" x14ac:dyDescent="0.2">
      <c r="A3563" s="4">
        <v>43950.924178240741</v>
      </c>
      <c r="B3563">
        <v>197</v>
      </c>
      <c r="C3563" s="3">
        <f t="shared" si="55"/>
        <v>10.944444444444445</v>
      </c>
    </row>
    <row r="3564" spans="1:3" x14ac:dyDescent="0.2">
      <c r="A3564" s="4">
        <v>43950.92765046296</v>
      </c>
      <c r="B3564">
        <v>194</v>
      </c>
      <c r="C3564" s="3">
        <f t="shared" si="55"/>
        <v>10.777777777777779</v>
      </c>
    </row>
    <row r="3565" spans="1:3" x14ac:dyDescent="0.2">
      <c r="A3565" s="4">
        <v>43950.931122685186</v>
      </c>
      <c r="B3565">
        <v>191</v>
      </c>
      <c r="C3565" s="3">
        <f t="shared" si="55"/>
        <v>10.611111111111111</v>
      </c>
    </row>
    <row r="3566" spans="1:3" x14ac:dyDescent="0.2">
      <c r="A3566" s="4">
        <v>43950.934594907405</v>
      </c>
      <c r="B3566">
        <v>191</v>
      </c>
      <c r="C3566" s="3">
        <f t="shared" si="55"/>
        <v>10.611111111111111</v>
      </c>
    </row>
    <row r="3567" spans="1:3" x14ac:dyDescent="0.2">
      <c r="A3567" s="4">
        <v>43950.938067129631</v>
      </c>
      <c r="B3567">
        <v>193</v>
      </c>
      <c r="C3567" s="3">
        <f t="shared" si="55"/>
        <v>10.722222222222221</v>
      </c>
    </row>
    <row r="3568" spans="1:3" x14ac:dyDescent="0.2">
      <c r="A3568" s="4">
        <v>43950.94153935185</v>
      </c>
      <c r="B3568">
        <v>194</v>
      </c>
      <c r="C3568" s="3">
        <f t="shared" si="55"/>
        <v>10.777777777777779</v>
      </c>
    </row>
    <row r="3569" spans="1:3" x14ac:dyDescent="0.2">
      <c r="A3569" s="4">
        <v>43950.945011574076</v>
      </c>
      <c r="B3569">
        <v>190</v>
      </c>
      <c r="C3569" s="3">
        <f t="shared" si="55"/>
        <v>10.555555555555555</v>
      </c>
    </row>
    <row r="3570" spans="1:3" x14ac:dyDescent="0.2">
      <c r="A3570" s="4">
        <v>43950.948483796295</v>
      </c>
      <c r="B3570">
        <v>183</v>
      </c>
      <c r="C3570" s="3">
        <f t="shared" si="55"/>
        <v>10.166666666666666</v>
      </c>
    </row>
    <row r="3571" spans="1:3" x14ac:dyDescent="0.2">
      <c r="A3571" s="4">
        <v>43950.951956018522</v>
      </c>
      <c r="B3571">
        <v>177</v>
      </c>
      <c r="C3571" s="3">
        <f t="shared" si="55"/>
        <v>9.8333333333333339</v>
      </c>
    </row>
    <row r="3572" spans="1:3" x14ac:dyDescent="0.2">
      <c r="A3572" s="4">
        <v>43950.955428240741</v>
      </c>
      <c r="B3572">
        <v>173</v>
      </c>
      <c r="C3572" s="3">
        <f t="shared" si="55"/>
        <v>9.6111111111111107</v>
      </c>
    </row>
    <row r="3573" spans="1:3" x14ac:dyDescent="0.2">
      <c r="A3573" s="4">
        <v>43950.95890046296</v>
      </c>
      <c r="B3573">
        <v>170</v>
      </c>
      <c r="C3573" s="3">
        <f t="shared" si="55"/>
        <v>9.4444444444444446</v>
      </c>
    </row>
    <row r="3574" spans="1:3" x14ac:dyDescent="0.2">
      <c r="A3574" s="4">
        <v>43950.962372685186</v>
      </c>
      <c r="B3574">
        <v>165</v>
      </c>
      <c r="C3574" s="3">
        <f t="shared" si="55"/>
        <v>9.1666666666666661</v>
      </c>
    </row>
    <row r="3575" spans="1:3" x14ac:dyDescent="0.2">
      <c r="A3575" s="4">
        <v>43950.965844907405</v>
      </c>
      <c r="B3575">
        <v>163</v>
      </c>
      <c r="C3575" s="3">
        <f t="shared" si="55"/>
        <v>9.0555555555555554</v>
      </c>
    </row>
    <row r="3576" spans="1:3" x14ac:dyDescent="0.2">
      <c r="A3576" s="4">
        <v>43950.969317129631</v>
      </c>
      <c r="B3576">
        <v>162</v>
      </c>
      <c r="C3576" s="3">
        <f t="shared" si="55"/>
        <v>9</v>
      </c>
    </row>
    <row r="3577" spans="1:3" x14ac:dyDescent="0.2">
      <c r="A3577" s="4">
        <v>43950.972800925927</v>
      </c>
      <c r="B3577">
        <v>161</v>
      </c>
      <c r="C3577" s="3">
        <f t="shared" si="55"/>
        <v>8.9444444444444446</v>
      </c>
    </row>
    <row r="3578" spans="1:3" x14ac:dyDescent="0.2">
      <c r="A3578" s="4">
        <v>43950.976273148146</v>
      </c>
      <c r="B3578">
        <v>159</v>
      </c>
      <c r="C3578" s="3">
        <f t="shared" si="55"/>
        <v>8.8333333333333339</v>
      </c>
    </row>
    <row r="3579" spans="1:3" x14ac:dyDescent="0.2">
      <c r="A3579" s="4">
        <v>43950.979745370372</v>
      </c>
      <c r="B3579">
        <v>157</v>
      </c>
      <c r="C3579" s="3">
        <f t="shared" si="55"/>
        <v>8.7222222222222214</v>
      </c>
    </row>
    <row r="3580" spans="1:3" x14ac:dyDescent="0.2">
      <c r="A3580" s="4">
        <v>43950.983217592591</v>
      </c>
      <c r="B3580">
        <v>156</v>
      </c>
      <c r="C3580" s="3">
        <f t="shared" si="55"/>
        <v>8.6666666666666661</v>
      </c>
    </row>
    <row r="3581" spans="1:3" x14ac:dyDescent="0.2">
      <c r="A3581" s="4">
        <v>43950.986689814818</v>
      </c>
      <c r="B3581">
        <v>153</v>
      </c>
      <c r="C3581" s="3">
        <f t="shared" si="55"/>
        <v>8.5</v>
      </c>
    </row>
    <row r="3582" spans="1:3" x14ac:dyDescent="0.2">
      <c r="A3582" s="4">
        <v>43950.990162037036</v>
      </c>
      <c r="B3582">
        <v>150</v>
      </c>
      <c r="C3582" s="3">
        <f t="shared" si="55"/>
        <v>8.3333333333333339</v>
      </c>
    </row>
    <row r="3583" spans="1:3" x14ac:dyDescent="0.2">
      <c r="A3583" s="4">
        <v>43950.993634259263</v>
      </c>
      <c r="B3583">
        <v>148</v>
      </c>
      <c r="C3583" s="3">
        <f t="shared" si="55"/>
        <v>8.2222222222222214</v>
      </c>
    </row>
    <row r="3584" spans="1:3" x14ac:dyDescent="0.2">
      <c r="A3584" s="4">
        <v>43950.997106481482</v>
      </c>
      <c r="B3584">
        <v>147</v>
      </c>
      <c r="C3584" s="3">
        <f t="shared" si="55"/>
        <v>8.1666666666666661</v>
      </c>
    </row>
    <row r="3585" spans="1:3" x14ac:dyDescent="0.2">
      <c r="A3585" s="4">
        <v>43951.000578703701</v>
      </c>
      <c r="B3585">
        <v>144</v>
      </c>
      <c r="C3585" s="3">
        <f t="shared" si="55"/>
        <v>8</v>
      </c>
    </row>
    <row r="3586" spans="1:3" x14ac:dyDescent="0.2">
      <c r="A3586" s="4">
        <v>43951.004050925927</v>
      </c>
      <c r="B3586">
        <v>143</v>
      </c>
      <c r="C3586" s="3">
        <f t="shared" si="55"/>
        <v>7.9444444444444446</v>
      </c>
    </row>
    <row r="3587" spans="1:3" x14ac:dyDescent="0.2">
      <c r="A3587" s="4">
        <v>43951.007523148146</v>
      </c>
      <c r="B3587">
        <v>142</v>
      </c>
      <c r="C3587" s="3">
        <f t="shared" ref="C3587:C3650" si="56">(B3587/18)</f>
        <v>7.8888888888888893</v>
      </c>
    </row>
    <row r="3588" spans="1:3" x14ac:dyDescent="0.2">
      <c r="A3588" s="4">
        <v>43951.010995370372</v>
      </c>
      <c r="B3588">
        <v>136</v>
      </c>
      <c r="C3588" s="3">
        <f t="shared" si="56"/>
        <v>7.5555555555555554</v>
      </c>
    </row>
    <row r="3589" spans="1:3" x14ac:dyDescent="0.2">
      <c r="A3589" s="4">
        <v>43951.014467592591</v>
      </c>
      <c r="B3589">
        <v>133</v>
      </c>
      <c r="C3589" s="3">
        <f t="shared" si="56"/>
        <v>7.3888888888888893</v>
      </c>
    </row>
    <row r="3590" spans="1:3" x14ac:dyDescent="0.2">
      <c r="A3590" s="4">
        <v>43951.017939814818</v>
      </c>
      <c r="B3590">
        <v>129</v>
      </c>
      <c r="C3590" s="3">
        <f t="shared" si="56"/>
        <v>7.166666666666667</v>
      </c>
    </row>
    <row r="3591" spans="1:3" x14ac:dyDescent="0.2">
      <c r="A3591" s="4">
        <v>43951.021412037036</v>
      </c>
      <c r="B3591">
        <v>125</v>
      </c>
      <c r="C3591" s="3">
        <f t="shared" si="56"/>
        <v>6.9444444444444446</v>
      </c>
    </row>
    <row r="3592" spans="1:3" x14ac:dyDescent="0.2">
      <c r="A3592" s="4">
        <v>43951.024884259263</v>
      </c>
      <c r="B3592">
        <v>122</v>
      </c>
      <c r="C3592" s="3">
        <f t="shared" si="56"/>
        <v>6.7777777777777777</v>
      </c>
    </row>
    <row r="3593" spans="1:3" x14ac:dyDescent="0.2">
      <c r="A3593" s="4">
        <v>43951.028356481482</v>
      </c>
      <c r="B3593">
        <v>120</v>
      </c>
      <c r="C3593" s="3">
        <f t="shared" si="56"/>
        <v>6.666666666666667</v>
      </c>
    </row>
    <row r="3594" spans="1:3" x14ac:dyDescent="0.2">
      <c r="A3594" s="4">
        <v>43951.031828703701</v>
      </c>
      <c r="B3594">
        <v>119</v>
      </c>
      <c r="C3594" s="3">
        <f t="shared" si="56"/>
        <v>6.6111111111111107</v>
      </c>
    </row>
    <row r="3595" spans="1:3" x14ac:dyDescent="0.2">
      <c r="A3595" s="4">
        <v>43951.035300925927</v>
      </c>
      <c r="B3595">
        <v>118</v>
      </c>
      <c r="C3595" s="3">
        <f t="shared" si="56"/>
        <v>6.5555555555555554</v>
      </c>
    </row>
    <row r="3596" spans="1:3" x14ac:dyDescent="0.2">
      <c r="A3596" s="4">
        <v>43951.038773148146</v>
      </c>
      <c r="B3596">
        <v>118</v>
      </c>
      <c r="C3596" s="3">
        <f t="shared" si="56"/>
        <v>6.5555555555555554</v>
      </c>
    </row>
    <row r="3597" spans="1:3" x14ac:dyDescent="0.2">
      <c r="A3597" s="4">
        <v>43951.056134259263</v>
      </c>
      <c r="B3597">
        <v>136</v>
      </c>
      <c r="C3597" s="3">
        <f t="shared" si="56"/>
        <v>7.5555555555555554</v>
      </c>
    </row>
    <row r="3598" spans="1:3" x14ac:dyDescent="0.2">
      <c r="A3598" s="4">
        <v>43951.059606481482</v>
      </c>
      <c r="B3598">
        <v>134</v>
      </c>
      <c r="C3598" s="3">
        <f t="shared" si="56"/>
        <v>7.4444444444444446</v>
      </c>
    </row>
    <row r="3599" spans="1:3" x14ac:dyDescent="0.2">
      <c r="A3599" s="4">
        <v>43951.063078703701</v>
      </c>
      <c r="B3599">
        <v>132</v>
      </c>
      <c r="C3599" s="3">
        <f t="shared" si="56"/>
        <v>7.333333333333333</v>
      </c>
    </row>
    <row r="3600" spans="1:3" x14ac:dyDescent="0.2">
      <c r="A3600" s="4">
        <v>43951.066550925927</v>
      </c>
      <c r="B3600">
        <v>130</v>
      </c>
      <c r="C3600" s="3">
        <f t="shared" si="56"/>
        <v>7.2222222222222223</v>
      </c>
    </row>
    <row r="3601" spans="1:3" x14ac:dyDescent="0.2">
      <c r="A3601" s="4">
        <v>43951.070023148146</v>
      </c>
      <c r="B3601">
        <v>131</v>
      </c>
      <c r="C3601" s="3">
        <f t="shared" si="56"/>
        <v>7.2777777777777777</v>
      </c>
    </row>
    <row r="3602" spans="1:3" x14ac:dyDescent="0.2">
      <c r="A3602" s="4">
        <v>43951.073495370372</v>
      </c>
      <c r="B3602">
        <v>133</v>
      </c>
      <c r="C3602" s="3">
        <f t="shared" si="56"/>
        <v>7.3888888888888893</v>
      </c>
    </row>
    <row r="3603" spans="1:3" x14ac:dyDescent="0.2">
      <c r="A3603" s="4">
        <v>43951.076967592591</v>
      </c>
      <c r="B3603">
        <v>134</v>
      </c>
      <c r="C3603" s="3">
        <f t="shared" si="56"/>
        <v>7.4444444444444446</v>
      </c>
    </row>
    <row r="3604" spans="1:3" x14ac:dyDescent="0.2">
      <c r="A3604" s="4">
        <v>43951.080439814818</v>
      </c>
      <c r="B3604">
        <v>134</v>
      </c>
      <c r="C3604" s="3">
        <f t="shared" si="56"/>
        <v>7.4444444444444446</v>
      </c>
    </row>
    <row r="3605" spans="1:3" x14ac:dyDescent="0.2">
      <c r="A3605" s="4">
        <v>43951.083912037036</v>
      </c>
      <c r="B3605">
        <v>134</v>
      </c>
      <c r="C3605" s="3">
        <f t="shared" si="56"/>
        <v>7.4444444444444446</v>
      </c>
    </row>
    <row r="3606" spans="1:3" x14ac:dyDescent="0.2">
      <c r="A3606" s="4">
        <v>43951.087384259263</v>
      </c>
      <c r="B3606">
        <v>135</v>
      </c>
      <c r="C3606" s="3">
        <f t="shared" si="56"/>
        <v>7.5</v>
      </c>
    </row>
    <row r="3607" spans="1:3" x14ac:dyDescent="0.2">
      <c r="A3607" s="4">
        <v>43951.090856481482</v>
      </c>
      <c r="B3607">
        <v>136</v>
      </c>
      <c r="C3607" s="3">
        <f t="shared" si="56"/>
        <v>7.5555555555555554</v>
      </c>
    </row>
    <row r="3608" spans="1:3" x14ac:dyDescent="0.2">
      <c r="A3608" s="4">
        <v>43951.094328703701</v>
      </c>
      <c r="B3608">
        <v>136</v>
      </c>
      <c r="C3608" s="3">
        <f t="shared" si="56"/>
        <v>7.5555555555555554</v>
      </c>
    </row>
    <row r="3609" spans="1:3" x14ac:dyDescent="0.2">
      <c r="A3609" s="4">
        <v>43951.097800925927</v>
      </c>
      <c r="B3609">
        <v>136</v>
      </c>
      <c r="C3609" s="3">
        <f t="shared" si="56"/>
        <v>7.5555555555555554</v>
      </c>
    </row>
    <row r="3610" spans="1:3" x14ac:dyDescent="0.2">
      <c r="A3610" s="4">
        <v>43951.101273148146</v>
      </c>
      <c r="B3610">
        <v>136</v>
      </c>
      <c r="C3610" s="3">
        <f t="shared" si="56"/>
        <v>7.5555555555555554</v>
      </c>
    </row>
    <row r="3611" spans="1:3" x14ac:dyDescent="0.2">
      <c r="A3611" s="4">
        <v>43951.104745370372</v>
      </c>
      <c r="B3611">
        <v>136</v>
      </c>
      <c r="C3611" s="3">
        <f t="shared" si="56"/>
        <v>7.5555555555555554</v>
      </c>
    </row>
    <row r="3612" spans="1:3" x14ac:dyDescent="0.2">
      <c r="A3612" s="4">
        <v>43951.108217592591</v>
      </c>
      <c r="B3612">
        <v>136</v>
      </c>
      <c r="C3612" s="3">
        <f t="shared" si="56"/>
        <v>7.5555555555555554</v>
      </c>
    </row>
    <row r="3613" spans="1:3" x14ac:dyDescent="0.2">
      <c r="A3613" s="4">
        <v>43951.111689814818</v>
      </c>
      <c r="B3613">
        <v>135</v>
      </c>
      <c r="C3613" s="3">
        <f t="shared" si="56"/>
        <v>7.5</v>
      </c>
    </row>
    <row r="3614" spans="1:3" x14ac:dyDescent="0.2">
      <c r="A3614" s="4">
        <v>43951.115162037036</v>
      </c>
      <c r="B3614">
        <v>134</v>
      </c>
      <c r="C3614" s="3">
        <f t="shared" si="56"/>
        <v>7.4444444444444446</v>
      </c>
    </row>
    <row r="3615" spans="1:3" x14ac:dyDescent="0.2">
      <c r="A3615" s="4">
        <v>43951.118634259263</v>
      </c>
      <c r="B3615">
        <v>134</v>
      </c>
      <c r="C3615" s="3">
        <f t="shared" si="56"/>
        <v>7.4444444444444446</v>
      </c>
    </row>
    <row r="3616" spans="1:3" x14ac:dyDescent="0.2">
      <c r="A3616" s="4">
        <v>43951.122106481482</v>
      </c>
      <c r="B3616">
        <v>135</v>
      </c>
      <c r="C3616" s="3">
        <f t="shared" si="56"/>
        <v>7.5</v>
      </c>
    </row>
    <row r="3617" spans="1:3" x14ac:dyDescent="0.2">
      <c r="A3617" s="4">
        <v>43951.125578703701</v>
      </c>
      <c r="B3617">
        <v>135</v>
      </c>
      <c r="C3617" s="3">
        <f t="shared" si="56"/>
        <v>7.5</v>
      </c>
    </row>
    <row r="3618" spans="1:3" x14ac:dyDescent="0.2">
      <c r="A3618" s="4">
        <v>43951.129050925927</v>
      </c>
      <c r="B3618">
        <v>134</v>
      </c>
      <c r="C3618" s="3">
        <f t="shared" si="56"/>
        <v>7.4444444444444446</v>
      </c>
    </row>
    <row r="3619" spans="1:3" x14ac:dyDescent="0.2">
      <c r="A3619" s="4">
        <v>43951.132523148146</v>
      </c>
      <c r="B3619">
        <v>136</v>
      </c>
      <c r="C3619" s="3">
        <f t="shared" si="56"/>
        <v>7.5555555555555554</v>
      </c>
    </row>
    <row r="3620" spans="1:3" x14ac:dyDescent="0.2">
      <c r="A3620" s="4">
        <v>43951.135995370372</v>
      </c>
      <c r="B3620">
        <v>136</v>
      </c>
      <c r="C3620" s="3">
        <f t="shared" si="56"/>
        <v>7.5555555555555554</v>
      </c>
    </row>
    <row r="3621" spans="1:3" x14ac:dyDescent="0.2">
      <c r="A3621" s="4">
        <v>43951.139467592591</v>
      </c>
      <c r="B3621">
        <v>134</v>
      </c>
      <c r="C3621" s="3">
        <f t="shared" si="56"/>
        <v>7.4444444444444446</v>
      </c>
    </row>
    <row r="3622" spans="1:3" x14ac:dyDescent="0.2">
      <c r="A3622" s="4">
        <v>43951.142939814818</v>
      </c>
      <c r="B3622">
        <v>132</v>
      </c>
      <c r="C3622" s="3">
        <f t="shared" si="56"/>
        <v>7.333333333333333</v>
      </c>
    </row>
    <row r="3623" spans="1:3" x14ac:dyDescent="0.2">
      <c r="A3623" s="4">
        <v>43951.146412037036</v>
      </c>
      <c r="B3623">
        <v>131</v>
      </c>
      <c r="C3623" s="3">
        <f t="shared" si="56"/>
        <v>7.2777777777777777</v>
      </c>
    </row>
    <row r="3624" spans="1:3" x14ac:dyDescent="0.2">
      <c r="A3624" s="4">
        <v>43951.149884259263</v>
      </c>
      <c r="B3624">
        <v>126</v>
      </c>
      <c r="C3624" s="3">
        <f t="shared" si="56"/>
        <v>7</v>
      </c>
    </row>
    <row r="3625" spans="1:3" x14ac:dyDescent="0.2">
      <c r="A3625" s="4">
        <v>43951.153356481482</v>
      </c>
      <c r="B3625">
        <v>123</v>
      </c>
      <c r="C3625" s="3">
        <f t="shared" si="56"/>
        <v>6.833333333333333</v>
      </c>
    </row>
    <row r="3626" spans="1:3" x14ac:dyDescent="0.2">
      <c r="A3626" s="4">
        <v>43951.156828703701</v>
      </c>
      <c r="B3626">
        <v>123</v>
      </c>
      <c r="C3626" s="3">
        <f t="shared" si="56"/>
        <v>6.833333333333333</v>
      </c>
    </row>
    <row r="3627" spans="1:3" x14ac:dyDescent="0.2">
      <c r="A3627" s="4">
        <v>43951.160300925927</v>
      </c>
      <c r="B3627">
        <v>121</v>
      </c>
      <c r="C3627" s="3">
        <f t="shared" si="56"/>
        <v>6.7222222222222223</v>
      </c>
    </row>
    <row r="3628" spans="1:3" x14ac:dyDescent="0.2">
      <c r="A3628" s="4">
        <v>43951.163773148146</v>
      </c>
      <c r="B3628">
        <v>119</v>
      </c>
      <c r="C3628" s="3">
        <f t="shared" si="56"/>
        <v>6.6111111111111107</v>
      </c>
    </row>
    <row r="3629" spans="1:3" x14ac:dyDescent="0.2">
      <c r="A3629" s="4">
        <v>43951.167245370372</v>
      </c>
      <c r="B3629">
        <v>119</v>
      </c>
      <c r="C3629" s="3">
        <f t="shared" si="56"/>
        <v>6.6111111111111107</v>
      </c>
    </row>
    <row r="3630" spans="1:3" x14ac:dyDescent="0.2">
      <c r="A3630" s="4">
        <v>43951.170717592591</v>
      </c>
      <c r="B3630">
        <v>118</v>
      </c>
      <c r="C3630" s="3">
        <f t="shared" si="56"/>
        <v>6.5555555555555554</v>
      </c>
    </row>
    <row r="3631" spans="1:3" x14ac:dyDescent="0.2">
      <c r="A3631" s="4">
        <v>43951.174189814818</v>
      </c>
      <c r="B3631">
        <v>117</v>
      </c>
      <c r="C3631" s="3">
        <f t="shared" si="56"/>
        <v>6.5</v>
      </c>
    </row>
    <row r="3632" spans="1:3" x14ac:dyDescent="0.2">
      <c r="A3632" s="4">
        <v>43951.177662037036</v>
      </c>
      <c r="B3632">
        <v>116</v>
      </c>
      <c r="C3632" s="3">
        <f t="shared" si="56"/>
        <v>6.4444444444444446</v>
      </c>
    </row>
    <row r="3633" spans="1:3" x14ac:dyDescent="0.2">
      <c r="A3633" s="4">
        <v>43951.181134259263</v>
      </c>
      <c r="B3633">
        <v>115</v>
      </c>
      <c r="C3633" s="3">
        <f t="shared" si="56"/>
        <v>6.3888888888888893</v>
      </c>
    </row>
    <row r="3634" spans="1:3" x14ac:dyDescent="0.2">
      <c r="A3634" s="4">
        <v>43951.184606481482</v>
      </c>
      <c r="B3634">
        <v>115</v>
      </c>
      <c r="C3634" s="3">
        <f t="shared" si="56"/>
        <v>6.3888888888888893</v>
      </c>
    </row>
    <row r="3635" spans="1:3" x14ac:dyDescent="0.2">
      <c r="A3635" s="4">
        <v>43951.188078703701</v>
      </c>
      <c r="B3635">
        <v>114</v>
      </c>
      <c r="C3635" s="3">
        <f t="shared" si="56"/>
        <v>6.333333333333333</v>
      </c>
    </row>
    <row r="3636" spans="1:3" x14ac:dyDescent="0.2">
      <c r="A3636" s="4">
        <v>43951.191550925927</v>
      </c>
      <c r="B3636">
        <v>113</v>
      </c>
      <c r="C3636" s="3">
        <f t="shared" si="56"/>
        <v>6.2777777777777777</v>
      </c>
    </row>
    <row r="3637" spans="1:3" x14ac:dyDescent="0.2">
      <c r="A3637" s="4">
        <v>43951.195023148146</v>
      </c>
      <c r="B3637">
        <v>111</v>
      </c>
      <c r="C3637" s="3">
        <f t="shared" si="56"/>
        <v>6.166666666666667</v>
      </c>
    </row>
    <row r="3638" spans="1:3" x14ac:dyDescent="0.2">
      <c r="A3638" s="4">
        <v>43951.198495370372</v>
      </c>
      <c r="B3638">
        <v>110</v>
      </c>
      <c r="C3638" s="3">
        <f t="shared" si="56"/>
        <v>6.1111111111111107</v>
      </c>
    </row>
    <row r="3639" spans="1:3" x14ac:dyDescent="0.2">
      <c r="A3639" s="4">
        <v>43951.201967592591</v>
      </c>
      <c r="B3639">
        <v>108</v>
      </c>
      <c r="C3639" s="3">
        <f t="shared" si="56"/>
        <v>6</v>
      </c>
    </row>
    <row r="3640" spans="1:3" x14ac:dyDescent="0.2">
      <c r="A3640" s="4">
        <v>43951.205439814818</v>
      </c>
      <c r="B3640">
        <v>106</v>
      </c>
      <c r="C3640" s="3">
        <f t="shared" si="56"/>
        <v>5.8888888888888893</v>
      </c>
    </row>
    <row r="3641" spans="1:3" x14ac:dyDescent="0.2">
      <c r="A3641" s="4">
        <v>43951.208912037036</v>
      </c>
      <c r="B3641">
        <v>105</v>
      </c>
      <c r="C3641" s="3">
        <f t="shared" si="56"/>
        <v>5.833333333333333</v>
      </c>
    </row>
    <row r="3642" spans="1:3" x14ac:dyDescent="0.2">
      <c r="A3642" s="4">
        <v>43951.212384259263</v>
      </c>
      <c r="B3642">
        <v>105</v>
      </c>
      <c r="C3642" s="3">
        <f t="shared" si="56"/>
        <v>5.833333333333333</v>
      </c>
    </row>
    <row r="3643" spans="1:3" x14ac:dyDescent="0.2">
      <c r="A3643" s="4">
        <v>43951.215856481482</v>
      </c>
      <c r="B3643">
        <v>102</v>
      </c>
      <c r="C3643" s="3">
        <f t="shared" si="56"/>
        <v>5.666666666666667</v>
      </c>
    </row>
    <row r="3644" spans="1:3" x14ac:dyDescent="0.2">
      <c r="A3644" s="4">
        <v>43951.219328703701</v>
      </c>
      <c r="B3644">
        <v>100</v>
      </c>
      <c r="C3644" s="3">
        <f t="shared" si="56"/>
        <v>5.5555555555555554</v>
      </c>
    </row>
    <row r="3645" spans="1:3" x14ac:dyDescent="0.2">
      <c r="A3645" s="4">
        <v>43951.222824074073</v>
      </c>
      <c r="B3645">
        <v>99</v>
      </c>
      <c r="C3645" s="3">
        <f t="shared" si="56"/>
        <v>5.5</v>
      </c>
    </row>
    <row r="3646" spans="1:3" x14ac:dyDescent="0.2">
      <c r="A3646" s="4">
        <v>43951.2262962963</v>
      </c>
      <c r="B3646">
        <v>98</v>
      </c>
      <c r="C3646" s="3">
        <f t="shared" si="56"/>
        <v>5.4444444444444446</v>
      </c>
    </row>
    <row r="3647" spans="1:3" x14ac:dyDescent="0.2">
      <c r="A3647" s="4">
        <v>43951.229768518519</v>
      </c>
      <c r="B3647">
        <v>96</v>
      </c>
      <c r="C3647" s="3">
        <f t="shared" si="56"/>
        <v>5.333333333333333</v>
      </c>
    </row>
    <row r="3648" spans="1:3" x14ac:dyDescent="0.2">
      <c r="A3648" s="4">
        <v>43951.233240740738</v>
      </c>
      <c r="B3648">
        <v>97</v>
      </c>
      <c r="C3648" s="3">
        <f t="shared" si="56"/>
        <v>5.3888888888888893</v>
      </c>
    </row>
    <row r="3649" spans="1:3" x14ac:dyDescent="0.2">
      <c r="A3649" s="4">
        <v>43951.236712962964</v>
      </c>
      <c r="B3649">
        <v>98</v>
      </c>
      <c r="C3649" s="3">
        <f t="shared" si="56"/>
        <v>5.4444444444444446</v>
      </c>
    </row>
    <row r="3650" spans="1:3" x14ac:dyDescent="0.2">
      <c r="A3650" s="4">
        <v>43951.240185185183</v>
      </c>
      <c r="B3650">
        <v>97</v>
      </c>
      <c r="C3650" s="3">
        <f t="shared" si="56"/>
        <v>5.3888888888888893</v>
      </c>
    </row>
    <row r="3651" spans="1:3" x14ac:dyDescent="0.2">
      <c r="A3651" s="4">
        <v>43951.243657407409</v>
      </c>
      <c r="B3651">
        <v>95</v>
      </c>
      <c r="C3651" s="3">
        <f t="shared" ref="C3651:C3714" si="57">(B3651/18)</f>
        <v>5.2777777777777777</v>
      </c>
    </row>
    <row r="3652" spans="1:3" x14ac:dyDescent="0.2">
      <c r="A3652" s="4">
        <v>43951.247129629628</v>
      </c>
      <c r="B3652">
        <v>95</v>
      </c>
      <c r="C3652" s="3">
        <f t="shared" si="57"/>
        <v>5.2777777777777777</v>
      </c>
    </row>
    <row r="3653" spans="1:3" x14ac:dyDescent="0.2">
      <c r="A3653" s="4">
        <v>43951.250601851854</v>
      </c>
      <c r="B3653">
        <v>96</v>
      </c>
      <c r="C3653" s="3">
        <f t="shared" si="57"/>
        <v>5.333333333333333</v>
      </c>
    </row>
    <row r="3654" spans="1:3" x14ac:dyDescent="0.2">
      <c r="A3654" s="4">
        <v>43951.254074074073</v>
      </c>
      <c r="B3654">
        <v>96</v>
      </c>
      <c r="C3654" s="3">
        <f t="shared" si="57"/>
        <v>5.333333333333333</v>
      </c>
    </row>
    <row r="3655" spans="1:3" x14ac:dyDescent="0.2">
      <c r="A3655" s="4">
        <v>43951.2575462963</v>
      </c>
      <c r="B3655">
        <v>95</v>
      </c>
      <c r="C3655" s="3">
        <f t="shared" si="57"/>
        <v>5.2777777777777777</v>
      </c>
    </row>
    <row r="3656" spans="1:3" x14ac:dyDescent="0.2">
      <c r="A3656" s="4">
        <v>43951.261018518519</v>
      </c>
      <c r="B3656">
        <v>121</v>
      </c>
      <c r="C3656" s="3">
        <f t="shared" si="57"/>
        <v>6.7222222222222223</v>
      </c>
    </row>
    <row r="3657" spans="1:3" x14ac:dyDescent="0.2">
      <c r="A3657" s="4">
        <v>43951.264490740738</v>
      </c>
      <c r="B3657">
        <v>119</v>
      </c>
      <c r="C3657" s="3">
        <f t="shared" si="57"/>
        <v>6.6111111111111107</v>
      </c>
    </row>
    <row r="3658" spans="1:3" x14ac:dyDescent="0.2">
      <c r="A3658" s="4">
        <v>43951.267962962964</v>
      </c>
      <c r="B3658">
        <v>119</v>
      </c>
      <c r="C3658" s="3">
        <f t="shared" si="57"/>
        <v>6.6111111111111107</v>
      </c>
    </row>
    <row r="3659" spans="1:3" x14ac:dyDescent="0.2">
      <c r="A3659" s="4">
        <v>43951.271435185183</v>
      </c>
      <c r="B3659">
        <v>120</v>
      </c>
      <c r="C3659" s="3">
        <f t="shared" si="57"/>
        <v>6.666666666666667</v>
      </c>
    </row>
    <row r="3660" spans="1:3" x14ac:dyDescent="0.2">
      <c r="A3660" s="4">
        <v>43951.274907407409</v>
      </c>
      <c r="B3660">
        <v>122</v>
      </c>
      <c r="C3660" s="3">
        <f t="shared" si="57"/>
        <v>6.7777777777777777</v>
      </c>
    </row>
    <row r="3661" spans="1:3" x14ac:dyDescent="0.2">
      <c r="A3661" s="4">
        <v>43951.278379629628</v>
      </c>
      <c r="B3661">
        <v>120</v>
      </c>
      <c r="C3661" s="3">
        <f t="shared" si="57"/>
        <v>6.666666666666667</v>
      </c>
    </row>
    <row r="3662" spans="1:3" x14ac:dyDescent="0.2">
      <c r="A3662" s="4">
        <v>43951.281851851854</v>
      </c>
      <c r="B3662">
        <v>114</v>
      </c>
      <c r="C3662" s="3">
        <f t="shared" si="57"/>
        <v>6.333333333333333</v>
      </c>
    </row>
    <row r="3663" spans="1:3" x14ac:dyDescent="0.2">
      <c r="A3663" s="4">
        <v>43951.285324074073</v>
      </c>
      <c r="B3663">
        <v>106</v>
      </c>
      <c r="C3663" s="3">
        <f t="shared" si="57"/>
        <v>5.8888888888888893</v>
      </c>
    </row>
    <row r="3664" spans="1:3" x14ac:dyDescent="0.2">
      <c r="A3664" s="4">
        <v>43951.2887962963</v>
      </c>
      <c r="B3664">
        <v>101</v>
      </c>
      <c r="C3664" s="3">
        <f t="shared" si="57"/>
        <v>5.6111111111111107</v>
      </c>
    </row>
    <row r="3665" spans="1:3" x14ac:dyDescent="0.2">
      <c r="A3665" s="4">
        <v>43951.292268518519</v>
      </c>
      <c r="B3665">
        <v>101</v>
      </c>
      <c r="C3665" s="3">
        <f t="shared" si="57"/>
        <v>5.6111111111111107</v>
      </c>
    </row>
    <row r="3666" spans="1:3" x14ac:dyDescent="0.2">
      <c r="A3666" s="4">
        <v>43951.295740740738</v>
      </c>
      <c r="B3666">
        <v>108</v>
      </c>
      <c r="C3666" s="3">
        <f t="shared" si="57"/>
        <v>6</v>
      </c>
    </row>
    <row r="3667" spans="1:3" x14ac:dyDescent="0.2">
      <c r="A3667" s="4">
        <v>43951.299212962964</v>
      </c>
      <c r="B3667">
        <v>111</v>
      </c>
      <c r="C3667" s="3">
        <f t="shared" si="57"/>
        <v>6.166666666666667</v>
      </c>
    </row>
    <row r="3668" spans="1:3" x14ac:dyDescent="0.2">
      <c r="A3668" s="4">
        <v>43951.302685185183</v>
      </c>
      <c r="B3668">
        <v>122</v>
      </c>
      <c r="C3668" s="3">
        <f t="shared" si="57"/>
        <v>6.7777777777777777</v>
      </c>
    </row>
    <row r="3669" spans="1:3" x14ac:dyDescent="0.2">
      <c r="A3669" s="4">
        <v>43951.306157407409</v>
      </c>
      <c r="B3669">
        <v>134</v>
      </c>
      <c r="C3669" s="3">
        <f t="shared" si="57"/>
        <v>7.4444444444444446</v>
      </c>
    </row>
    <row r="3670" spans="1:3" x14ac:dyDescent="0.2">
      <c r="A3670" s="4">
        <v>43951.309629629628</v>
      </c>
      <c r="B3670">
        <v>146</v>
      </c>
      <c r="C3670" s="3">
        <f t="shared" si="57"/>
        <v>8.1111111111111107</v>
      </c>
    </row>
    <row r="3671" spans="1:3" x14ac:dyDescent="0.2">
      <c r="A3671" s="4">
        <v>43951.313101851854</v>
      </c>
      <c r="B3671">
        <v>152</v>
      </c>
      <c r="C3671" s="3">
        <f t="shared" si="57"/>
        <v>8.4444444444444446</v>
      </c>
    </row>
    <row r="3672" spans="1:3" x14ac:dyDescent="0.2">
      <c r="A3672" s="4">
        <v>43951.316574074073</v>
      </c>
      <c r="B3672">
        <v>150</v>
      </c>
      <c r="C3672" s="3">
        <f t="shared" si="57"/>
        <v>8.3333333333333339</v>
      </c>
    </row>
    <row r="3673" spans="1:3" x14ac:dyDescent="0.2">
      <c r="A3673" s="4">
        <v>43951.3200462963</v>
      </c>
      <c r="B3673">
        <v>145</v>
      </c>
      <c r="C3673" s="3">
        <f t="shared" si="57"/>
        <v>8.0555555555555554</v>
      </c>
    </row>
    <row r="3674" spans="1:3" x14ac:dyDescent="0.2">
      <c r="A3674" s="4">
        <v>43951.323518518519</v>
      </c>
      <c r="B3674">
        <v>138</v>
      </c>
      <c r="C3674" s="3">
        <f t="shared" si="57"/>
        <v>7.666666666666667</v>
      </c>
    </row>
    <row r="3675" spans="1:3" x14ac:dyDescent="0.2">
      <c r="A3675" s="4">
        <v>43951.326990740738</v>
      </c>
      <c r="B3675">
        <v>131</v>
      </c>
      <c r="C3675" s="3">
        <f t="shared" si="57"/>
        <v>7.2777777777777777</v>
      </c>
    </row>
    <row r="3676" spans="1:3" x14ac:dyDescent="0.2">
      <c r="A3676" s="4">
        <v>43951.330462962964</v>
      </c>
      <c r="B3676">
        <v>126</v>
      </c>
      <c r="C3676" s="3">
        <f t="shared" si="57"/>
        <v>7</v>
      </c>
    </row>
    <row r="3677" spans="1:3" x14ac:dyDescent="0.2">
      <c r="A3677" s="4">
        <v>43951.333935185183</v>
      </c>
      <c r="B3677">
        <v>123</v>
      </c>
      <c r="C3677" s="3">
        <f t="shared" si="57"/>
        <v>6.833333333333333</v>
      </c>
    </row>
    <row r="3678" spans="1:3" x14ac:dyDescent="0.2">
      <c r="A3678" s="4">
        <v>43951.337407407409</v>
      </c>
      <c r="B3678">
        <v>121</v>
      </c>
      <c r="C3678" s="3">
        <f t="shared" si="57"/>
        <v>6.7222222222222223</v>
      </c>
    </row>
    <row r="3679" spans="1:3" x14ac:dyDescent="0.2">
      <c r="A3679" s="4">
        <v>43951.340879629628</v>
      </c>
      <c r="B3679">
        <v>119</v>
      </c>
      <c r="C3679" s="3">
        <f t="shared" si="57"/>
        <v>6.6111111111111107</v>
      </c>
    </row>
    <row r="3680" spans="1:3" x14ac:dyDescent="0.2">
      <c r="A3680" s="4">
        <v>43951.344351851854</v>
      </c>
      <c r="B3680">
        <v>115</v>
      </c>
      <c r="C3680" s="3">
        <f t="shared" si="57"/>
        <v>6.3888888888888893</v>
      </c>
    </row>
    <row r="3681" spans="1:3" x14ac:dyDescent="0.2">
      <c r="A3681" s="4">
        <v>43951.347824074073</v>
      </c>
      <c r="B3681">
        <v>104</v>
      </c>
      <c r="C3681" s="3">
        <f t="shared" si="57"/>
        <v>5.7777777777777777</v>
      </c>
    </row>
    <row r="3682" spans="1:3" x14ac:dyDescent="0.2">
      <c r="A3682" s="4">
        <v>43951.3512962963</v>
      </c>
      <c r="B3682">
        <v>103</v>
      </c>
      <c r="C3682" s="3">
        <f t="shared" si="57"/>
        <v>5.7222222222222223</v>
      </c>
    </row>
    <row r="3683" spans="1:3" x14ac:dyDescent="0.2">
      <c r="A3683" s="4">
        <v>43951.354768518519</v>
      </c>
      <c r="B3683">
        <v>102</v>
      </c>
      <c r="C3683" s="3">
        <f t="shared" si="57"/>
        <v>5.666666666666667</v>
      </c>
    </row>
    <row r="3684" spans="1:3" x14ac:dyDescent="0.2">
      <c r="A3684" s="4">
        <v>43951.358240740738</v>
      </c>
      <c r="B3684">
        <v>104</v>
      </c>
      <c r="C3684" s="3">
        <f t="shared" si="57"/>
        <v>5.7777777777777777</v>
      </c>
    </row>
    <row r="3685" spans="1:3" x14ac:dyDescent="0.2">
      <c r="A3685" s="4">
        <v>43951.361712962964</v>
      </c>
      <c r="B3685">
        <v>105</v>
      </c>
      <c r="C3685" s="3">
        <f t="shared" si="57"/>
        <v>5.833333333333333</v>
      </c>
    </row>
    <row r="3686" spans="1:3" x14ac:dyDescent="0.2">
      <c r="A3686" s="4">
        <v>43951.365185185183</v>
      </c>
      <c r="B3686">
        <v>104</v>
      </c>
      <c r="C3686" s="3">
        <f t="shared" si="57"/>
        <v>5.7777777777777777</v>
      </c>
    </row>
    <row r="3687" spans="1:3" x14ac:dyDescent="0.2">
      <c r="A3687" s="4">
        <v>43951.368657407409</v>
      </c>
      <c r="B3687">
        <v>115</v>
      </c>
      <c r="C3687" s="3">
        <f t="shared" si="57"/>
        <v>6.3888888888888893</v>
      </c>
    </row>
    <row r="3688" spans="1:3" x14ac:dyDescent="0.2">
      <c r="A3688" s="4">
        <v>43951.372129629628</v>
      </c>
      <c r="B3688">
        <v>117</v>
      </c>
      <c r="C3688" s="3">
        <f t="shared" si="57"/>
        <v>6.5</v>
      </c>
    </row>
    <row r="3689" spans="1:3" x14ac:dyDescent="0.2">
      <c r="A3689" s="4">
        <v>43951.375601851854</v>
      </c>
      <c r="B3689">
        <v>120</v>
      </c>
      <c r="C3689" s="3">
        <f t="shared" si="57"/>
        <v>6.666666666666667</v>
      </c>
    </row>
    <row r="3690" spans="1:3" x14ac:dyDescent="0.2">
      <c r="A3690" s="4">
        <v>43951.379074074073</v>
      </c>
      <c r="B3690">
        <v>120</v>
      </c>
      <c r="C3690" s="3">
        <f t="shared" si="57"/>
        <v>6.666666666666667</v>
      </c>
    </row>
    <row r="3691" spans="1:3" x14ac:dyDescent="0.2">
      <c r="A3691" s="4">
        <v>43951.3825462963</v>
      </c>
      <c r="B3691">
        <v>121</v>
      </c>
      <c r="C3691" s="3">
        <f t="shared" si="57"/>
        <v>6.7222222222222223</v>
      </c>
    </row>
    <row r="3692" spans="1:3" x14ac:dyDescent="0.2">
      <c r="A3692" s="4">
        <v>43951.386018518519</v>
      </c>
      <c r="B3692">
        <v>120</v>
      </c>
      <c r="C3692" s="3">
        <f t="shared" si="57"/>
        <v>6.666666666666667</v>
      </c>
    </row>
    <row r="3693" spans="1:3" x14ac:dyDescent="0.2">
      <c r="A3693" s="4">
        <v>43951.389490740738</v>
      </c>
      <c r="B3693">
        <v>117</v>
      </c>
      <c r="C3693" s="3">
        <f t="shared" si="57"/>
        <v>6.5</v>
      </c>
    </row>
    <row r="3694" spans="1:3" x14ac:dyDescent="0.2">
      <c r="A3694" s="4">
        <v>43951.392962962964</v>
      </c>
      <c r="B3694">
        <v>117</v>
      </c>
      <c r="C3694" s="3">
        <f t="shared" si="57"/>
        <v>6.5</v>
      </c>
    </row>
    <row r="3695" spans="1:3" x14ac:dyDescent="0.2">
      <c r="A3695" s="4">
        <v>43951.396435185183</v>
      </c>
      <c r="B3695">
        <v>118</v>
      </c>
      <c r="C3695" s="3">
        <f t="shared" si="57"/>
        <v>6.5555555555555554</v>
      </c>
    </row>
    <row r="3696" spans="1:3" x14ac:dyDescent="0.2">
      <c r="A3696" s="4">
        <v>43951.399907407409</v>
      </c>
      <c r="B3696">
        <v>118</v>
      </c>
      <c r="C3696" s="3">
        <f t="shared" si="57"/>
        <v>6.5555555555555554</v>
      </c>
    </row>
    <row r="3697" spans="1:3" x14ac:dyDescent="0.2">
      <c r="A3697" s="4">
        <v>43951.403379629628</v>
      </c>
      <c r="B3697">
        <v>121</v>
      </c>
      <c r="C3697" s="3">
        <f t="shared" si="57"/>
        <v>6.7222222222222223</v>
      </c>
    </row>
    <row r="3698" spans="1:3" x14ac:dyDescent="0.2">
      <c r="A3698" s="4">
        <v>43951.406851851854</v>
      </c>
      <c r="B3698">
        <v>123</v>
      </c>
      <c r="C3698" s="3">
        <f t="shared" si="57"/>
        <v>6.833333333333333</v>
      </c>
    </row>
    <row r="3699" spans="1:3" x14ac:dyDescent="0.2">
      <c r="A3699" s="4">
        <v>43951.410324074073</v>
      </c>
      <c r="B3699">
        <v>125</v>
      </c>
      <c r="C3699" s="3">
        <f t="shared" si="57"/>
        <v>6.9444444444444446</v>
      </c>
    </row>
    <row r="3700" spans="1:3" x14ac:dyDescent="0.2">
      <c r="A3700" s="4">
        <v>43951.4137962963</v>
      </c>
      <c r="B3700">
        <v>124</v>
      </c>
      <c r="C3700" s="3">
        <f t="shared" si="57"/>
        <v>6.8888888888888893</v>
      </c>
    </row>
    <row r="3701" spans="1:3" x14ac:dyDescent="0.2">
      <c r="A3701" s="4">
        <v>43951.417268518519</v>
      </c>
      <c r="B3701">
        <v>121</v>
      </c>
      <c r="C3701" s="3">
        <f t="shared" si="57"/>
        <v>6.7222222222222223</v>
      </c>
    </row>
    <row r="3702" spans="1:3" x14ac:dyDescent="0.2">
      <c r="A3702" s="4">
        <v>43951.420740740738</v>
      </c>
      <c r="B3702">
        <v>121</v>
      </c>
      <c r="C3702" s="3">
        <f t="shared" si="57"/>
        <v>6.7222222222222223</v>
      </c>
    </row>
    <row r="3703" spans="1:3" x14ac:dyDescent="0.2">
      <c r="A3703" s="4">
        <v>43951.424212962964</v>
      </c>
      <c r="B3703">
        <v>123</v>
      </c>
      <c r="C3703" s="3">
        <f t="shared" si="57"/>
        <v>6.833333333333333</v>
      </c>
    </row>
    <row r="3704" spans="1:3" x14ac:dyDescent="0.2">
      <c r="A3704" s="4">
        <v>43951.427685185183</v>
      </c>
      <c r="B3704">
        <v>125</v>
      </c>
      <c r="C3704" s="3">
        <f t="shared" si="57"/>
        <v>6.9444444444444446</v>
      </c>
    </row>
    <row r="3705" spans="1:3" x14ac:dyDescent="0.2">
      <c r="A3705" s="4">
        <v>43951.431157407409</v>
      </c>
      <c r="B3705">
        <v>127</v>
      </c>
      <c r="C3705" s="3">
        <f t="shared" si="57"/>
        <v>7.0555555555555554</v>
      </c>
    </row>
    <row r="3706" spans="1:3" x14ac:dyDescent="0.2">
      <c r="A3706" s="4">
        <v>43951.434629629628</v>
      </c>
      <c r="B3706">
        <v>123</v>
      </c>
      <c r="C3706" s="3">
        <f t="shared" si="57"/>
        <v>6.833333333333333</v>
      </c>
    </row>
    <row r="3707" spans="1:3" x14ac:dyDescent="0.2">
      <c r="A3707" s="4">
        <v>43951.438101851854</v>
      </c>
      <c r="B3707">
        <v>118</v>
      </c>
      <c r="C3707" s="3">
        <f t="shared" si="57"/>
        <v>6.5555555555555554</v>
      </c>
    </row>
    <row r="3708" spans="1:3" x14ac:dyDescent="0.2">
      <c r="A3708" s="4">
        <v>43951.441574074073</v>
      </c>
      <c r="B3708">
        <v>116</v>
      </c>
      <c r="C3708" s="3">
        <f t="shared" si="57"/>
        <v>6.4444444444444446</v>
      </c>
    </row>
    <row r="3709" spans="1:3" x14ac:dyDescent="0.2">
      <c r="A3709" s="4">
        <v>43951.4450462963</v>
      </c>
      <c r="B3709">
        <v>115</v>
      </c>
      <c r="C3709" s="3">
        <f t="shared" si="57"/>
        <v>6.3888888888888893</v>
      </c>
    </row>
    <row r="3710" spans="1:3" x14ac:dyDescent="0.2">
      <c r="A3710" s="4">
        <v>43951.448518518519</v>
      </c>
      <c r="B3710">
        <v>114</v>
      </c>
      <c r="C3710" s="3">
        <f t="shared" si="57"/>
        <v>6.333333333333333</v>
      </c>
    </row>
    <row r="3711" spans="1:3" x14ac:dyDescent="0.2">
      <c r="A3711" s="4">
        <v>43951.451990740738</v>
      </c>
      <c r="B3711">
        <v>112</v>
      </c>
      <c r="C3711" s="3">
        <f t="shared" si="57"/>
        <v>6.2222222222222223</v>
      </c>
    </row>
    <row r="3712" spans="1:3" x14ac:dyDescent="0.2">
      <c r="A3712" s="4">
        <v>43951.455462962964</v>
      </c>
      <c r="B3712">
        <v>112</v>
      </c>
      <c r="C3712" s="3">
        <f t="shared" si="57"/>
        <v>6.2222222222222223</v>
      </c>
    </row>
    <row r="3713" spans="1:3" x14ac:dyDescent="0.2">
      <c r="A3713" s="4">
        <v>43951.458935185183</v>
      </c>
      <c r="B3713">
        <v>113</v>
      </c>
      <c r="C3713" s="3">
        <f t="shared" si="57"/>
        <v>6.2777777777777777</v>
      </c>
    </row>
    <row r="3714" spans="1:3" x14ac:dyDescent="0.2">
      <c r="A3714" s="4">
        <v>43951.462407407409</v>
      </c>
      <c r="B3714">
        <v>112</v>
      </c>
      <c r="C3714" s="3">
        <f t="shared" si="57"/>
        <v>6.2222222222222223</v>
      </c>
    </row>
    <row r="3715" spans="1:3" x14ac:dyDescent="0.2">
      <c r="A3715" s="4">
        <v>43951.465879629628</v>
      </c>
      <c r="B3715">
        <v>111</v>
      </c>
      <c r="C3715" s="3">
        <f t="shared" ref="C3715:C3778" si="58">(B3715/18)</f>
        <v>6.166666666666667</v>
      </c>
    </row>
    <row r="3716" spans="1:3" x14ac:dyDescent="0.2">
      <c r="A3716" s="4">
        <v>43951.469351851854</v>
      </c>
      <c r="B3716">
        <v>109</v>
      </c>
      <c r="C3716" s="3">
        <f t="shared" si="58"/>
        <v>6.0555555555555554</v>
      </c>
    </row>
    <row r="3717" spans="1:3" x14ac:dyDescent="0.2">
      <c r="A3717" s="4">
        <v>43951.47283564815</v>
      </c>
      <c r="B3717">
        <v>108</v>
      </c>
      <c r="C3717" s="3">
        <f t="shared" si="58"/>
        <v>6</v>
      </c>
    </row>
    <row r="3718" spans="1:3" x14ac:dyDescent="0.2">
      <c r="A3718" s="4">
        <v>43951.476307870369</v>
      </c>
      <c r="B3718">
        <v>109</v>
      </c>
      <c r="C3718" s="3">
        <f t="shared" si="58"/>
        <v>6.0555555555555554</v>
      </c>
    </row>
    <row r="3719" spans="1:3" x14ac:dyDescent="0.2">
      <c r="A3719" s="4">
        <v>43951.479780092595</v>
      </c>
      <c r="B3719">
        <v>107</v>
      </c>
      <c r="C3719" s="3">
        <f t="shared" si="58"/>
        <v>5.9444444444444446</v>
      </c>
    </row>
    <row r="3720" spans="1:3" x14ac:dyDescent="0.2">
      <c r="A3720" s="4">
        <v>43951.483252314814</v>
      </c>
      <c r="B3720">
        <v>107</v>
      </c>
      <c r="C3720" s="3">
        <f t="shared" si="58"/>
        <v>5.9444444444444446</v>
      </c>
    </row>
    <row r="3721" spans="1:3" x14ac:dyDescent="0.2">
      <c r="A3721" s="4">
        <v>43951.486724537041</v>
      </c>
      <c r="B3721">
        <v>105</v>
      </c>
      <c r="C3721" s="3">
        <f t="shared" si="58"/>
        <v>5.833333333333333</v>
      </c>
    </row>
    <row r="3722" spans="1:3" x14ac:dyDescent="0.2">
      <c r="A3722" s="4">
        <v>43951.49019675926</v>
      </c>
      <c r="B3722">
        <v>104</v>
      </c>
      <c r="C3722" s="3">
        <f t="shared" si="58"/>
        <v>5.7777777777777777</v>
      </c>
    </row>
    <row r="3723" spans="1:3" x14ac:dyDescent="0.2">
      <c r="A3723" s="4">
        <v>43951.493668981479</v>
      </c>
      <c r="B3723">
        <v>104</v>
      </c>
      <c r="C3723" s="3">
        <f t="shared" si="58"/>
        <v>5.7777777777777777</v>
      </c>
    </row>
    <row r="3724" spans="1:3" x14ac:dyDescent="0.2">
      <c r="A3724" s="4">
        <v>43951.497141203705</v>
      </c>
      <c r="B3724">
        <v>102</v>
      </c>
      <c r="C3724" s="3">
        <f t="shared" si="58"/>
        <v>5.666666666666667</v>
      </c>
    </row>
    <row r="3725" spans="1:3" x14ac:dyDescent="0.2">
      <c r="A3725" s="4">
        <v>43951.500613425924</v>
      </c>
      <c r="B3725">
        <v>102</v>
      </c>
      <c r="C3725" s="3">
        <f t="shared" si="58"/>
        <v>5.666666666666667</v>
      </c>
    </row>
    <row r="3726" spans="1:3" x14ac:dyDescent="0.2">
      <c r="A3726" s="4">
        <v>43951.50408564815</v>
      </c>
      <c r="B3726">
        <v>101</v>
      </c>
      <c r="C3726" s="3">
        <f t="shared" si="58"/>
        <v>5.6111111111111107</v>
      </c>
    </row>
    <row r="3727" spans="1:3" x14ac:dyDescent="0.2">
      <c r="A3727" s="4">
        <v>43951.507557870369</v>
      </c>
      <c r="B3727">
        <v>97</v>
      </c>
      <c r="C3727" s="3">
        <f t="shared" si="58"/>
        <v>5.3888888888888893</v>
      </c>
    </row>
    <row r="3728" spans="1:3" x14ac:dyDescent="0.2">
      <c r="A3728" s="4">
        <v>43951.511030092595</v>
      </c>
      <c r="B3728">
        <v>96</v>
      </c>
      <c r="C3728" s="3">
        <f t="shared" si="58"/>
        <v>5.333333333333333</v>
      </c>
    </row>
    <row r="3729" spans="1:3" x14ac:dyDescent="0.2">
      <c r="A3729" s="4">
        <v>43951.514502314814</v>
      </c>
      <c r="B3729">
        <v>97</v>
      </c>
      <c r="C3729" s="3">
        <f t="shared" si="58"/>
        <v>5.3888888888888893</v>
      </c>
    </row>
    <row r="3730" spans="1:3" x14ac:dyDescent="0.2">
      <c r="A3730" s="4">
        <v>43951.517974537041</v>
      </c>
      <c r="B3730">
        <v>95</v>
      </c>
      <c r="C3730" s="3">
        <f t="shared" si="58"/>
        <v>5.2777777777777777</v>
      </c>
    </row>
    <row r="3731" spans="1:3" x14ac:dyDescent="0.2">
      <c r="A3731" s="4">
        <v>43951.52144675926</v>
      </c>
      <c r="B3731">
        <v>95</v>
      </c>
      <c r="C3731" s="3">
        <f t="shared" si="58"/>
        <v>5.2777777777777777</v>
      </c>
    </row>
    <row r="3732" spans="1:3" x14ac:dyDescent="0.2">
      <c r="A3732" s="4">
        <v>43951.524918981479</v>
      </c>
      <c r="B3732">
        <v>97</v>
      </c>
      <c r="C3732" s="3">
        <f t="shared" si="58"/>
        <v>5.3888888888888893</v>
      </c>
    </row>
    <row r="3733" spans="1:3" x14ac:dyDescent="0.2">
      <c r="A3733" s="4">
        <v>43951.528391203705</v>
      </c>
      <c r="B3733">
        <v>109</v>
      </c>
      <c r="C3733" s="3">
        <f t="shared" si="58"/>
        <v>6.0555555555555554</v>
      </c>
    </row>
    <row r="3734" spans="1:3" x14ac:dyDescent="0.2">
      <c r="A3734" s="4">
        <v>43951.531863425924</v>
      </c>
      <c r="B3734">
        <v>124</v>
      </c>
      <c r="C3734" s="3">
        <f t="shared" si="58"/>
        <v>6.8888888888888893</v>
      </c>
    </row>
    <row r="3735" spans="1:3" x14ac:dyDescent="0.2">
      <c r="A3735" s="4">
        <v>43951.53533564815</v>
      </c>
      <c r="B3735">
        <v>132</v>
      </c>
      <c r="C3735" s="3">
        <f t="shared" si="58"/>
        <v>7.333333333333333</v>
      </c>
    </row>
    <row r="3736" spans="1:3" x14ac:dyDescent="0.2">
      <c r="A3736" s="4">
        <v>43951.538807870369</v>
      </c>
      <c r="B3736">
        <v>147</v>
      </c>
      <c r="C3736" s="3">
        <f t="shared" si="58"/>
        <v>8.1666666666666661</v>
      </c>
    </row>
    <row r="3737" spans="1:3" x14ac:dyDescent="0.2">
      <c r="A3737" s="4">
        <v>43951.542280092595</v>
      </c>
      <c r="B3737">
        <v>166</v>
      </c>
      <c r="C3737" s="3">
        <f t="shared" si="58"/>
        <v>9.2222222222222214</v>
      </c>
    </row>
    <row r="3738" spans="1:3" x14ac:dyDescent="0.2">
      <c r="A3738" s="4">
        <v>43951.545752314814</v>
      </c>
      <c r="B3738">
        <v>181</v>
      </c>
      <c r="C3738" s="3">
        <f t="shared" si="58"/>
        <v>10.055555555555555</v>
      </c>
    </row>
    <row r="3739" spans="1:3" x14ac:dyDescent="0.2">
      <c r="A3739" s="4">
        <v>43951.549224537041</v>
      </c>
      <c r="B3739">
        <v>200</v>
      </c>
      <c r="C3739" s="3">
        <f t="shared" si="58"/>
        <v>11.111111111111111</v>
      </c>
    </row>
    <row r="3740" spans="1:3" x14ac:dyDescent="0.2">
      <c r="A3740" s="4">
        <v>43951.55269675926</v>
      </c>
      <c r="B3740">
        <v>216</v>
      </c>
      <c r="C3740" s="3">
        <f t="shared" si="58"/>
        <v>12</v>
      </c>
    </row>
    <row r="3741" spans="1:3" x14ac:dyDescent="0.2">
      <c r="A3741" s="4">
        <v>43951.556168981479</v>
      </c>
      <c r="B3741">
        <v>226</v>
      </c>
      <c r="C3741" s="3">
        <f t="shared" si="58"/>
        <v>12.555555555555555</v>
      </c>
    </row>
    <row r="3742" spans="1:3" x14ac:dyDescent="0.2">
      <c r="A3742" s="4">
        <v>43951.559641203705</v>
      </c>
      <c r="B3742">
        <v>233</v>
      </c>
      <c r="C3742" s="3">
        <f t="shared" si="58"/>
        <v>12.944444444444445</v>
      </c>
    </row>
    <row r="3743" spans="1:3" x14ac:dyDescent="0.2">
      <c r="A3743" s="4">
        <v>43951.563113425924</v>
      </c>
      <c r="B3743">
        <v>238</v>
      </c>
      <c r="C3743" s="3">
        <f t="shared" si="58"/>
        <v>13.222222222222221</v>
      </c>
    </row>
    <row r="3744" spans="1:3" x14ac:dyDescent="0.2">
      <c r="A3744" s="4">
        <v>43951.56658564815</v>
      </c>
      <c r="B3744">
        <v>232</v>
      </c>
      <c r="C3744" s="3">
        <f t="shared" si="58"/>
        <v>12.888888888888889</v>
      </c>
    </row>
    <row r="3745" spans="1:3" x14ac:dyDescent="0.2">
      <c r="A3745" s="4">
        <v>43951.570057870369</v>
      </c>
      <c r="B3745">
        <v>230</v>
      </c>
      <c r="C3745" s="3">
        <f t="shared" si="58"/>
        <v>12.777777777777779</v>
      </c>
    </row>
    <row r="3746" spans="1:3" x14ac:dyDescent="0.2">
      <c r="A3746" s="4">
        <v>43951.573530092595</v>
      </c>
      <c r="B3746">
        <v>225</v>
      </c>
      <c r="C3746" s="3">
        <f t="shared" si="58"/>
        <v>12.5</v>
      </c>
    </row>
    <row r="3747" spans="1:3" x14ac:dyDescent="0.2">
      <c r="A3747" s="4">
        <v>43951.577002314814</v>
      </c>
      <c r="B3747">
        <v>212</v>
      </c>
      <c r="C3747" s="3">
        <f t="shared" si="58"/>
        <v>11.777777777777779</v>
      </c>
    </row>
    <row r="3748" spans="1:3" x14ac:dyDescent="0.2">
      <c r="A3748" s="4">
        <v>43951.580474537041</v>
      </c>
      <c r="B3748">
        <v>208</v>
      </c>
      <c r="C3748" s="3">
        <f t="shared" si="58"/>
        <v>11.555555555555555</v>
      </c>
    </row>
    <row r="3749" spans="1:3" x14ac:dyDescent="0.2">
      <c r="A3749" s="4">
        <v>43951.58394675926</v>
      </c>
      <c r="B3749">
        <v>204</v>
      </c>
      <c r="C3749" s="3">
        <f t="shared" si="58"/>
        <v>11.333333333333334</v>
      </c>
    </row>
    <row r="3750" spans="1:3" x14ac:dyDescent="0.2">
      <c r="A3750" s="4">
        <v>43951.587418981479</v>
      </c>
      <c r="B3750">
        <v>195</v>
      </c>
      <c r="C3750" s="3">
        <f t="shared" si="58"/>
        <v>10.833333333333334</v>
      </c>
    </row>
    <row r="3751" spans="1:3" x14ac:dyDescent="0.2">
      <c r="A3751" s="4">
        <v>43951.590891203705</v>
      </c>
      <c r="B3751">
        <v>189</v>
      </c>
      <c r="C3751" s="3">
        <f t="shared" si="58"/>
        <v>10.5</v>
      </c>
    </row>
    <row r="3752" spans="1:3" x14ac:dyDescent="0.2">
      <c r="A3752" s="4">
        <v>43951.594363425924</v>
      </c>
      <c r="B3752">
        <v>184</v>
      </c>
      <c r="C3752" s="3">
        <f t="shared" si="58"/>
        <v>10.222222222222221</v>
      </c>
    </row>
    <row r="3753" spans="1:3" x14ac:dyDescent="0.2">
      <c r="A3753" s="4">
        <v>43951.59783564815</v>
      </c>
      <c r="B3753">
        <v>181</v>
      </c>
      <c r="C3753" s="3">
        <f t="shared" si="58"/>
        <v>10.055555555555555</v>
      </c>
    </row>
    <row r="3754" spans="1:3" x14ac:dyDescent="0.2">
      <c r="A3754" s="4">
        <v>43951.601307870369</v>
      </c>
      <c r="B3754">
        <v>176</v>
      </c>
      <c r="C3754" s="3">
        <f t="shared" si="58"/>
        <v>9.7777777777777786</v>
      </c>
    </row>
    <row r="3755" spans="1:3" x14ac:dyDescent="0.2">
      <c r="A3755" s="4">
        <v>43951.604780092595</v>
      </c>
      <c r="B3755">
        <v>169</v>
      </c>
      <c r="C3755" s="3">
        <f t="shared" si="58"/>
        <v>9.3888888888888893</v>
      </c>
    </row>
    <row r="3756" spans="1:3" x14ac:dyDescent="0.2">
      <c r="A3756" s="4">
        <v>43951.608252314814</v>
      </c>
      <c r="B3756">
        <v>159</v>
      </c>
      <c r="C3756" s="3">
        <f t="shared" si="58"/>
        <v>8.8333333333333339</v>
      </c>
    </row>
    <row r="3757" spans="1:3" x14ac:dyDescent="0.2">
      <c r="A3757" s="4">
        <v>43951.611724537041</v>
      </c>
      <c r="B3757">
        <v>153</v>
      </c>
      <c r="C3757" s="3">
        <f t="shared" si="58"/>
        <v>8.5</v>
      </c>
    </row>
    <row r="3758" spans="1:3" x14ac:dyDescent="0.2">
      <c r="A3758" s="4">
        <v>43951.61519675926</v>
      </c>
      <c r="B3758">
        <v>150</v>
      </c>
      <c r="C3758" s="3">
        <f t="shared" si="58"/>
        <v>8.3333333333333339</v>
      </c>
    </row>
    <row r="3759" spans="1:3" x14ac:dyDescent="0.2">
      <c r="A3759" s="4">
        <v>43951.618668981479</v>
      </c>
      <c r="B3759">
        <v>149</v>
      </c>
      <c r="C3759" s="3">
        <f t="shared" si="58"/>
        <v>8.2777777777777786</v>
      </c>
    </row>
    <row r="3760" spans="1:3" x14ac:dyDescent="0.2">
      <c r="A3760" s="4">
        <v>43951.622141203705</v>
      </c>
      <c r="B3760">
        <v>151</v>
      </c>
      <c r="C3760" s="3">
        <f t="shared" si="58"/>
        <v>8.3888888888888893</v>
      </c>
    </row>
    <row r="3761" spans="1:3" x14ac:dyDescent="0.2">
      <c r="A3761" s="4">
        <v>43951.625613425924</v>
      </c>
      <c r="B3761">
        <v>153</v>
      </c>
      <c r="C3761" s="3">
        <f t="shared" si="58"/>
        <v>8.5</v>
      </c>
    </row>
    <row r="3762" spans="1:3" x14ac:dyDescent="0.2">
      <c r="A3762" s="4">
        <v>43951.62908564815</v>
      </c>
      <c r="B3762">
        <v>156</v>
      </c>
      <c r="C3762" s="3">
        <f t="shared" si="58"/>
        <v>8.6666666666666661</v>
      </c>
    </row>
    <row r="3763" spans="1:3" x14ac:dyDescent="0.2">
      <c r="A3763" s="4">
        <v>43951.632557870369</v>
      </c>
      <c r="B3763">
        <v>159</v>
      </c>
      <c r="C3763" s="3">
        <f t="shared" si="58"/>
        <v>8.8333333333333339</v>
      </c>
    </row>
    <row r="3764" spans="1:3" x14ac:dyDescent="0.2">
      <c r="A3764" s="4">
        <v>43951.636030092595</v>
      </c>
      <c r="B3764">
        <v>164</v>
      </c>
      <c r="C3764" s="3">
        <f t="shared" si="58"/>
        <v>9.1111111111111107</v>
      </c>
    </row>
    <row r="3765" spans="1:3" x14ac:dyDescent="0.2">
      <c r="A3765" s="4">
        <v>43951.639502314814</v>
      </c>
      <c r="B3765">
        <v>170</v>
      </c>
      <c r="C3765" s="3">
        <f t="shared" si="58"/>
        <v>9.4444444444444446</v>
      </c>
    </row>
    <row r="3766" spans="1:3" x14ac:dyDescent="0.2">
      <c r="A3766" s="4">
        <v>43951.642974537041</v>
      </c>
      <c r="B3766">
        <v>175</v>
      </c>
      <c r="C3766" s="3">
        <f t="shared" si="58"/>
        <v>9.7222222222222214</v>
      </c>
    </row>
    <row r="3767" spans="1:3" x14ac:dyDescent="0.2">
      <c r="A3767" s="4">
        <v>43951.64644675926</v>
      </c>
      <c r="B3767">
        <v>180</v>
      </c>
      <c r="C3767" s="3">
        <f t="shared" si="58"/>
        <v>10</v>
      </c>
    </row>
    <row r="3768" spans="1:3" x14ac:dyDescent="0.2">
      <c r="A3768" s="4">
        <v>43951.649918981479</v>
      </c>
      <c r="B3768">
        <v>185</v>
      </c>
      <c r="C3768" s="3">
        <f t="shared" si="58"/>
        <v>10.277777777777779</v>
      </c>
    </row>
    <row r="3769" spans="1:3" x14ac:dyDescent="0.2">
      <c r="A3769" s="4">
        <v>43951.653391203705</v>
      </c>
      <c r="B3769">
        <v>192</v>
      </c>
      <c r="C3769" s="3">
        <f t="shared" si="58"/>
        <v>10.666666666666666</v>
      </c>
    </row>
    <row r="3770" spans="1:3" x14ac:dyDescent="0.2">
      <c r="A3770" s="4">
        <v>43951.656863425924</v>
      </c>
      <c r="B3770">
        <v>196</v>
      </c>
      <c r="C3770" s="3">
        <f t="shared" si="58"/>
        <v>10.888888888888889</v>
      </c>
    </row>
    <row r="3771" spans="1:3" x14ac:dyDescent="0.2">
      <c r="A3771" s="4">
        <v>43951.66033564815</v>
      </c>
      <c r="B3771">
        <v>198</v>
      </c>
      <c r="C3771" s="3">
        <f t="shared" si="58"/>
        <v>11</v>
      </c>
    </row>
    <row r="3772" spans="1:3" x14ac:dyDescent="0.2">
      <c r="A3772" s="4">
        <v>43951.663807870369</v>
      </c>
      <c r="B3772">
        <v>202</v>
      </c>
      <c r="C3772" s="3">
        <f t="shared" si="58"/>
        <v>11.222222222222221</v>
      </c>
    </row>
    <row r="3773" spans="1:3" x14ac:dyDescent="0.2">
      <c r="A3773" s="4">
        <v>43951.667280092595</v>
      </c>
      <c r="B3773">
        <v>204</v>
      </c>
      <c r="C3773" s="3">
        <f t="shared" si="58"/>
        <v>11.333333333333334</v>
      </c>
    </row>
    <row r="3774" spans="1:3" x14ac:dyDescent="0.2">
      <c r="A3774" s="4">
        <v>43951.670752314814</v>
      </c>
      <c r="B3774">
        <v>202</v>
      </c>
      <c r="C3774" s="3">
        <f t="shared" si="58"/>
        <v>11.222222222222221</v>
      </c>
    </row>
    <row r="3775" spans="1:3" x14ac:dyDescent="0.2">
      <c r="A3775" s="4">
        <v>43951.674224537041</v>
      </c>
      <c r="B3775">
        <v>205</v>
      </c>
      <c r="C3775" s="3">
        <f t="shared" si="58"/>
        <v>11.388888888888889</v>
      </c>
    </row>
    <row r="3776" spans="1:3" x14ac:dyDescent="0.2">
      <c r="A3776" s="4">
        <v>43951.67769675926</v>
      </c>
      <c r="B3776">
        <v>206</v>
      </c>
      <c r="C3776" s="3">
        <f t="shared" si="58"/>
        <v>11.444444444444445</v>
      </c>
    </row>
    <row r="3777" spans="1:3" x14ac:dyDescent="0.2">
      <c r="A3777" s="4">
        <v>43951.681168981479</v>
      </c>
      <c r="B3777">
        <v>202</v>
      </c>
      <c r="C3777" s="3">
        <f t="shared" si="58"/>
        <v>11.222222222222221</v>
      </c>
    </row>
    <row r="3778" spans="1:3" x14ac:dyDescent="0.2">
      <c r="A3778" s="4">
        <v>43951.684641203705</v>
      </c>
      <c r="B3778">
        <v>202</v>
      </c>
      <c r="C3778" s="3">
        <f t="shared" si="58"/>
        <v>11.222222222222221</v>
      </c>
    </row>
    <row r="3779" spans="1:3" x14ac:dyDescent="0.2">
      <c r="A3779" s="4">
        <v>43951.688113425924</v>
      </c>
      <c r="B3779">
        <v>201</v>
      </c>
      <c r="C3779" s="3">
        <f t="shared" ref="C3779:C3842" si="59">(B3779/18)</f>
        <v>11.166666666666666</v>
      </c>
    </row>
    <row r="3780" spans="1:3" x14ac:dyDescent="0.2">
      <c r="A3780" s="4">
        <v>43951.69158564815</v>
      </c>
      <c r="B3780">
        <v>201</v>
      </c>
      <c r="C3780" s="3">
        <f t="shared" si="59"/>
        <v>11.166666666666666</v>
      </c>
    </row>
    <row r="3781" spans="1:3" x14ac:dyDescent="0.2">
      <c r="A3781" s="4">
        <v>43951.695057870369</v>
      </c>
      <c r="B3781">
        <v>205</v>
      </c>
      <c r="C3781" s="3">
        <f t="shared" si="59"/>
        <v>11.388888888888889</v>
      </c>
    </row>
    <row r="3782" spans="1:3" x14ac:dyDescent="0.2">
      <c r="A3782" s="4">
        <v>43951.698530092595</v>
      </c>
      <c r="B3782">
        <v>205</v>
      </c>
      <c r="C3782" s="3">
        <f t="shared" si="59"/>
        <v>11.388888888888889</v>
      </c>
    </row>
    <row r="3783" spans="1:3" x14ac:dyDescent="0.2">
      <c r="A3783" s="4">
        <v>43951.702002314814</v>
      </c>
      <c r="B3783">
        <v>205</v>
      </c>
      <c r="C3783" s="3">
        <f t="shared" si="59"/>
        <v>11.388888888888889</v>
      </c>
    </row>
    <row r="3784" spans="1:3" x14ac:dyDescent="0.2">
      <c r="A3784" s="4">
        <v>43951.705474537041</v>
      </c>
      <c r="B3784">
        <v>206</v>
      </c>
      <c r="C3784" s="3">
        <f t="shared" si="59"/>
        <v>11.444444444444445</v>
      </c>
    </row>
    <row r="3785" spans="1:3" x14ac:dyDescent="0.2">
      <c r="A3785" s="4">
        <v>43951.70894675926</v>
      </c>
      <c r="B3785">
        <v>207</v>
      </c>
      <c r="C3785" s="3">
        <f t="shared" si="59"/>
        <v>11.5</v>
      </c>
    </row>
    <row r="3786" spans="1:3" x14ac:dyDescent="0.2">
      <c r="A3786" s="4">
        <v>43951.712418981479</v>
      </c>
      <c r="B3786">
        <v>206</v>
      </c>
      <c r="C3786" s="3">
        <f t="shared" si="59"/>
        <v>11.444444444444445</v>
      </c>
    </row>
    <row r="3787" spans="1:3" x14ac:dyDescent="0.2">
      <c r="A3787" s="4">
        <v>43951.715891203705</v>
      </c>
      <c r="B3787">
        <v>205</v>
      </c>
      <c r="C3787" s="3">
        <f t="shared" si="59"/>
        <v>11.388888888888889</v>
      </c>
    </row>
    <row r="3788" spans="1:3" x14ac:dyDescent="0.2">
      <c r="A3788" s="4">
        <v>43951.719363425924</v>
      </c>
      <c r="B3788">
        <v>204</v>
      </c>
      <c r="C3788" s="3">
        <f t="shared" si="59"/>
        <v>11.333333333333334</v>
      </c>
    </row>
    <row r="3789" spans="1:3" x14ac:dyDescent="0.2">
      <c r="A3789" s="4">
        <v>43951.72284722222</v>
      </c>
      <c r="B3789">
        <v>204</v>
      </c>
      <c r="C3789" s="3">
        <f t="shared" si="59"/>
        <v>11.333333333333334</v>
      </c>
    </row>
    <row r="3790" spans="1:3" x14ac:dyDescent="0.2">
      <c r="A3790" s="4">
        <v>43951.726319444446</v>
      </c>
      <c r="B3790">
        <v>206</v>
      </c>
      <c r="C3790" s="3">
        <f t="shared" si="59"/>
        <v>11.444444444444445</v>
      </c>
    </row>
    <row r="3791" spans="1:3" x14ac:dyDescent="0.2">
      <c r="A3791" s="4">
        <v>43951.729791666665</v>
      </c>
      <c r="B3791">
        <v>210</v>
      </c>
      <c r="C3791" s="3">
        <f t="shared" si="59"/>
        <v>11.666666666666666</v>
      </c>
    </row>
    <row r="3792" spans="1:3" x14ac:dyDescent="0.2">
      <c r="A3792" s="4">
        <v>43951.733263888891</v>
      </c>
      <c r="B3792">
        <v>209</v>
      </c>
      <c r="C3792" s="3">
        <f t="shared" si="59"/>
        <v>11.611111111111111</v>
      </c>
    </row>
    <row r="3793" spans="1:3" x14ac:dyDescent="0.2">
      <c r="A3793" s="4">
        <v>43951.73673611111</v>
      </c>
      <c r="B3793">
        <v>207</v>
      </c>
      <c r="C3793" s="3">
        <f t="shared" si="59"/>
        <v>11.5</v>
      </c>
    </row>
    <row r="3794" spans="1:3" x14ac:dyDescent="0.2">
      <c r="A3794" s="4">
        <v>43951.740208333336</v>
      </c>
      <c r="B3794">
        <v>204</v>
      </c>
      <c r="C3794" s="3">
        <f t="shared" si="59"/>
        <v>11.333333333333334</v>
      </c>
    </row>
    <row r="3795" spans="1:3" x14ac:dyDescent="0.2">
      <c r="A3795" s="4">
        <v>43951.743680555555</v>
      </c>
      <c r="B3795">
        <v>201</v>
      </c>
      <c r="C3795" s="3">
        <f t="shared" si="59"/>
        <v>11.166666666666666</v>
      </c>
    </row>
    <row r="3796" spans="1:3" x14ac:dyDescent="0.2">
      <c r="A3796" s="4">
        <v>43951.747152777774</v>
      </c>
      <c r="B3796">
        <v>199</v>
      </c>
      <c r="C3796" s="3">
        <f t="shared" si="59"/>
        <v>11.055555555555555</v>
      </c>
    </row>
    <row r="3797" spans="1:3" x14ac:dyDescent="0.2">
      <c r="A3797" s="4">
        <v>43951.750625000001</v>
      </c>
      <c r="B3797">
        <v>197</v>
      </c>
      <c r="C3797" s="3">
        <f t="shared" si="59"/>
        <v>10.944444444444445</v>
      </c>
    </row>
    <row r="3798" spans="1:3" x14ac:dyDescent="0.2">
      <c r="A3798" s="4">
        <v>43951.75409722222</v>
      </c>
      <c r="B3798">
        <v>196</v>
      </c>
      <c r="C3798" s="3">
        <f t="shared" si="59"/>
        <v>10.888888888888889</v>
      </c>
    </row>
    <row r="3799" spans="1:3" x14ac:dyDescent="0.2">
      <c r="A3799" s="4">
        <v>43951.757569444446</v>
      </c>
      <c r="B3799">
        <v>191</v>
      </c>
      <c r="C3799" s="3">
        <f t="shared" si="59"/>
        <v>10.611111111111111</v>
      </c>
    </row>
    <row r="3800" spans="1:3" x14ac:dyDescent="0.2">
      <c r="A3800" s="4">
        <v>43951.761041666665</v>
      </c>
      <c r="B3800">
        <v>187</v>
      </c>
      <c r="C3800" s="3">
        <f t="shared" si="59"/>
        <v>10.388888888888889</v>
      </c>
    </row>
    <row r="3801" spans="1:3" x14ac:dyDescent="0.2">
      <c r="A3801" s="4">
        <v>43951.764513888891</v>
      </c>
      <c r="B3801">
        <v>181</v>
      </c>
      <c r="C3801" s="3">
        <f t="shared" si="59"/>
        <v>10.055555555555555</v>
      </c>
    </row>
    <row r="3802" spans="1:3" x14ac:dyDescent="0.2">
      <c r="A3802" s="4">
        <v>43951.76798611111</v>
      </c>
      <c r="B3802">
        <v>180</v>
      </c>
      <c r="C3802" s="3">
        <f t="shared" si="59"/>
        <v>10</v>
      </c>
    </row>
    <row r="3803" spans="1:3" x14ac:dyDescent="0.2">
      <c r="A3803" s="4">
        <v>43951.771458333336</v>
      </c>
      <c r="B3803">
        <v>175</v>
      </c>
      <c r="C3803" s="3">
        <f t="shared" si="59"/>
        <v>9.7222222222222214</v>
      </c>
    </row>
    <row r="3804" spans="1:3" x14ac:dyDescent="0.2">
      <c r="A3804" s="4">
        <v>43951.774930555555</v>
      </c>
      <c r="B3804">
        <v>169</v>
      </c>
      <c r="C3804" s="3">
        <f t="shared" si="59"/>
        <v>9.3888888888888893</v>
      </c>
    </row>
    <row r="3805" spans="1:3" x14ac:dyDescent="0.2">
      <c r="A3805" s="4">
        <v>43951.778402777774</v>
      </c>
      <c r="B3805">
        <v>167</v>
      </c>
      <c r="C3805" s="3">
        <f t="shared" si="59"/>
        <v>9.2777777777777786</v>
      </c>
    </row>
    <row r="3806" spans="1:3" x14ac:dyDescent="0.2">
      <c r="A3806" s="4">
        <v>43951.781875000001</v>
      </c>
      <c r="B3806">
        <v>163</v>
      </c>
      <c r="C3806" s="3">
        <f t="shared" si="59"/>
        <v>9.0555555555555554</v>
      </c>
    </row>
    <row r="3807" spans="1:3" x14ac:dyDescent="0.2">
      <c r="A3807" s="4">
        <v>43951.78534722222</v>
      </c>
      <c r="B3807">
        <v>161</v>
      </c>
      <c r="C3807" s="3">
        <f t="shared" si="59"/>
        <v>8.9444444444444446</v>
      </c>
    </row>
    <row r="3808" spans="1:3" x14ac:dyDescent="0.2">
      <c r="A3808" s="4">
        <v>43951.788819444446</v>
      </c>
      <c r="B3808">
        <v>161</v>
      </c>
      <c r="C3808" s="3">
        <f t="shared" si="59"/>
        <v>8.9444444444444446</v>
      </c>
    </row>
    <row r="3809" spans="1:3" x14ac:dyDescent="0.2">
      <c r="A3809" s="4">
        <v>43951.792291666665</v>
      </c>
      <c r="B3809">
        <v>162</v>
      </c>
      <c r="C3809" s="3">
        <f t="shared" si="59"/>
        <v>9</v>
      </c>
    </row>
    <row r="3810" spans="1:3" x14ac:dyDescent="0.2">
      <c r="A3810" s="4">
        <v>43951.795763888891</v>
      </c>
      <c r="B3810">
        <v>162</v>
      </c>
      <c r="C3810" s="3">
        <f t="shared" si="59"/>
        <v>9</v>
      </c>
    </row>
    <row r="3811" spans="1:3" x14ac:dyDescent="0.2">
      <c r="A3811" s="4">
        <v>43951.79923611111</v>
      </c>
      <c r="B3811">
        <v>160</v>
      </c>
      <c r="C3811" s="3">
        <f t="shared" si="59"/>
        <v>8.8888888888888893</v>
      </c>
    </row>
    <row r="3812" spans="1:3" x14ac:dyDescent="0.2">
      <c r="A3812" s="4">
        <v>43951.802708333336</v>
      </c>
      <c r="B3812">
        <v>159</v>
      </c>
      <c r="C3812" s="3">
        <f t="shared" si="59"/>
        <v>8.8333333333333339</v>
      </c>
    </row>
    <row r="3813" spans="1:3" x14ac:dyDescent="0.2">
      <c r="A3813" s="4">
        <v>43951.806180555555</v>
      </c>
      <c r="B3813">
        <v>159</v>
      </c>
      <c r="C3813" s="3">
        <f t="shared" si="59"/>
        <v>8.8333333333333339</v>
      </c>
    </row>
    <row r="3814" spans="1:3" x14ac:dyDescent="0.2">
      <c r="A3814" s="4">
        <v>43951.809652777774</v>
      </c>
      <c r="B3814">
        <v>159</v>
      </c>
      <c r="C3814" s="3">
        <f t="shared" si="59"/>
        <v>8.8333333333333339</v>
      </c>
    </row>
    <row r="3815" spans="1:3" x14ac:dyDescent="0.2">
      <c r="A3815" s="4">
        <v>43951.813125000001</v>
      </c>
      <c r="B3815">
        <v>157</v>
      </c>
      <c r="C3815" s="3">
        <f t="shared" si="59"/>
        <v>8.7222222222222214</v>
      </c>
    </row>
    <row r="3816" spans="1:3" x14ac:dyDescent="0.2">
      <c r="A3816" s="4">
        <v>43951.81659722222</v>
      </c>
      <c r="B3816">
        <v>157</v>
      </c>
      <c r="C3816" s="3">
        <f t="shared" si="59"/>
        <v>8.7222222222222214</v>
      </c>
    </row>
    <row r="3817" spans="1:3" x14ac:dyDescent="0.2">
      <c r="A3817" s="4">
        <v>43951.820069444446</v>
      </c>
      <c r="B3817">
        <v>157</v>
      </c>
      <c r="C3817" s="3">
        <f t="shared" si="59"/>
        <v>8.7222222222222214</v>
      </c>
    </row>
    <row r="3818" spans="1:3" x14ac:dyDescent="0.2">
      <c r="A3818" s="4">
        <v>43951.823541666665</v>
      </c>
      <c r="B3818">
        <v>159</v>
      </c>
      <c r="C3818" s="3">
        <f t="shared" si="59"/>
        <v>8.8333333333333339</v>
      </c>
    </row>
    <row r="3819" spans="1:3" x14ac:dyDescent="0.2">
      <c r="A3819" s="4">
        <v>43951.827013888891</v>
      </c>
      <c r="B3819">
        <v>163</v>
      </c>
      <c r="C3819" s="3">
        <f t="shared" si="59"/>
        <v>9.0555555555555554</v>
      </c>
    </row>
    <row r="3820" spans="1:3" x14ac:dyDescent="0.2">
      <c r="A3820" s="4">
        <v>43951.83048611111</v>
      </c>
      <c r="B3820">
        <v>165</v>
      </c>
      <c r="C3820" s="3">
        <f t="shared" si="59"/>
        <v>9.1666666666666661</v>
      </c>
    </row>
    <row r="3821" spans="1:3" x14ac:dyDescent="0.2">
      <c r="A3821" s="4">
        <v>43951.833958333336</v>
      </c>
      <c r="B3821">
        <v>168</v>
      </c>
      <c r="C3821" s="3">
        <f t="shared" si="59"/>
        <v>9.3333333333333339</v>
      </c>
    </row>
    <row r="3822" spans="1:3" x14ac:dyDescent="0.2">
      <c r="A3822" s="4">
        <v>43951.837430555555</v>
      </c>
      <c r="B3822">
        <v>170</v>
      </c>
      <c r="C3822" s="3">
        <f t="shared" si="59"/>
        <v>9.4444444444444446</v>
      </c>
    </row>
    <row r="3823" spans="1:3" x14ac:dyDescent="0.2">
      <c r="A3823" s="4">
        <v>43951.840902777774</v>
      </c>
      <c r="B3823">
        <v>168</v>
      </c>
      <c r="C3823" s="3">
        <f t="shared" si="59"/>
        <v>9.3333333333333339</v>
      </c>
    </row>
    <row r="3824" spans="1:3" x14ac:dyDescent="0.2">
      <c r="A3824" s="4">
        <v>43951.844375000001</v>
      </c>
      <c r="B3824">
        <v>165</v>
      </c>
      <c r="C3824" s="3">
        <f t="shared" si="59"/>
        <v>9.1666666666666661</v>
      </c>
    </row>
    <row r="3825" spans="1:3" x14ac:dyDescent="0.2">
      <c r="A3825" s="4">
        <v>43951.84784722222</v>
      </c>
      <c r="B3825">
        <v>161</v>
      </c>
      <c r="C3825" s="3">
        <f t="shared" si="59"/>
        <v>8.9444444444444446</v>
      </c>
    </row>
    <row r="3826" spans="1:3" x14ac:dyDescent="0.2">
      <c r="A3826" s="4">
        <v>43951.851319444446</v>
      </c>
      <c r="B3826">
        <v>157</v>
      </c>
      <c r="C3826" s="3">
        <f t="shared" si="59"/>
        <v>8.7222222222222214</v>
      </c>
    </row>
    <row r="3827" spans="1:3" x14ac:dyDescent="0.2">
      <c r="A3827" s="4">
        <v>43951.854791666665</v>
      </c>
      <c r="B3827">
        <v>155</v>
      </c>
      <c r="C3827" s="3">
        <f t="shared" si="59"/>
        <v>8.6111111111111107</v>
      </c>
    </row>
    <row r="3828" spans="1:3" x14ac:dyDescent="0.2">
      <c r="A3828" s="4">
        <v>43951.858263888891</v>
      </c>
      <c r="B3828">
        <v>155</v>
      </c>
      <c r="C3828" s="3">
        <f t="shared" si="59"/>
        <v>8.6111111111111107</v>
      </c>
    </row>
    <row r="3829" spans="1:3" x14ac:dyDescent="0.2">
      <c r="A3829" s="4">
        <v>43952.757326388892</v>
      </c>
      <c r="B3829">
        <v>89</v>
      </c>
      <c r="C3829" s="3">
        <f t="shared" si="59"/>
        <v>4.9444444444444446</v>
      </c>
    </row>
    <row r="3830" spans="1:3" x14ac:dyDescent="0.2">
      <c r="A3830" s="4">
        <v>43952.760798611111</v>
      </c>
      <c r="B3830">
        <v>91</v>
      </c>
      <c r="C3830" s="3">
        <f t="shared" si="59"/>
        <v>5.0555555555555554</v>
      </c>
    </row>
    <row r="3831" spans="1:3" x14ac:dyDescent="0.2">
      <c r="A3831" s="4">
        <v>43952.764270833337</v>
      </c>
      <c r="B3831">
        <v>93</v>
      </c>
      <c r="C3831" s="3">
        <f t="shared" si="59"/>
        <v>5.166666666666667</v>
      </c>
    </row>
    <row r="3832" spans="1:3" x14ac:dyDescent="0.2">
      <c r="A3832" s="4">
        <v>43952.767743055556</v>
      </c>
      <c r="B3832">
        <v>95</v>
      </c>
      <c r="C3832" s="3">
        <f t="shared" si="59"/>
        <v>5.2777777777777777</v>
      </c>
    </row>
    <row r="3833" spans="1:3" x14ac:dyDescent="0.2">
      <c r="A3833" s="4">
        <v>43952.771215277775</v>
      </c>
      <c r="B3833">
        <v>94</v>
      </c>
      <c r="C3833" s="3">
        <f t="shared" si="59"/>
        <v>5.2222222222222223</v>
      </c>
    </row>
    <row r="3834" spans="1:3" x14ac:dyDescent="0.2">
      <c r="A3834" s="4">
        <v>43952.774687500001</v>
      </c>
      <c r="B3834">
        <v>101</v>
      </c>
      <c r="C3834" s="3">
        <f t="shared" si="59"/>
        <v>5.6111111111111107</v>
      </c>
    </row>
    <row r="3835" spans="1:3" x14ac:dyDescent="0.2">
      <c r="A3835" s="4">
        <v>43952.77815972222</v>
      </c>
      <c r="B3835">
        <v>108</v>
      </c>
      <c r="C3835" s="3">
        <f t="shared" si="59"/>
        <v>6</v>
      </c>
    </row>
    <row r="3836" spans="1:3" x14ac:dyDescent="0.2">
      <c r="A3836" s="4">
        <v>43952.781631944446</v>
      </c>
      <c r="B3836">
        <v>108</v>
      </c>
      <c r="C3836" s="3">
        <f t="shared" si="59"/>
        <v>6</v>
      </c>
    </row>
    <row r="3837" spans="1:3" x14ac:dyDescent="0.2">
      <c r="A3837" s="4">
        <v>43952.785104166665</v>
      </c>
      <c r="B3837">
        <v>109</v>
      </c>
      <c r="C3837" s="3">
        <f t="shared" si="59"/>
        <v>6.0555555555555554</v>
      </c>
    </row>
    <row r="3838" spans="1:3" x14ac:dyDescent="0.2">
      <c r="A3838" s="4">
        <v>43952.788576388892</v>
      </c>
      <c r="B3838">
        <v>112</v>
      </c>
      <c r="C3838" s="3">
        <f t="shared" si="59"/>
        <v>6.2222222222222223</v>
      </c>
    </row>
    <row r="3839" spans="1:3" x14ac:dyDescent="0.2">
      <c r="A3839" s="4">
        <v>43952.792048611111</v>
      </c>
      <c r="B3839">
        <v>109</v>
      </c>
      <c r="C3839" s="3">
        <f t="shared" si="59"/>
        <v>6.0555555555555554</v>
      </c>
    </row>
    <row r="3840" spans="1:3" x14ac:dyDescent="0.2">
      <c r="A3840" s="4">
        <v>43952.795520833337</v>
      </c>
      <c r="B3840">
        <v>105</v>
      </c>
      <c r="C3840" s="3">
        <f t="shared" si="59"/>
        <v>5.833333333333333</v>
      </c>
    </row>
    <row r="3841" spans="1:3" x14ac:dyDescent="0.2">
      <c r="A3841" s="4">
        <v>43952.798993055556</v>
      </c>
      <c r="B3841">
        <v>105</v>
      </c>
      <c r="C3841" s="3">
        <f t="shared" si="59"/>
        <v>5.833333333333333</v>
      </c>
    </row>
    <row r="3842" spans="1:3" x14ac:dyDescent="0.2">
      <c r="A3842" s="4">
        <v>43952.802465277775</v>
      </c>
      <c r="B3842">
        <v>105</v>
      </c>
      <c r="C3842" s="3">
        <f t="shared" si="59"/>
        <v>5.833333333333333</v>
      </c>
    </row>
    <row r="3843" spans="1:3" x14ac:dyDescent="0.2">
      <c r="A3843" s="4">
        <v>43952.805937500001</v>
      </c>
      <c r="B3843">
        <v>107</v>
      </c>
      <c r="C3843" s="3">
        <f t="shared" ref="C3843:C3906" si="60">(B3843/18)</f>
        <v>5.9444444444444446</v>
      </c>
    </row>
    <row r="3844" spans="1:3" x14ac:dyDescent="0.2">
      <c r="A3844" s="4">
        <v>43952.80940972222</v>
      </c>
      <c r="B3844">
        <v>111</v>
      </c>
      <c r="C3844" s="3">
        <f t="shared" si="60"/>
        <v>6.166666666666667</v>
      </c>
    </row>
    <row r="3845" spans="1:3" x14ac:dyDescent="0.2">
      <c r="A3845" s="4">
        <v>43952.812881944446</v>
      </c>
      <c r="B3845">
        <v>118</v>
      </c>
      <c r="C3845" s="3">
        <f t="shared" si="60"/>
        <v>6.5555555555555554</v>
      </c>
    </row>
    <row r="3846" spans="1:3" x14ac:dyDescent="0.2">
      <c r="A3846" s="4">
        <v>43952.816354166665</v>
      </c>
      <c r="B3846">
        <v>121</v>
      </c>
      <c r="C3846" s="3">
        <f t="shared" si="60"/>
        <v>6.7222222222222223</v>
      </c>
    </row>
    <row r="3847" spans="1:3" x14ac:dyDescent="0.2">
      <c r="A3847" s="4">
        <v>43952.819826388892</v>
      </c>
      <c r="B3847">
        <v>126</v>
      </c>
      <c r="C3847" s="3">
        <f t="shared" si="60"/>
        <v>7</v>
      </c>
    </row>
    <row r="3848" spans="1:3" x14ac:dyDescent="0.2">
      <c r="A3848" s="4">
        <v>43952.823298611111</v>
      </c>
      <c r="B3848">
        <v>131</v>
      </c>
      <c r="C3848" s="3">
        <f t="shared" si="60"/>
        <v>7.2777777777777777</v>
      </c>
    </row>
    <row r="3849" spans="1:3" x14ac:dyDescent="0.2">
      <c r="A3849" s="4">
        <v>43952.826770833337</v>
      </c>
      <c r="B3849">
        <v>137</v>
      </c>
      <c r="C3849" s="3">
        <f t="shared" si="60"/>
        <v>7.6111111111111107</v>
      </c>
    </row>
    <row r="3850" spans="1:3" x14ac:dyDescent="0.2">
      <c r="A3850" s="4">
        <v>43952.830243055556</v>
      </c>
      <c r="B3850">
        <v>134</v>
      </c>
      <c r="C3850" s="3">
        <f t="shared" si="60"/>
        <v>7.4444444444444446</v>
      </c>
    </row>
    <row r="3851" spans="1:3" x14ac:dyDescent="0.2">
      <c r="A3851" s="4">
        <v>43952.833715277775</v>
      </c>
      <c r="B3851">
        <v>132</v>
      </c>
      <c r="C3851" s="3">
        <f t="shared" si="60"/>
        <v>7.333333333333333</v>
      </c>
    </row>
    <row r="3852" spans="1:3" x14ac:dyDescent="0.2">
      <c r="A3852" s="4">
        <v>43952.837187500001</v>
      </c>
      <c r="B3852">
        <v>131</v>
      </c>
      <c r="C3852" s="3">
        <f t="shared" si="60"/>
        <v>7.2777777777777777</v>
      </c>
    </row>
    <row r="3853" spans="1:3" x14ac:dyDescent="0.2">
      <c r="A3853" s="4">
        <v>43952.84065972222</v>
      </c>
      <c r="B3853">
        <v>124</v>
      </c>
      <c r="C3853" s="3">
        <f t="shared" si="60"/>
        <v>6.8888888888888893</v>
      </c>
    </row>
    <row r="3854" spans="1:3" x14ac:dyDescent="0.2">
      <c r="A3854" s="4">
        <v>43952.844131944446</v>
      </c>
      <c r="B3854">
        <v>120</v>
      </c>
      <c r="C3854" s="3">
        <f t="shared" si="60"/>
        <v>6.666666666666667</v>
      </c>
    </row>
    <row r="3855" spans="1:3" x14ac:dyDescent="0.2">
      <c r="A3855" s="4">
        <v>43952.847604166665</v>
      </c>
      <c r="B3855">
        <v>115</v>
      </c>
      <c r="C3855" s="3">
        <f t="shared" si="60"/>
        <v>6.3888888888888893</v>
      </c>
    </row>
    <row r="3856" spans="1:3" x14ac:dyDescent="0.2">
      <c r="A3856" s="4">
        <v>43952.851076388892</v>
      </c>
      <c r="B3856">
        <v>108</v>
      </c>
      <c r="C3856" s="3">
        <f t="shared" si="60"/>
        <v>6</v>
      </c>
    </row>
    <row r="3857" spans="1:3" x14ac:dyDescent="0.2">
      <c r="A3857" s="4">
        <v>43952.854548611111</v>
      </c>
      <c r="B3857">
        <v>102</v>
      </c>
      <c r="C3857" s="3">
        <f t="shared" si="60"/>
        <v>5.666666666666667</v>
      </c>
    </row>
    <row r="3858" spans="1:3" x14ac:dyDescent="0.2">
      <c r="A3858" s="4">
        <v>43952.858020833337</v>
      </c>
      <c r="B3858">
        <v>101</v>
      </c>
      <c r="C3858" s="3">
        <f t="shared" si="60"/>
        <v>5.6111111111111107</v>
      </c>
    </row>
    <row r="3859" spans="1:3" x14ac:dyDescent="0.2">
      <c r="A3859" s="4">
        <v>43952.861493055556</v>
      </c>
      <c r="B3859">
        <v>105</v>
      </c>
      <c r="C3859" s="3">
        <f t="shared" si="60"/>
        <v>5.833333333333333</v>
      </c>
    </row>
    <row r="3860" spans="1:3" x14ac:dyDescent="0.2">
      <c r="A3860" s="4">
        <v>43952.864965277775</v>
      </c>
      <c r="B3860">
        <v>108</v>
      </c>
      <c r="C3860" s="3">
        <f t="shared" si="60"/>
        <v>6</v>
      </c>
    </row>
    <row r="3861" spans="1:3" x14ac:dyDescent="0.2">
      <c r="A3861" s="4">
        <v>43952.868437500001</v>
      </c>
      <c r="B3861">
        <v>99</v>
      </c>
      <c r="C3861" s="3">
        <f t="shared" si="60"/>
        <v>5.5</v>
      </c>
    </row>
    <row r="3862" spans="1:3" x14ac:dyDescent="0.2">
      <c r="A3862" s="4">
        <v>43952.87190972222</v>
      </c>
      <c r="B3862">
        <v>93</v>
      </c>
      <c r="C3862" s="3">
        <f t="shared" si="60"/>
        <v>5.166666666666667</v>
      </c>
    </row>
    <row r="3863" spans="1:3" x14ac:dyDescent="0.2">
      <c r="A3863" s="4">
        <v>43952.875381944446</v>
      </c>
      <c r="B3863">
        <v>89</v>
      </c>
      <c r="C3863" s="3">
        <f t="shared" si="60"/>
        <v>4.9444444444444446</v>
      </c>
    </row>
    <row r="3864" spans="1:3" x14ac:dyDescent="0.2">
      <c r="A3864" s="4">
        <v>43952.878854166665</v>
      </c>
      <c r="B3864">
        <v>87</v>
      </c>
      <c r="C3864" s="3">
        <f t="shared" si="60"/>
        <v>4.833333333333333</v>
      </c>
    </row>
    <row r="3865" spans="1:3" x14ac:dyDescent="0.2">
      <c r="A3865" s="4">
        <v>43952.882326388892</v>
      </c>
      <c r="B3865">
        <v>83</v>
      </c>
      <c r="C3865" s="3">
        <f t="shared" si="60"/>
        <v>4.6111111111111107</v>
      </c>
    </row>
    <row r="3866" spans="1:3" x14ac:dyDescent="0.2">
      <c r="A3866" s="4">
        <v>43952.885798611111</v>
      </c>
      <c r="B3866">
        <v>81</v>
      </c>
      <c r="C3866" s="3">
        <f t="shared" si="60"/>
        <v>4.5</v>
      </c>
    </row>
    <row r="3867" spans="1:3" x14ac:dyDescent="0.2">
      <c r="A3867" s="4">
        <v>43952.889270833337</v>
      </c>
      <c r="B3867">
        <v>81</v>
      </c>
      <c r="C3867" s="3">
        <f t="shared" si="60"/>
        <v>4.5</v>
      </c>
    </row>
    <row r="3868" spans="1:3" x14ac:dyDescent="0.2">
      <c r="A3868" s="4">
        <v>43952.892743055556</v>
      </c>
      <c r="B3868">
        <v>84</v>
      </c>
      <c r="C3868" s="3">
        <f t="shared" si="60"/>
        <v>4.666666666666667</v>
      </c>
    </row>
    <row r="3869" spans="1:3" x14ac:dyDescent="0.2">
      <c r="A3869" s="4">
        <v>43952.896215277775</v>
      </c>
      <c r="B3869">
        <v>83</v>
      </c>
      <c r="C3869" s="3">
        <f t="shared" si="60"/>
        <v>4.6111111111111107</v>
      </c>
    </row>
    <row r="3870" spans="1:3" x14ac:dyDescent="0.2">
      <c r="A3870" s="4">
        <v>43952.899687500001</v>
      </c>
      <c r="B3870">
        <v>83</v>
      </c>
      <c r="C3870" s="3">
        <f t="shared" si="60"/>
        <v>4.6111111111111107</v>
      </c>
    </row>
    <row r="3871" spans="1:3" x14ac:dyDescent="0.2">
      <c r="A3871" s="4">
        <v>43952.90315972222</v>
      </c>
      <c r="B3871">
        <v>81</v>
      </c>
      <c r="C3871" s="3">
        <f t="shared" si="60"/>
        <v>4.5</v>
      </c>
    </row>
    <row r="3872" spans="1:3" x14ac:dyDescent="0.2">
      <c r="A3872" s="4">
        <v>43952.906631944446</v>
      </c>
      <c r="B3872">
        <v>81</v>
      </c>
      <c r="C3872" s="3">
        <f t="shared" si="60"/>
        <v>4.5</v>
      </c>
    </row>
    <row r="3873" spans="1:3" x14ac:dyDescent="0.2">
      <c r="A3873" s="4">
        <v>43952.910104166665</v>
      </c>
      <c r="B3873">
        <v>86</v>
      </c>
      <c r="C3873" s="3">
        <f t="shared" si="60"/>
        <v>4.7777777777777777</v>
      </c>
    </row>
    <row r="3874" spans="1:3" x14ac:dyDescent="0.2">
      <c r="A3874" s="4">
        <v>43952.913576388892</v>
      </c>
      <c r="B3874">
        <v>93</v>
      </c>
      <c r="C3874" s="3">
        <f t="shared" si="60"/>
        <v>5.166666666666667</v>
      </c>
    </row>
    <row r="3875" spans="1:3" x14ac:dyDescent="0.2">
      <c r="A3875" s="4">
        <v>43952.917071759257</v>
      </c>
      <c r="B3875">
        <v>100</v>
      </c>
      <c r="C3875" s="3">
        <f t="shared" si="60"/>
        <v>5.5555555555555554</v>
      </c>
    </row>
    <row r="3876" spans="1:3" x14ac:dyDescent="0.2">
      <c r="A3876" s="4">
        <v>43952.920543981483</v>
      </c>
      <c r="B3876">
        <v>106</v>
      </c>
      <c r="C3876" s="3">
        <f t="shared" si="60"/>
        <v>5.8888888888888893</v>
      </c>
    </row>
    <row r="3877" spans="1:3" x14ac:dyDescent="0.2">
      <c r="A3877" s="4">
        <v>43952.924016203702</v>
      </c>
      <c r="B3877">
        <v>108</v>
      </c>
      <c r="C3877" s="3">
        <f t="shared" si="60"/>
        <v>6</v>
      </c>
    </row>
    <row r="3878" spans="1:3" x14ac:dyDescent="0.2">
      <c r="A3878" s="4">
        <v>43952.927488425928</v>
      </c>
      <c r="B3878">
        <v>112</v>
      </c>
      <c r="C3878" s="3">
        <f t="shared" si="60"/>
        <v>6.2222222222222223</v>
      </c>
    </row>
    <row r="3879" spans="1:3" x14ac:dyDescent="0.2">
      <c r="A3879" s="4">
        <v>43952.930960648147</v>
      </c>
      <c r="B3879">
        <v>118</v>
      </c>
      <c r="C3879" s="3">
        <f t="shared" si="60"/>
        <v>6.5555555555555554</v>
      </c>
    </row>
    <row r="3880" spans="1:3" x14ac:dyDescent="0.2">
      <c r="A3880" s="4">
        <v>43952.934432870374</v>
      </c>
      <c r="B3880">
        <v>119</v>
      </c>
      <c r="C3880" s="3">
        <f t="shared" si="60"/>
        <v>6.6111111111111107</v>
      </c>
    </row>
    <row r="3881" spans="1:3" x14ac:dyDescent="0.2">
      <c r="A3881" s="4">
        <v>43952.937905092593</v>
      </c>
      <c r="B3881">
        <v>123</v>
      </c>
      <c r="C3881" s="3">
        <f t="shared" si="60"/>
        <v>6.833333333333333</v>
      </c>
    </row>
    <row r="3882" spans="1:3" x14ac:dyDescent="0.2">
      <c r="A3882" s="4">
        <v>43952.941377314812</v>
      </c>
      <c r="B3882">
        <v>128</v>
      </c>
      <c r="C3882" s="3">
        <f t="shared" si="60"/>
        <v>7.1111111111111107</v>
      </c>
    </row>
    <row r="3883" spans="1:3" x14ac:dyDescent="0.2">
      <c r="A3883" s="4">
        <v>43952.944849537038</v>
      </c>
      <c r="B3883">
        <v>132</v>
      </c>
      <c r="C3883" s="3">
        <f t="shared" si="60"/>
        <v>7.333333333333333</v>
      </c>
    </row>
    <row r="3884" spans="1:3" x14ac:dyDescent="0.2">
      <c r="A3884" s="4">
        <v>43952.948321759257</v>
      </c>
      <c r="B3884">
        <v>137</v>
      </c>
      <c r="C3884" s="3">
        <f t="shared" si="60"/>
        <v>7.6111111111111107</v>
      </c>
    </row>
    <row r="3885" spans="1:3" x14ac:dyDescent="0.2">
      <c r="A3885" s="4">
        <v>43952.951793981483</v>
      </c>
      <c r="B3885">
        <v>146</v>
      </c>
      <c r="C3885" s="3">
        <f t="shared" si="60"/>
        <v>8.1111111111111107</v>
      </c>
    </row>
    <row r="3886" spans="1:3" x14ac:dyDescent="0.2">
      <c r="A3886" s="4">
        <v>43952.955266203702</v>
      </c>
      <c r="B3886">
        <v>157</v>
      </c>
      <c r="C3886" s="3">
        <f t="shared" si="60"/>
        <v>8.7222222222222214</v>
      </c>
    </row>
    <row r="3887" spans="1:3" x14ac:dyDescent="0.2">
      <c r="A3887" s="4">
        <v>43952.958738425928</v>
      </c>
      <c r="B3887">
        <v>153</v>
      </c>
      <c r="C3887" s="3">
        <f t="shared" si="60"/>
        <v>8.5</v>
      </c>
    </row>
    <row r="3888" spans="1:3" x14ac:dyDescent="0.2">
      <c r="A3888" s="4">
        <v>43952.962210648147</v>
      </c>
      <c r="B3888">
        <v>150</v>
      </c>
      <c r="C3888" s="3">
        <f t="shared" si="60"/>
        <v>8.3333333333333339</v>
      </c>
    </row>
    <row r="3889" spans="1:3" x14ac:dyDescent="0.2">
      <c r="A3889" s="4">
        <v>43952.965682870374</v>
      </c>
      <c r="B3889">
        <v>149</v>
      </c>
      <c r="C3889" s="3">
        <f t="shared" si="60"/>
        <v>8.2777777777777786</v>
      </c>
    </row>
    <row r="3890" spans="1:3" x14ac:dyDescent="0.2">
      <c r="A3890" s="4">
        <v>43952.969155092593</v>
      </c>
      <c r="B3890">
        <v>152</v>
      </c>
      <c r="C3890" s="3">
        <f t="shared" si="60"/>
        <v>8.4444444444444446</v>
      </c>
    </row>
    <row r="3891" spans="1:3" x14ac:dyDescent="0.2">
      <c r="A3891" s="4">
        <v>43952.972627314812</v>
      </c>
      <c r="B3891">
        <v>150</v>
      </c>
      <c r="C3891" s="3">
        <f t="shared" si="60"/>
        <v>8.3333333333333339</v>
      </c>
    </row>
    <row r="3892" spans="1:3" x14ac:dyDescent="0.2">
      <c r="A3892" s="4">
        <v>43952.976099537038</v>
      </c>
      <c r="B3892">
        <v>147</v>
      </c>
      <c r="C3892" s="3">
        <f t="shared" si="60"/>
        <v>8.1666666666666661</v>
      </c>
    </row>
    <row r="3893" spans="1:3" x14ac:dyDescent="0.2">
      <c r="A3893" s="4">
        <v>43952.979571759257</v>
      </c>
      <c r="B3893">
        <v>150</v>
      </c>
      <c r="C3893" s="3">
        <f t="shared" si="60"/>
        <v>8.3333333333333339</v>
      </c>
    </row>
    <row r="3894" spans="1:3" x14ac:dyDescent="0.2">
      <c r="A3894" s="4">
        <v>43952.983043981483</v>
      </c>
      <c r="B3894">
        <v>153</v>
      </c>
      <c r="C3894" s="3">
        <f t="shared" si="60"/>
        <v>8.5</v>
      </c>
    </row>
    <row r="3895" spans="1:3" x14ac:dyDescent="0.2">
      <c r="A3895" s="4">
        <v>43952.986516203702</v>
      </c>
      <c r="B3895">
        <v>154</v>
      </c>
      <c r="C3895" s="3">
        <f t="shared" si="60"/>
        <v>8.5555555555555554</v>
      </c>
    </row>
    <row r="3896" spans="1:3" x14ac:dyDescent="0.2">
      <c r="A3896" s="4">
        <v>43952.989988425928</v>
      </c>
      <c r="B3896">
        <v>155</v>
      </c>
      <c r="C3896" s="3">
        <f t="shared" si="60"/>
        <v>8.6111111111111107</v>
      </c>
    </row>
    <row r="3897" spans="1:3" x14ac:dyDescent="0.2">
      <c r="A3897" s="4">
        <v>43952.993460648147</v>
      </c>
      <c r="B3897">
        <v>155</v>
      </c>
      <c r="C3897" s="3">
        <f t="shared" si="60"/>
        <v>8.6111111111111107</v>
      </c>
    </row>
    <row r="3898" spans="1:3" x14ac:dyDescent="0.2">
      <c r="A3898" s="4">
        <v>43952.996932870374</v>
      </c>
      <c r="B3898">
        <v>154</v>
      </c>
      <c r="C3898" s="3">
        <f t="shared" si="60"/>
        <v>8.5555555555555554</v>
      </c>
    </row>
    <row r="3899" spans="1:3" x14ac:dyDescent="0.2">
      <c r="A3899" s="4">
        <v>43953.010821759257</v>
      </c>
      <c r="B3899">
        <v>111</v>
      </c>
      <c r="C3899" s="3">
        <f t="shared" si="60"/>
        <v>6.166666666666667</v>
      </c>
    </row>
    <row r="3900" spans="1:3" x14ac:dyDescent="0.2">
      <c r="A3900" s="4">
        <v>43953.014293981483</v>
      </c>
      <c r="B3900">
        <v>109</v>
      </c>
      <c r="C3900" s="3">
        <f t="shared" si="60"/>
        <v>6.0555555555555554</v>
      </c>
    </row>
    <row r="3901" spans="1:3" x14ac:dyDescent="0.2">
      <c r="A3901" s="4">
        <v>43953.017766203702</v>
      </c>
      <c r="B3901">
        <v>107</v>
      </c>
      <c r="C3901" s="3">
        <f t="shared" si="60"/>
        <v>5.9444444444444446</v>
      </c>
    </row>
    <row r="3902" spans="1:3" x14ac:dyDescent="0.2">
      <c r="A3902" s="4">
        <v>43953.021238425928</v>
      </c>
      <c r="B3902">
        <v>104</v>
      </c>
      <c r="C3902" s="3">
        <f t="shared" si="60"/>
        <v>5.7777777777777777</v>
      </c>
    </row>
    <row r="3903" spans="1:3" x14ac:dyDescent="0.2">
      <c r="A3903" s="4">
        <v>43953.024710648147</v>
      </c>
      <c r="B3903">
        <v>102</v>
      </c>
      <c r="C3903" s="3">
        <f t="shared" si="60"/>
        <v>5.666666666666667</v>
      </c>
    </row>
    <row r="3904" spans="1:3" x14ac:dyDescent="0.2">
      <c r="A3904" s="4">
        <v>43953.028182870374</v>
      </c>
      <c r="B3904">
        <v>102</v>
      </c>
      <c r="C3904" s="3">
        <f t="shared" si="60"/>
        <v>5.666666666666667</v>
      </c>
    </row>
    <row r="3905" spans="1:3" x14ac:dyDescent="0.2">
      <c r="A3905" s="4">
        <v>43953.031655092593</v>
      </c>
      <c r="B3905">
        <v>102</v>
      </c>
      <c r="C3905" s="3">
        <f t="shared" si="60"/>
        <v>5.666666666666667</v>
      </c>
    </row>
    <row r="3906" spans="1:3" x14ac:dyDescent="0.2">
      <c r="A3906" s="4">
        <v>43953.035127314812</v>
      </c>
      <c r="B3906">
        <v>101</v>
      </c>
      <c r="C3906" s="3">
        <f t="shared" si="60"/>
        <v>5.6111111111111107</v>
      </c>
    </row>
    <row r="3907" spans="1:3" x14ac:dyDescent="0.2">
      <c r="A3907" s="4">
        <v>43953.038599537038</v>
      </c>
      <c r="B3907">
        <v>100</v>
      </c>
      <c r="C3907" s="3">
        <f t="shared" ref="C3907:C3970" si="61">(B3907/18)</f>
        <v>5.5555555555555554</v>
      </c>
    </row>
    <row r="3908" spans="1:3" x14ac:dyDescent="0.2">
      <c r="A3908" s="4">
        <v>43953.042071759257</v>
      </c>
      <c r="B3908">
        <v>100</v>
      </c>
      <c r="C3908" s="3">
        <f t="shared" si="61"/>
        <v>5.5555555555555554</v>
      </c>
    </row>
    <row r="3909" spans="1:3" x14ac:dyDescent="0.2">
      <c r="A3909" s="4">
        <v>43953.045543981483</v>
      </c>
      <c r="B3909">
        <v>98</v>
      </c>
      <c r="C3909" s="3">
        <f t="shared" si="61"/>
        <v>5.4444444444444446</v>
      </c>
    </row>
    <row r="3910" spans="1:3" x14ac:dyDescent="0.2">
      <c r="A3910" s="4">
        <v>43953.049016203702</v>
      </c>
      <c r="B3910">
        <v>102</v>
      </c>
      <c r="C3910" s="3">
        <f t="shared" si="61"/>
        <v>5.666666666666667</v>
      </c>
    </row>
    <row r="3911" spans="1:3" x14ac:dyDescent="0.2">
      <c r="A3911" s="4">
        <v>43953.052488425928</v>
      </c>
      <c r="B3911">
        <v>110</v>
      </c>
      <c r="C3911" s="3">
        <f t="shared" si="61"/>
        <v>6.1111111111111107</v>
      </c>
    </row>
    <row r="3912" spans="1:3" x14ac:dyDescent="0.2">
      <c r="A3912" s="4">
        <v>43953.055960648147</v>
      </c>
      <c r="B3912">
        <v>106</v>
      </c>
      <c r="C3912" s="3">
        <f t="shared" si="61"/>
        <v>5.8888888888888893</v>
      </c>
    </row>
    <row r="3913" spans="1:3" x14ac:dyDescent="0.2">
      <c r="A3913" s="4">
        <v>43953.059432870374</v>
      </c>
      <c r="B3913">
        <v>106</v>
      </c>
      <c r="C3913" s="3">
        <f t="shared" si="61"/>
        <v>5.8888888888888893</v>
      </c>
    </row>
    <row r="3914" spans="1:3" x14ac:dyDescent="0.2">
      <c r="A3914" s="4">
        <v>43953.062905092593</v>
      </c>
      <c r="B3914">
        <v>103</v>
      </c>
      <c r="C3914" s="3">
        <f t="shared" si="61"/>
        <v>5.7222222222222223</v>
      </c>
    </row>
    <row r="3915" spans="1:3" x14ac:dyDescent="0.2">
      <c r="A3915" s="4">
        <v>43953.066377314812</v>
      </c>
      <c r="B3915">
        <v>101</v>
      </c>
      <c r="C3915" s="3">
        <f t="shared" si="61"/>
        <v>5.6111111111111107</v>
      </c>
    </row>
    <row r="3916" spans="1:3" x14ac:dyDescent="0.2">
      <c r="A3916" s="4">
        <v>43953.069849537038</v>
      </c>
      <c r="B3916">
        <v>106</v>
      </c>
      <c r="C3916" s="3">
        <f t="shared" si="61"/>
        <v>5.8888888888888893</v>
      </c>
    </row>
    <row r="3917" spans="1:3" x14ac:dyDescent="0.2">
      <c r="A3917" s="4">
        <v>43953.073321759257</v>
      </c>
      <c r="B3917">
        <v>111</v>
      </c>
      <c r="C3917" s="3">
        <f t="shared" si="61"/>
        <v>6.166666666666667</v>
      </c>
    </row>
    <row r="3918" spans="1:3" x14ac:dyDescent="0.2">
      <c r="A3918" s="4">
        <v>43953.076793981483</v>
      </c>
      <c r="B3918">
        <v>116</v>
      </c>
      <c r="C3918" s="3">
        <f t="shared" si="61"/>
        <v>6.4444444444444446</v>
      </c>
    </row>
    <row r="3919" spans="1:3" x14ac:dyDescent="0.2">
      <c r="A3919" s="4">
        <v>43953.080266203702</v>
      </c>
      <c r="B3919">
        <v>120</v>
      </c>
      <c r="C3919" s="3">
        <f t="shared" si="61"/>
        <v>6.666666666666667</v>
      </c>
    </row>
    <row r="3920" spans="1:3" x14ac:dyDescent="0.2">
      <c r="A3920" s="4">
        <v>43953.083738425928</v>
      </c>
      <c r="B3920">
        <v>125</v>
      </c>
      <c r="C3920" s="3">
        <f t="shared" si="61"/>
        <v>6.9444444444444446</v>
      </c>
    </row>
    <row r="3921" spans="1:3" x14ac:dyDescent="0.2">
      <c r="A3921" s="4">
        <v>43953.087210648147</v>
      </c>
      <c r="B3921">
        <v>126</v>
      </c>
      <c r="C3921" s="3">
        <f t="shared" si="61"/>
        <v>7</v>
      </c>
    </row>
    <row r="3922" spans="1:3" x14ac:dyDescent="0.2">
      <c r="A3922" s="4">
        <v>43953.090682870374</v>
      </c>
      <c r="B3922">
        <v>125</v>
      </c>
      <c r="C3922" s="3">
        <f t="shared" si="61"/>
        <v>6.9444444444444446</v>
      </c>
    </row>
    <row r="3923" spans="1:3" x14ac:dyDescent="0.2">
      <c r="A3923" s="4">
        <v>43953.094155092593</v>
      </c>
      <c r="B3923">
        <v>125</v>
      </c>
      <c r="C3923" s="3">
        <f t="shared" si="61"/>
        <v>6.9444444444444446</v>
      </c>
    </row>
    <row r="3924" spans="1:3" x14ac:dyDescent="0.2">
      <c r="A3924" s="4">
        <v>43953.097627314812</v>
      </c>
      <c r="B3924">
        <v>124</v>
      </c>
      <c r="C3924" s="3">
        <f t="shared" si="61"/>
        <v>6.8888888888888893</v>
      </c>
    </row>
    <row r="3925" spans="1:3" x14ac:dyDescent="0.2">
      <c r="A3925" s="4">
        <v>43953.101099537038</v>
      </c>
      <c r="B3925">
        <v>121</v>
      </c>
      <c r="C3925" s="3">
        <f t="shared" si="61"/>
        <v>6.7222222222222223</v>
      </c>
    </row>
    <row r="3926" spans="1:3" x14ac:dyDescent="0.2">
      <c r="A3926" s="4">
        <v>43953.104571759257</v>
      </c>
      <c r="B3926">
        <v>119</v>
      </c>
      <c r="C3926" s="3">
        <f t="shared" si="61"/>
        <v>6.6111111111111107</v>
      </c>
    </row>
    <row r="3927" spans="1:3" x14ac:dyDescent="0.2">
      <c r="A3927" s="4">
        <v>43953.108043981483</v>
      </c>
      <c r="B3927">
        <v>118</v>
      </c>
      <c r="C3927" s="3">
        <f t="shared" si="61"/>
        <v>6.5555555555555554</v>
      </c>
    </row>
    <row r="3928" spans="1:3" x14ac:dyDescent="0.2">
      <c r="A3928" s="4">
        <v>43953.111516203702</v>
      </c>
      <c r="B3928">
        <v>114</v>
      </c>
      <c r="C3928" s="3">
        <f t="shared" si="61"/>
        <v>6.333333333333333</v>
      </c>
    </row>
    <row r="3929" spans="1:3" x14ac:dyDescent="0.2">
      <c r="A3929" s="4">
        <v>43953.114988425928</v>
      </c>
      <c r="B3929">
        <v>109</v>
      </c>
      <c r="C3929" s="3">
        <f t="shared" si="61"/>
        <v>6.0555555555555554</v>
      </c>
    </row>
    <row r="3930" spans="1:3" x14ac:dyDescent="0.2">
      <c r="A3930" s="4">
        <v>43953.118460648147</v>
      </c>
      <c r="B3930">
        <v>107</v>
      </c>
      <c r="C3930" s="3">
        <f t="shared" si="61"/>
        <v>5.9444444444444446</v>
      </c>
    </row>
    <row r="3931" spans="1:3" x14ac:dyDescent="0.2">
      <c r="A3931" s="4">
        <v>43953.121932870374</v>
      </c>
      <c r="B3931">
        <v>106</v>
      </c>
      <c r="C3931" s="3">
        <f t="shared" si="61"/>
        <v>5.8888888888888893</v>
      </c>
    </row>
    <row r="3932" spans="1:3" x14ac:dyDescent="0.2">
      <c r="A3932" s="4">
        <v>43953.125405092593</v>
      </c>
      <c r="B3932">
        <v>112</v>
      </c>
      <c r="C3932" s="3">
        <f t="shared" si="61"/>
        <v>6.2222222222222223</v>
      </c>
    </row>
    <row r="3933" spans="1:3" x14ac:dyDescent="0.2">
      <c r="A3933" s="4">
        <v>43953.128877314812</v>
      </c>
      <c r="B3933">
        <v>111</v>
      </c>
      <c r="C3933" s="3">
        <f t="shared" si="61"/>
        <v>6.166666666666667</v>
      </c>
    </row>
    <row r="3934" spans="1:3" x14ac:dyDescent="0.2">
      <c r="A3934" s="4">
        <v>43953.132349537038</v>
      </c>
      <c r="B3934">
        <v>109</v>
      </c>
      <c r="C3934" s="3">
        <f t="shared" si="61"/>
        <v>6.0555555555555554</v>
      </c>
    </row>
    <row r="3935" spans="1:3" x14ac:dyDescent="0.2">
      <c r="A3935" s="4">
        <v>43953.135821759257</v>
      </c>
      <c r="B3935">
        <v>106</v>
      </c>
      <c r="C3935" s="3">
        <f t="shared" si="61"/>
        <v>5.8888888888888893</v>
      </c>
    </row>
    <row r="3936" spans="1:3" x14ac:dyDescent="0.2">
      <c r="A3936" s="4">
        <v>43953.139293981483</v>
      </c>
      <c r="B3936">
        <v>110</v>
      </c>
      <c r="C3936" s="3">
        <f t="shared" si="61"/>
        <v>6.1111111111111107</v>
      </c>
    </row>
    <row r="3937" spans="1:3" x14ac:dyDescent="0.2">
      <c r="A3937" s="4">
        <v>43953.142766203702</v>
      </c>
      <c r="B3937">
        <v>111</v>
      </c>
      <c r="C3937" s="3">
        <f t="shared" si="61"/>
        <v>6.166666666666667</v>
      </c>
    </row>
    <row r="3938" spans="1:3" x14ac:dyDescent="0.2">
      <c r="A3938" s="4">
        <v>43953.146238425928</v>
      </c>
      <c r="B3938">
        <v>104</v>
      </c>
      <c r="C3938" s="3">
        <f t="shared" si="61"/>
        <v>5.7777777777777777</v>
      </c>
    </row>
    <row r="3939" spans="1:3" x14ac:dyDescent="0.2">
      <c r="A3939" s="4">
        <v>43953.149710648147</v>
      </c>
      <c r="B3939">
        <v>105</v>
      </c>
      <c r="C3939" s="3">
        <f t="shared" si="61"/>
        <v>5.833333333333333</v>
      </c>
    </row>
    <row r="3940" spans="1:3" x14ac:dyDescent="0.2">
      <c r="A3940" s="4">
        <v>43953.153182870374</v>
      </c>
      <c r="B3940">
        <v>106</v>
      </c>
      <c r="C3940" s="3">
        <f t="shared" si="61"/>
        <v>5.8888888888888893</v>
      </c>
    </row>
    <row r="3941" spans="1:3" x14ac:dyDescent="0.2">
      <c r="A3941" s="4">
        <v>43953.156655092593</v>
      </c>
      <c r="B3941">
        <v>103</v>
      </c>
      <c r="C3941" s="3">
        <f t="shared" si="61"/>
        <v>5.7222222222222223</v>
      </c>
    </row>
    <row r="3942" spans="1:3" x14ac:dyDescent="0.2">
      <c r="A3942" s="4">
        <v>43953.160127314812</v>
      </c>
      <c r="B3942">
        <v>100</v>
      </c>
      <c r="C3942" s="3">
        <f t="shared" si="61"/>
        <v>5.5555555555555554</v>
      </c>
    </row>
    <row r="3943" spans="1:3" x14ac:dyDescent="0.2">
      <c r="A3943" s="4">
        <v>43953.163599537038</v>
      </c>
      <c r="B3943">
        <v>99</v>
      </c>
      <c r="C3943" s="3">
        <f t="shared" si="61"/>
        <v>5.5</v>
      </c>
    </row>
    <row r="3944" spans="1:3" x14ac:dyDescent="0.2">
      <c r="A3944" s="4">
        <v>43953.167083333334</v>
      </c>
      <c r="B3944">
        <v>94</v>
      </c>
      <c r="C3944" s="3">
        <f t="shared" si="61"/>
        <v>5.2222222222222223</v>
      </c>
    </row>
    <row r="3945" spans="1:3" x14ac:dyDescent="0.2">
      <c r="A3945" s="4">
        <v>43953.170555555553</v>
      </c>
      <c r="B3945">
        <v>94</v>
      </c>
      <c r="C3945" s="3">
        <f t="shared" si="61"/>
        <v>5.2222222222222223</v>
      </c>
    </row>
    <row r="3946" spans="1:3" x14ac:dyDescent="0.2">
      <c r="A3946" s="4">
        <v>43953.174027777779</v>
      </c>
      <c r="B3946">
        <v>89</v>
      </c>
      <c r="C3946" s="3">
        <f t="shared" si="61"/>
        <v>4.9444444444444446</v>
      </c>
    </row>
    <row r="3947" spans="1:3" x14ac:dyDescent="0.2">
      <c r="A3947" s="4">
        <v>43953.177499999998</v>
      </c>
      <c r="B3947">
        <v>85</v>
      </c>
      <c r="C3947" s="3">
        <f t="shared" si="61"/>
        <v>4.7222222222222223</v>
      </c>
    </row>
    <row r="3948" spans="1:3" x14ac:dyDescent="0.2">
      <c r="A3948" s="4">
        <v>43953.180972222224</v>
      </c>
      <c r="B3948">
        <v>82</v>
      </c>
      <c r="C3948" s="3">
        <f t="shared" si="61"/>
        <v>4.5555555555555554</v>
      </c>
    </row>
    <row r="3949" spans="1:3" x14ac:dyDescent="0.2">
      <c r="A3949" s="4">
        <v>43953.184444444443</v>
      </c>
      <c r="B3949">
        <v>80</v>
      </c>
      <c r="C3949" s="3">
        <f t="shared" si="61"/>
        <v>4.4444444444444446</v>
      </c>
    </row>
    <row r="3950" spans="1:3" x14ac:dyDescent="0.2">
      <c r="A3950" s="4">
        <v>43953.187916666669</v>
      </c>
      <c r="B3950">
        <v>82</v>
      </c>
      <c r="C3950" s="3">
        <f t="shared" si="61"/>
        <v>4.5555555555555554</v>
      </c>
    </row>
    <row r="3951" spans="1:3" x14ac:dyDescent="0.2">
      <c r="A3951" s="4">
        <v>43953.191388888888</v>
      </c>
      <c r="B3951">
        <v>91</v>
      </c>
      <c r="C3951" s="3">
        <f t="shared" si="61"/>
        <v>5.0555555555555554</v>
      </c>
    </row>
    <row r="3952" spans="1:3" x14ac:dyDescent="0.2">
      <c r="A3952" s="4">
        <v>43953.194861111115</v>
      </c>
      <c r="B3952">
        <v>84</v>
      </c>
      <c r="C3952" s="3">
        <f t="shared" si="61"/>
        <v>4.666666666666667</v>
      </c>
    </row>
    <row r="3953" spans="1:3" x14ac:dyDescent="0.2">
      <c r="A3953" s="4">
        <v>43953.198333333334</v>
      </c>
      <c r="B3953">
        <v>81</v>
      </c>
      <c r="C3953" s="3">
        <f t="shared" si="61"/>
        <v>4.5</v>
      </c>
    </row>
    <row r="3954" spans="1:3" x14ac:dyDescent="0.2">
      <c r="A3954" s="4">
        <v>43953.201805555553</v>
      </c>
      <c r="B3954">
        <v>81</v>
      </c>
      <c r="C3954" s="3">
        <f t="shared" si="61"/>
        <v>4.5</v>
      </c>
    </row>
    <row r="3955" spans="1:3" x14ac:dyDescent="0.2">
      <c r="A3955" s="4">
        <v>43953.205277777779</v>
      </c>
      <c r="B3955">
        <v>80</v>
      </c>
      <c r="C3955" s="3">
        <f t="shared" si="61"/>
        <v>4.4444444444444446</v>
      </c>
    </row>
    <row r="3956" spans="1:3" x14ac:dyDescent="0.2">
      <c r="A3956" s="4">
        <v>43953.208749999998</v>
      </c>
      <c r="B3956">
        <v>76</v>
      </c>
      <c r="C3956" s="3">
        <f t="shared" si="61"/>
        <v>4.2222222222222223</v>
      </c>
    </row>
    <row r="3957" spans="1:3" x14ac:dyDescent="0.2">
      <c r="A3957" s="4">
        <v>43953.212222222224</v>
      </c>
      <c r="B3957">
        <v>72</v>
      </c>
      <c r="C3957" s="3">
        <f t="shared" si="61"/>
        <v>4</v>
      </c>
    </row>
    <row r="3958" spans="1:3" x14ac:dyDescent="0.2">
      <c r="A3958" s="4">
        <v>43953.215694444443</v>
      </c>
      <c r="B3958">
        <v>73</v>
      </c>
      <c r="C3958" s="3">
        <f t="shared" si="61"/>
        <v>4.0555555555555554</v>
      </c>
    </row>
    <row r="3959" spans="1:3" x14ac:dyDescent="0.2">
      <c r="A3959" s="4">
        <v>43953.219166666669</v>
      </c>
      <c r="B3959">
        <v>72</v>
      </c>
      <c r="C3959" s="3">
        <f t="shared" si="61"/>
        <v>4</v>
      </c>
    </row>
    <row r="3960" spans="1:3" x14ac:dyDescent="0.2">
      <c r="A3960" s="4">
        <v>43953.222638888888</v>
      </c>
      <c r="B3960">
        <v>67</v>
      </c>
      <c r="C3960" s="3">
        <f t="shared" si="61"/>
        <v>3.7222222222222223</v>
      </c>
    </row>
    <row r="3961" spans="1:3" x14ac:dyDescent="0.2">
      <c r="A3961" s="4">
        <v>43953.226111111115</v>
      </c>
      <c r="B3961">
        <v>63</v>
      </c>
      <c r="C3961" s="3">
        <f t="shared" si="61"/>
        <v>3.5</v>
      </c>
    </row>
    <row r="3962" spans="1:3" x14ac:dyDescent="0.2">
      <c r="A3962" s="4">
        <v>43953.229583333334</v>
      </c>
      <c r="B3962">
        <v>62</v>
      </c>
      <c r="C3962" s="3">
        <f t="shared" si="61"/>
        <v>3.4444444444444446</v>
      </c>
    </row>
    <row r="3963" spans="1:3" x14ac:dyDescent="0.2">
      <c r="A3963" s="4">
        <v>43953.233055555553</v>
      </c>
      <c r="B3963">
        <v>64</v>
      </c>
      <c r="C3963" s="3">
        <f t="shared" si="61"/>
        <v>3.5555555555555554</v>
      </c>
    </row>
    <row r="3964" spans="1:3" x14ac:dyDescent="0.2">
      <c r="A3964" s="4">
        <v>43953.236527777779</v>
      </c>
      <c r="B3964">
        <v>62</v>
      </c>
      <c r="C3964" s="3">
        <f t="shared" si="61"/>
        <v>3.4444444444444446</v>
      </c>
    </row>
    <row r="3965" spans="1:3" x14ac:dyDescent="0.2">
      <c r="A3965" s="4">
        <v>43953.24</v>
      </c>
      <c r="B3965">
        <v>61</v>
      </c>
      <c r="C3965" s="3">
        <f t="shared" si="61"/>
        <v>3.3888888888888888</v>
      </c>
    </row>
    <row r="3966" spans="1:3" x14ac:dyDescent="0.2">
      <c r="A3966" s="4">
        <v>43953.243472222224</v>
      </c>
      <c r="B3966">
        <v>60</v>
      </c>
      <c r="C3966" s="3">
        <f t="shared" si="61"/>
        <v>3.3333333333333335</v>
      </c>
    </row>
    <row r="3967" spans="1:3" x14ac:dyDescent="0.2">
      <c r="A3967" s="4">
        <v>43953.246944444443</v>
      </c>
      <c r="B3967">
        <v>59</v>
      </c>
      <c r="C3967" s="3">
        <f t="shared" si="61"/>
        <v>3.2777777777777777</v>
      </c>
    </row>
    <row r="3968" spans="1:3" x14ac:dyDescent="0.2">
      <c r="A3968" s="4">
        <v>43953.250416666669</v>
      </c>
      <c r="B3968">
        <v>64</v>
      </c>
      <c r="C3968" s="3">
        <f t="shared" si="61"/>
        <v>3.5555555555555554</v>
      </c>
    </row>
    <row r="3969" spans="1:3" x14ac:dyDescent="0.2">
      <c r="A3969" s="4">
        <v>43953.253888888888</v>
      </c>
      <c r="B3969">
        <v>64</v>
      </c>
      <c r="C3969" s="3">
        <f t="shared" si="61"/>
        <v>3.5555555555555554</v>
      </c>
    </row>
    <row r="3970" spans="1:3" x14ac:dyDescent="0.2">
      <c r="A3970" s="4">
        <v>43953.257361111115</v>
      </c>
      <c r="B3970">
        <v>67</v>
      </c>
      <c r="C3970" s="3">
        <f t="shared" si="61"/>
        <v>3.7222222222222223</v>
      </c>
    </row>
    <row r="3971" spans="1:3" x14ac:dyDescent="0.2">
      <c r="A3971" s="4">
        <v>43953.260833333334</v>
      </c>
      <c r="B3971">
        <v>75</v>
      </c>
      <c r="C3971" s="3">
        <f t="shared" ref="C3971:C4034" si="62">(B3971/18)</f>
        <v>4.166666666666667</v>
      </c>
    </row>
    <row r="3972" spans="1:3" x14ac:dyDescent="0.2">
      <c r="A3972" s="4">
        <v>43953.264305555553</v>
      </c>
      <c r="B3972">
        <v>81</v>
      </c>
      <c r="C3972" s="3">
        <f t="shared" si="62"/>
        <v>4.5</v>
      </c>
    </row>
    <row r="3973" spans="1:3" x14ac:dyDescent="0.2">
      <c r="A3973" s="4">
        <v>43953.267777777779</v>
      </c>
      <c r="B3973">
        <v>92</v>
      </c>
      <c r="C3973" s="3">
        <f t="shared" si="62"/>
        <v>5.1111111111111107</v>
      </c>
    </row>
    <row r="3974" spans="1:3" x14ac:dyDescent="0.2">
      <c r="A3974" s="4">
        <v>43953.271249999998</v>
      </c>
      <c r="B3974">
        <v>100</v>
      </c>
      <c r="C3974" s="3">
        <f t="shared" si="62"/>
        <v>5.5555555555555554</v>
      </c>
    </row>
    <row r="3975" spans="1:3" x14ac:dyDescent="0.2">
      <c r="A3975" s="4">
        <v>43953.274722222224</v>
      </c>
      <c r="B3975">
        <v>105</v>
      </c>
      <c r="C3975" s="3">
        <f t="shared" si="62"/>
        <v>5.833333333333333</v>
      </c>
    </row>
    <row r="3976" spans="1:3" x14ac:dyDescent="0.2">
      <c r="A3976" s="4">
        <v>43953.278194444443</v>
      </c>
      <c r="B3976">
        <v>112</v>
      </c>
      <c r="C3976" s="3">
        <f t="shared" si="62"/>
        <v>6.2222222222222223</v>
      </c>
    </row>
    <row r="3977" spans="1:3" x14ac:dyDescent="0.2">
      <c r="A3977" s="4">
        <v>43953.281666666669</v>
      </c>
      <c r="B3977">
        <v>116</v>
      </c>
      <c r="C3977" s="3">
        <f t="shared" si="62"/>
        <v>6.4444444444444446</v>
      </c>
    </row>
    <row r="3978" spans="1:3" x14ac:dyDescent="0.2">
      <c r="A3978" s="4">
        <v>43953.285138888888</v>
      </c>
      <c r="B3978">
        <v>144</v>
      </c>
      <c r="C3978" s="3">
        <f t="shared" si="62"/>
        <v>8</v>
      </c>
    </row>
    <row r="3979" spans="1:3" x14ac:dyDescent="0.2">
      <c r="A3979" s="4">
        <v>43953.288611111115</v>
      </c>
      <c r="B3979">
        <v>158</v>
      </c>
      <c r="C3979" s="3">
        <f t="shared" si="62"/>
        <v>8.7777777777777786</v>
      </c>
    </row>
    <row r="3980" spans="1:3" x14ac:dyDescent="0.2">
      <c r="A3980" s="4">
        <v>43953.292083333334</v>
      </c>
      <c r="B3980">
        <v>170</v>
      </c>
      <c r="C3980" s="3">
        <f t="shared" si="62"/>
        <v>9.4444444444444446</v>
      </c>
    </row>
    <row r="3981" spans="1:3" x14ac:dyDescent="0.2">
      <c r="A3981" s="4">
        <v>43953.295555555553</v>
      </c>
      <c r="B3981">
        <v>180</v>
      </c>
      <c r="C3981" s="3">
        <f t="shared" si="62"/>
        <v>10</v>
      </c>
    </row>
    <row r="3982" spans="1:3" x14ac:dyDescent="0.2">
      <c r="A3982" s="4">
        <v>43953.299027777779</v>
      </c>
      <c r="B3982">
        <v>185</v>
      </c>
      <c r="C3982" s="3">
        <f t="shared" si="62"/>
        <v>10.277777777777779</v>
      </c>
    </row>
    <row r="3983" spans="1:3" x14ac:dyDescent="0.2">
      <c r="A3983" s="4">
        <v>43953.302499999998</v>
      </c>
      <c r="B3983">
        <v>187</v>
      </c>
      <c r="C3983" s="3">
        <f t="shared" si="62"/>
        <v>10.388888888888889</v>
      </c>
    </row>
    <row r="3984" spans="1:3" x14ac:dyDescent="0.2">
      <c r="A3984" s="4">
        <v>43953.305972222224</v>
      </c>
      <c r="B3984">
        <v>190</v>
      </c>
      <c r="C3984" s="3">
        <f t="shared" si="62"/>
        <v>10.555555555555555</v>
      </c>
    </row>
    <row r="3985" spans="1:3" x14ac:dyDescent="0.2">
      <c r="A3985" s="4">
        <v>43953.309444444443</v>
      </c>
      <c r="B3985">
        <v>190</v>
      </c>
      <c r="C3985" s="3">
        <f t="shared" si="62"/>
        <v>10.555555555555555</v>
      </c>
    </row>
    <row r="3986" spans="1:3" x14ac:dyDescent="0.2">
      <c r="A3986" s="4">
        <v>43953.312916666669</v>
      </c>
      <c r="B3986">
        <v>189</v>
      </c>
      <c r="C3986" s="3">
        <f t="shared" si="62"/>
        <v>10.5</v>
      </c>
    </row>
    <row r="3987" spans="1:3" x14ac:dyDescent="0.2">
      <c r="A3987" s="4">
        <v>43953.316388888888</v>
      </c>
      <c r="B3987">
        <v>187</v>
      </c>
      <c r="C3987" s="3">
        <f t="shared" si="62"/>
        <v>10.388888888888889</v>
      </c>
    </row>
    <row r="3988" spans="1:3" x14ac:dyDescent="0.2">
      <c r="A3988" s="4">
        <v>43953.319861111115</v>
      </c>
      <c r="B3988">
        <v>191</v>
      </c>
      <c r="C3988" s="3">
        <f t="shared" si="62"/>
        <v>10.611111111111111</v>
      </c>
    </row>
    <row r="3989" spans="1:3" x14ac:dyDescent="0.2">
      <c r="A3989" s="4">
        <v>43953.323333333334</v>
      </c>
      <c r="B3989">
        <v>185</v>
      </c>
      <c r="C3989" s="3">
        <f t="shared" si="62"/>
        <v>10.277777777777779</v>
      </c>
    </row>
    <row r="3990" spans="1:3" x14ac:dyDescent="0.2">
      <c r="A3990" s="4">
        <v>43953.326805555553</v>
      </c>
      <c r="B3990">
        <v>185</v>
      </c>
      <c r="C3990" s="3">
        <f t="shared" si="62"/>
        <v>10.277777777777779</v>
      </c>
    </row>
    <row r="3991" spans="1:3" x14ac:dyDescent="0.2">
      <c r="A3991" s="4">
        <v>43953.330277777779</v>
      </c>
      <c r="B3991">
        <v>183</v>
      </c>
      <c r="C3991" s="3">
        <f t="shared" si="62"/>
        <v>10.166666666666666</v>
      </c>
    </row>
    <row r="3992" spans="1:3" x14ac:dyDescent="0.2">
      <c r="A3992" s="4">
        <v>43953.333749999998</v>
      </c>
      <c r="B3992">
        <v>173</v>
      </c>
      <c r="C3992" s="3">
        <f t="shared" si="62"/>
        <v>9.6111111111111107</v>
      </c>
    </row>
    <row r="3993" spans="1:3" x14ac:dyDescent="0.2">
      <c r="A3993" s="4">
        <v>43953.337222222224</v>
      </c>
      <c r="B3993">
        <v>167</v>
      </c>
      <c r="C3993" s="3">
        <f t="shared" si="62"/>
        <v>9.2777777777777786</v>
      </c>
    </row>
    <row r="3994" spans="1:3" x14ac:dyDescent="0.2">
      <c r="A3994" s="4">
        <v>43953.340694444443</v>
      </c>
      <c r="B3994">
        <v>166</v>
      </c>
      <c r="C3994" s="3">
        <f t="shared" si="62"/>
        <v>9.2222222222222214</v>
      </c>
    </row>
    <row r="3995" spans="1:3" x14ac:dyDescent="0.2">
      <c r="A3995" s="4">
        <v>43953.344166666669</v>
      </c>
      <c r="B3995">
        <v>159</v>
      </c>
      <c r="C3995" s="3">
        <f t="shared" si="62"/>
        <v>8.8333333333333339</v>
      </c>
    </row>
    <row r="3996" spans="1:3" x14ac:dyDescent="0.2">
      <c r="A3996" s="4">
        <v>43953.347638888888</v>
      </c>
      <c r="B3996">
        <v>156</v>
      </c>
      <c r="C3996" s="3">
        <f t="shared" si="62"/>
        <v>8.6666666666666661</v>
      </c>
    </row>
    <row r="3997" spans="1:3" x14ac:dyDescent="0.2">
      <c r="A3997" s="4">
        <v>43953.351111111115</v>
      </c>
      <c r="B3997">
        <v>150</v>
      </c>
      <c r="C3997" s="3">
        <f t="shared" si="62"/>
        <v>8.3333333333333339</v>
      </c>
    </row>
    <row r="3998" spans="1:3" x14ac:dyDescent="0.2">
      <c r="A3998" s="4">
        <v>43953.354583333334</v>
      </c>
      <c r="B3998">
        <v>144</v>
      </c>
      <c r="C3998" s="3">
        <f t="shared" si="62"/>
        <v>8</v>
      </c>
    </row>
    <row r="3999" spans="1:3" x14ac:dyDescent="0.2">
      <c r="A3999" s="4">
        <v>43953.358055555553</v>
      </c>
      <c r="B3999">
        <v>146</v>
      </c>
      <c r="C3999" s="3">
        <f t="shared" si="62"/>
        <v>8.1111111111111107</v>
      </c>
    </row>
    <row r="4000" spans="1:3" x14ac:dyDescent="0.2">
      <c r="A4000" s="4">
        <v>43953.361527777779</v>
      </c>
      <c r="B4000">
        <v>150</v>
      </c>
      <c r="C4000" s="3">
        <f t="shared" si="62"/>
        <v>8.3333333333333339</v>
      </c>
    </row>
    <row r="4001" spans="1:3" x14ac:dyDescent="0.2">
      <c r="A4001" s="4">
        <v>43953.364999999998</v>
      </c>
      <c r="B4001">
        <v>149</v>
      </c>
      <c r="C4001" s="3">
        <f t="shared" si="62"/>
        <v>8.2777777777777786</v>
      </c>
    </row>
    <row r="4002" spans="1:3" x14ac:dyDescent="0.2">
      <c r="A4002" s="4">
        <v>43953.368472222224</v>
      </c>
      <c r="B4002">
        <v>147</v>
      </c>
      <c r="C4002" s="3">
        <f t="shared" si="62"/>
        <v>8.1666666666666661</v>
      </c>
    </row>
    <row r="4003" spans="1:3" x14ac:dyDescent="0.2">
      <c r="A4003" s="4">
        <v>43953.371944444443</v>
      </c>
      <c r="B4003">
        <v>141</v>
      </c>
      <c r="C4003" s="3">
        <f t="shared" si="62"/>
        <v>7.833333333333333</v>
      </c>
    </row>
    <row r="4004" spans="1:3" x14ac:dyDescent="0.2">
      <c r="A4004" s="4">
        <v>43953.375416666669</v>
      </c>
      <c r="B4004">
        <v>135</v>
      </c>
      <c r="C4004" s="3">
        <f t="shared" si="62"/>
        <v>7.5</v>
      </c>
    </row>
    <row r="4005" spans="1:3" x14ac:dyDescent="0.2">
      <c r="A4005" s="4">
        <v>43953.378888888888</v>
      </c>
      <c r="B4005">
        <v>130</v>
      </c>
      <c r="C4005" s="3">
        <f t="shared" si="62"/>
        <v>7.2222222222222223</v>
      </c>
    </row>
    <row r="4006" spans="1:3" x14ac:dyDescent="0.2">
      <c r="A4006" s="4">
        <v>43953.382361111115</v>
      </c>
      <c r="B4006">
        <v>126</v>
      </c>
      <c r="C4006" s="3">
        <f t="shared" si="62"/>
        <v>7</v>
      </c>
    </row>
    <row r="4007" spans="1:3" x14ac:dyDescent="0.2">
      <c r="A4007" s="4">
        <v>43953.385833333334</v>
      </c>
      <c r="B4007">
        <v>122</v>
      </c>
      <c r="C4007" s="3">
        <f t="shared" si="62"/>
        <v>6.7777777777777777</v>
      </c>
    </row>
    <row r="4008" spans="1:3" x14ac:dyDescent="0.2">
      <c r="A4008" s="4">
        <v>43953.389305555553</v>
      </c>
      <c r="B4008">
        <v>119</v>
      </c>
      <c r="C4008" s="3">
        <f t="shared" si="62"/>
        <v>6.6111111111111107</v>
      </c>
    </row>
    <row r="4009" spans="1:3" x14ac:dyDescent="0.2">
      <c r="A4009" s="4">
        <v>43953.392777777779</v>
      </c>
      <c r="B4009">
        <v>117</v>
      </c>
      <c r="C4009" s="3">
        <f t="shared" si="62"/>
        <v>6.5</v>
      </c>
    </row>
    <row r="4010" spans="1:3" x14ac:dyDescent="0.2">
      <c r="A4010" s="4">
        <v>43953.396249999998</v>
      </c>
      <c r="B4010">
        <v>109</v>
      </c>
      <c r="C4010" s="3">
        <f t="shared" si="62"/>
        <v>6.0555555555555554</v>
      </c>
    </row>
    <row r="4011" spans="1:3" x14ac:dyDescent="0.2">
      <c r="A4011" s="4">
        <v>43953.399722222224</v>
      </c>
      <c r="B4011">
        <v>106</v>
      </c>
      <c r="C4011" s="3">
        <f t="shared" si="62"/>
        <v>5.8888888888888893</v>
      </c>
    </row>
    <row r="4012" spans="1:3" x14ac:dyDescent="0.2">
      <c r="A4012" s="4">
        <v>43953.403194444443</v>
      </c>
      <c r="B4012">
        <v>104</v>
      </c>
      <c r="C4012" s="3">
        <f t="shared" si="62"/>
        <v>5.7777777777777777</v>
      </c>
    </row>
    <row r="4013" spans="1:3" x14ac:dyDescent="0.2">
      <c r="A4013" s="4">
        <v>43953.406666666669</v>
      </c>
      <c r="B4013">
        <v>101</v>
      </c>
      <c r="C4013" s="3">
        <f t="shared" si="62"/>
        <v>5.6111111111111107</v>
      </c>
    </row>
    <row r="4014" spans="1:3" x14ac:dyDescent="0.2">
      <c r="A4014" s="4">
        <v>43953.410138888888</v>
      </c>
      <c r="B4014">
        <v>98</v>
      </c>
      <c r="C4014" s="3">
        <f t="shared" si="62"/>
        <v>5.4444444444444446</v>
      </c>
    </row>
    <row r="4015" spans="1:3" x14ac:dyDescent="0.2">
      <c r="A4015" s="4">
        <v>43953.413611111115</v>
      </c>
      <c r="B4015">
        <v>96</v>
      </c>
      <c r="C4015" s="3">
        <f t="shared" si="62"/>
        <v>5.333333333333333</v>
      </c>
    </row>
    <row r="4016" spans="1:3" x14ac:dyDescent="0.2">
      <c r="A4016" s="4">
        <v>43953.41710648148</v>
      </c>
      <c r="B4016">
        <v>94</v>
      </c>
      <c r="C4016" s="3">
        <f t="shared" si="62"/>
        <v>5.2222222222222223</v>
      </c>
    </row>
    <row r="4017" spans="1:3" x14ac:dyDescent="0.2">
      <c r="A4017" s="4">
        <v>43953.420578703706</v>
      </c>
      <c r="B4017">
        <v>91</v>
      </c>
      <c r="C4017" s="3">
        <f t="shared" si="62"/>
        <v>5.0555555555555554</v>
      </c>
    </row>
    <row r="4018" spans="1:3" x14ac:dyDescent="0.2">
      <c r="A4018" s="4">
        <v>43953.424050925925</v>
      </c>
      <c r="B4018">
        <v>86</v>
      </c>
      <c r="C4018" s="3">
        <f t="shared" si="62"/>
        <v>4.7777777777777777</v>
      </c>
    </row>
    <row r="4019" spans="1:3" x14ac:dyDescent="0.2">
      <c r="A4019" s="4">
        <v>43953.427523148152</v>
      </c>
      <c r="B4019">
        <v>83</v>
      </c>
      <c r="C4019" s="3">
        <f t="shared" si="62"/>
        <v>4.6111111111111107</v>
      </c>
    </row>
    <row r="4020" spans="1:3" x14ac:dyDescent="0.2">
      <c r="A4020" s="4">
        <v>43953.430995370371</v>
      </c>
      <c r="B4020">
        <v>81</v>
      </c>
      <c r="C4020" s="3">
        <f t="shared" si="62"/>
        <v>4.5</v>
      </c>
    </row>
    <row r="4021" spans="1:3" x14ac:dyDescent="0.2">
      <c r="A4021" s="4">
        <v>43953.434467592589</v>
      </c>
      <c r="B4021">
        <v>81</v>
      </c>
      <c r="C4021" s="3">
        <f t="shared" si="62"/>
        <v>4.5</v>
      </c>
    </row>
    <row r="4022" spans="1:3" x14ac:dyDescent="0.2">
      <c r="A4022" s="4">
        <v>43953.437939814816</v>
      </c>
      <c r="B4022">
        <v>80</v>
      </c>
      <c r="C4022" s="3">
        <f t="shared" si="62"/>
        <v>4.4444444444444446</v>
      </c>
    </row>
    <row r="4023" spans="1:3" x14ac:dyDescent="0.2">
      <c r="A4023" s="4">
        <v>43953.441412037035</v>
      </c>
      <c r="B4023">
        <v>80</v>
      </c>
      <c r="C4023" s="3">
        <f t="shared" si="62"/>
        <v>4.4444444444444446</v>
      </c>
    </row>
    <row r="4024" spans="1:3" x14ac:dyDescent="0.2">
      <c r="A4024" s="4">
        <v>43953.444884259261</v>
      </c>
      <c r="B4024">
        <v>82</v>
      </c>
      <c r="C4024" s="3">
        <f t="shared" si="62"/>
        <v>4.5555555555555554</v>
      </c>
    </row>
    <row r="4025" spans="1:3" x14ac:dyDescent="0.2">
      <c r="A4025" s="4">
        <v>43953.44835648148</v>
      </c>
      <c r="B4025">
        <v>83</v>
      </c>
      <c r="C4025" s="3">
        <f t="shared" si="62"/>
        <v>4.6111111111111107</v>
      </c>
    </row>
    <row r="4026" spans="1:3" x14ac:dyDescent="0.2">
      <c r="A4026" s="4">
        <v>43953.451828703706</v>
      </c>
      <c r="B4026">
        <v>80</v>
      </c>
      <c r="C4026" s="3">
        <f t="shared" si="62"/>
        <v>4.4444444444444446</v>
      </c>
    </row>
    <row r="4027" spans="1:3" x14ac:dyDescent="0.2">
      <c r="A4027" s="4">
        <v>43953.455300925925</v>
      </c>
      <c r="B4027">
        <v>77</v>
      </c>
      <c r="C4027" s="3">
        <f t="shared" si="62"/>
        <v>4.2777777777777777</v>
      </c>
    </row>
    <row r="4028" spans="1:3" x14ac:dyDescent="0.2">
      <c r="A4028" s="4">
        <v>43953.458773148152</v>
      </c>
      <c r="B4028">
        <v>77</v>
      </c>
      <c r="C4028" s="3">
        <f t="shared" si="62"/>
        <v>4.2777777777777777</v>
      </c>
    </row>
    <row r="4029" spans="1:3" x14ac:dyDescent="0.2">
      <c r="A4029" s="4">
        <v>43953.462245370371</v>
      </c>
      <c r="B4029">
        <v>77</v>
      </c>
      <c r="C4029" s="3">
        <f t="shared" si="62"/>
        <v>4.2777777777777777</v>
      </c>
    </row>
    <row r="4030" spans="1:3" x14ac:dyDescent="0.2">
      <c r="A4030" s="4">
        <v>43953.465717592589</v>
      </c>
      <c r="B4030">
        <v>78</v>
      </c>
      <c r="C4030" s="3">
        <f t="shared" si="62"/>
        <v>4.333333333333333</v>
      </c>
    </row>
    <row r="4031" spans="1:3" x14ac:dyDescent="0.2">
      <c r="A4031" s="4">
        <v>43953.469189814816</v>
      </c>
      <c r="B4031">
        <v>80</v>
      </c>
      <c r="C4031" s="3">
        <f t="shared" si="62"/>
        <v>4.4444444444444446</v>
      </c>
    </row>
    <row r="4032" spans="1:3" x14ac:dyDescent="0.2">
      <c r="A4032" s="4">
        <v>43953.472662037035</v>
      </c>
      <c r="B4032">
        <v>79</v>
      </c>
      <c r="C4032" s="3">
        <f t="shared" si="62"/>
        <v>4.3888888888888893</v>
      </c>
    </row>
    <row r="4033" spans="1:3" x14ac:dyDescent="0.2">
      <c r="A4033" s="4">
        <v>43953.476134259261</v>
      </c>
      <c r="B4033">
        <v>78</v>
      </c>
      <c r="C4033" s="3">
        <f t="shared" si="62"/>
        <v>4.333333333333333</v>
      </c>
    </row>
    <row r="4034" spans="1:3" x14ac:dyDescent="0.2">
      <c r="A4034" s="4">
        <v>43953.47960648148</v>
      </c>
      <c r="B4034">
        <v>77</v>
      </c>
      <c r="C4034" s="3">
        <f t="shared" si="62"/>
        <v>4.2777777777777777</v>
      </c>
    </row>
    <row r="4035" spans="1:3" x14ac:dyDescent="0.2">
      <c r="A4035" s="4">
        <v>43953.483078703706</v>
      </c>
      <c r="B4035">
        <v>77</v>
      </c>
      <c r="C4035" s="3">
        <f t="shared" ref="C4035:C4098" si="63">(B4035/18)</f>
        <v>4.2777777777777777</v>
      </c>
    </row>
    <row r="4036" spans="1:3" x14ac:dyDescent="0.2">
      <c r="A4036" s="4">
        <v>43953.486550925925</v>
      </c>
      <c r="B4036">
        <v>78</v>
      </c>
      <c r="C4036" s="3">
        <f t="shared" si="63"/>
        <v>4.333333333333333</v>
      </c>
    </row>
    <row r="4037" spans="1:3" x14ac:dyDescent="0.2">
      <c r="A4037" s="4">
        <v>43953.490023148152</v>
      </c>
      <c r="B4037">
        <v>78</v>
      </c>
      <c r="C4037" s="3">
        <f t="shared" si="63"/>
        <v>4.333333333333333</v>
      </c>
    </row>
    <row r="4038" spans="1:3" x14ac:dyDescent="0.2">
      <c r="A4038" s="4">
        <v>43953.493495370371</v>
      </c>
      <c r="B4038">
        <v>82</v>
      </c>
      <c r="C4038" s="3">
        <f t="shared" si="63"/>
        <v>4.5555555555555554</v>
      </c>
    </row>
    <row r="4039" spans="1:3" x14ac:dyDescent="0.2">
      <c r="A4039" s="4">
        <v>43953.496967592589</v>
      </c>
      <c r="B4039">
        <v>82</v>
      </c>
      <c r="C4039" s="3">
        <f t="shared" si="63"/>
        <v>4.5555555555555554</v>
      </c>
    </row>
    <row r="4040" spans="1:3" x14ac:dyDescent="0.2">
      <c r="A4040" s="4">
        <v>43953.500439814816</v>
      </c>
      <c r="B4040">
        <v>83</v>
      </c>
      <c r="C4040" s="3">
        <f t="shared" si="63"/>
        <v>4.6111111111111107</v>
      </c>
    </row>
    <row r="4041" spans="1:3" x14ac:dyDescent="0.2">
      <c r="A4041" s="4">
        <v>43953.559467592589</v>
      </c>
      <c r="B4041">
        <v>56</v>
      </c>
      <c r="C4041" s="3">
        <f t="shared" si="63"/>
        <v>3.1111111111111112</v>
      </c>
    </row>
    <row r="4042" spans="1:3" x14ac:dyDescent="0.2">
      <c r="A4042" s="4">
        <v>43953.562939814816</v>
      </c>
      <c r="B4042">
        <v>56</v>
      </c>
      <c r="C4042" s="3">
        <f t="shared" si="63"/>
        <v>3.1111111111111112</v>
      </c>
    </row>
    <row r="4043" spans="1:3" x14ac:dyDescent="0.2">
      <c r="A4043" s="4">
        <v>43953.566412037035</v>
      </c>
      <c r="B4043">
        <v>59</v>
      </c>
      <c r="C4043" s="3">
        <f t="shared" si="63"/>
        <v>3.2777777777777777</v>
      </c>
    </row>
    <row r="4044" spans="1:3" x14ac:dyDescent="0.2">
      <c r="A4044" s="4">
        <v>43953.569884259261</v>
      </c>
      <c r="B4044">
        <v>58</v>
      </c>
      <c r="C4044" s="3">
        <f t="shared" si="63"/>
        <v>3.2222222222222223</v>
      </c>
    </row>
    <row r="4045" spans="1:3" x14ac:dyDescent="0.2">
      <c r="A4045" s="4">
        <v>43953.57335648148</v>
      </c>
      <c r="B4045">
        <v>59</v>
      </c>
      <c r="C4045" s="3">
        <f t="shared" si="63"/>
        <v>3.2777777777777777</v>
      </c>
    </row>
    <row r="4046" spans="1:3" x14ac:dyDescent="0.2">
      <c r="A4046" s="4">
        <v>43953.576828703706</v>
      </c>
      <c r="B4046">
        <v>60</v>
      </c>
      <c r="C4046" s="3">
        <f t="shared" si="63"/>
        <v>3.3333333333333335</v>
      </c>
    </row>
    <row r="4047" spans="1:3" x14ac:dyDescent="0.2">
      <c r="A4047" s="4">
        <v>43953.580300925925</v>
      </c>
      <c r="B4047">
        <v>57</v>
      </c>
      <c r="C4047" s="3">
        <f t="shared" si="63"/>
        <v>3.1666666666666665</v>
      </c>
    </row>
    <row r="4048" spans="1:3" x14ac:dyDescent="0.2">
      <c r="A4048" s="4">
        <v>43953.583773148152</v>
      </c>
      <c r="B4048">
        <v>57</v>
      </c>
      <c r="C4048" s="3">
        <f t="shared" si="63"/>
        <v>3.1666666666666665</v>
      </c>
    </row>
    <row r="4049" spans="1:3" x14ac:dyDescent="0.2">
      <c r="A4049" s="4">
        <v>43953.587245370371</v>
      </c>
      <c r="B4049">
        <v>63</v>
      </c>
      <c r="C4049" s="3">
        <f t="shared" si="63"/>
        <v>3.5</v>
      </c>
    </row>
    <row r="4050" spans="1:3" x14ac:dyDescent="0.2">
      <c r="A4050" s="4">
        <v>43953.590717592589</v>
      </c>
      <c r="B4050">
        <v>77</v>
      </c>
      <c r="C4050" s="3">
        <f t="shared" si="63"/>
        <v>4.2777777777777777</v>
      </c>
    </row>
    <row r="4051" spans="1:3" x14ac:dyDescent="0.2">
      <c r="A4051" s="4">
        <v>43953.594189814816</v>
      </c>
      <c r="B4051">
        <v>81</v>
      </c>
      <c r="C4051" s="3">
        <f t="shared" si="63"/>
        <v>4.5</v>
      </c>
    </row>
    <row r="4052" spans="1:3" x14ac:dyDescent="0.2">
      <c r="A4052" s="4">
        <v>43953.597662037035</v>
      </c>
      <c r="B4052">
        <v>95</v>
      </c>
      <c r="C4052" s="3">
        <f t="shared" si="63"/>
        <v>5.2777777777777777</v>
      </c>
    </row>
    <row r="4053" spans="1:3" x14ac:dyDescent="0.2">
      <c r="A4053" s="4">
        <v>43953.601134259261</v>
      </c>
      <c r="B4053">
        <v>107</v>
      </c>
      <c r="C4053" s="3">
        <f t="shared" si="63"/>
        <v>5.9444444444444446</v>
      </c>
    </row>
    <row r="4054" spans="1:3" x14ac:dyDescent="0.2">
      <c r="A4054" s="4">
        <v>43953.60460648148</v>
      </c>
      <c r="B4054">
        <v>121</v>
      </c>
      <c r="C4054" s="3">
        <f t="shared" si="63"/>
        <v>6.7222222222222223</v>
      </c>
    </row>
    <row r="4055" spans="1:3" x14ac:dyDescent="0.2">
      <c r="A4055" s="4">
        <v>43953.608078703706</v>
      </c>
      <c r="B4055">
        <v>136</v>
      </c>
      <c r="C4055" s="3">
        <f t="shared" si="63"/>
        <v>7.5555555555555554</v>
      </c>
    </row>
    <row r="4056" spans="1:3" x14ac:dyDescent="0.2">
      <c r="A4056" s="4">
        <v>43953.611550925925</v>
      </c>
      <c r="B4056">
        <v>151</v>
      </c>
      <c r="C4056" s="3">
        <f t="shared" si="63"/>
        <v>8.3888888888888893</v>
      </c>
    </row>
    <row r="4057" spans="1:3" x14ac:dyDescent="0.2">
      <c r="A4057" s="4">
        <v>43953.615023148152</v>
      </c>
      <c r="B4057">
        <v>164</v>
      </c>
      <c r="C4057" s="3">
        <f t="shared" si="63"/>
        <v>9.1111111111111107</v>
      </c>
    </row>
    <row r="4058" spans="1:3" x14ac:dyDescent="0.2">
      <c r="A4058" s="4">
        <v>43953.618495370371</v>
      </c>
      <c r="B4058">
        <v>176</v>
      </c>
      <c r="C4058" s="3">
        <f t="shared" si="63"/>
        <v>9.7777777777777786</v>
      </c>
    </row>
    <row r="4059" spans="1:3" x14ac:dyDescent="0.2">
      <c r="A4059" s="4">
        <v>43953.621967592589</v>
      </c>
      <c r="B4059">
        <v>190</v>
      </c>
      <c r="C4059" s="3">
        <f t="shared" si="63"/>
        <v>10.555555555555555</v>
      </c>
    </row>
    <row r="4060" spans="1:3" x14ac:dyDescent="0.2">
      <c r="A4060" s="4">
        <v>43953.625439814816</v>
      </c>
      <c r="B4060">
        <v>201</v>
      </c>
      <c r="C4060" s="3">
        <f t="shared" si="63"/>
        <v>11.166666666666666</v>
      </c>
    </row>
    <row r="4061" spans="1:3" x14ac:dyDescent="0.2">
      <c r="A4061" s="4">
        <v>43953.628912037035</v>
      </c>
      <c r="B4061">
        <v>209</v>
      </c>
      <c r="C4061" s="3">
        <f t="shared" si="63"/>
        <v>11.611111111111111</v>
      </c>
    </row>
    <row r="4062" spans="1:3" x14ac:dyDescent="0.2">
      <c r="A4062" s="4">
        <v>43953.632384259261</v>
      </c>
      <c r="B4062">
        <v>215</v>
      </c>
      <c r="C4062" s="3">
        <f t="shared" si="63"/>
        <v>11.944444444444445</v>
      </c>
    </row>
    <row r="4063" spans="1:3" x14ac:dyDescent="0.2">
      <c r="A4063" s="4">
        <v>43953.63585648148</v>
      </c>
      <c r="B4063">
        <v>220</v>
      </c>
      <c r="C4063" s="3">
        <f t="shared" si="63"/>
        <v>12.222222222222221</v>
      </c>
    </row>
    <row r="4064" spans="1:3" x14ac:dyDescent="0.2">
      <c r="A4064" s="4">
        <v>43953.639328703706</v>
      </c>
      <c r="B4064">
        <v>223</v>
      </c>
      <c r="C4064" s="3">
        <f t="shared" si="63"/>
        <v>12.388888888888889</v>
      </c>
    </row>
    <row r="4065" spans="1:3" x14ac:dyDescent="0.2">
      <c r="A4065" s="4">
        <v>43953.642800925925</v>
      </c>
      <c r="B4065">
        <v>224</v>
      </c>
      <c r="C4065" s="3">
        <f t="shared" si="63"/>
        <v>12.444444444444445</v>
      </c>
    </row>
    <row r="4066" spans="1:3" x14ac:dyDescent="0.2">
      <c r="A4066" s="4">
        <v>43953.646273148152</v>
      </c>
      <c r="B4066">
        <v>228</v>
      </c>
      <c r="C4066" s="3">
        <f t="shared" si="63"/>
        <v>12.666666666666666</v>
      </c>
    </row>
    <row r="4067" spans="1:3" x14ac:dyDescent="0.2">
      <c r="A4067" s="4">
        <v>43953.649745370371</v>
      </c>
      <c r="B4067">
        <v>233</v>
      </c>
      <c r="C4067" s="3">
        <f t="shared" si="63"/>
        <v>12.944444444444445</v>
      </c>
    </row>
    <row r="4068" spans="1:3" x14ac:dyDescent="0.2">
      <c r="A4068" s="4">
        <v>43953.653217592589</v>
      </c>
      <c r="B4068">
        <v>239</v>
      </c>
      <c r="C4068" s="3">
        <f t="shared" si="63"/>
        <v>13.277777777777779</v>
      </c>
    </row>
    <row r="4069" spans="1:3" x14ac:dyDescent="0.2">
      <c r="A4069" s="4">
        <v>43953.656689814816</v>
      </c>
      <c r="B4069">
        <v>245</v>
      </c>
      <c r="C4069" s="3">
        <f t="shared" si="63"/>
        <v>13.611111111111111</v>
      </c>
    </row>
    <row r="4070" spans="1:3" x14ac:dyDescent="0.2">
      <c r="A4070" s="4">
        <v>43953.660162037035</v>
      </c>
      <c r="B4070">
        <v>249</v>
      </c>
      <c r="C4070" s="3">
        <f t="shared" si="63"/>
        <v>13.833333333333334</v>
      </c>
    </row>
    <row r="4071" spans="1:3" x14ac:dyDescent="0.2">
      <c r="A4071" s="4">
        <v>43953.663634259261</v>
      </c>
      <c r="B4071">
        <v>250</v>
      </c>
      <c r="C4071" s="3">
        <f t="shared" si="63"/>
        <v>13.888888888888889</v>
      </c>
    </row>
    <row r="4072" spans="1:3" x14ac:dyDescent="0.2">
      <c r="A4072" s="4">
        <v>43953.66710648148</v>
      </c>
      <c r="B4072">
        <v>251</v>
      </c>
      <c r="C4072" s="3">
        <f t="shared" si="63"/>
        <v>13.944444444444445</v>
      </c>
    </row>
    <row r="4073" spans="1:3" x14ac:dyDescent="0.2">
      <c r="A4073" s="4">
        <v>43953.670578703706</v>
      </c>
      <c r="B4073">
        <v>252</v>
      </c>
      <c r="C4073" s="3">
        <f t="shared" si="63"/>
        <v>14</v>
      </c>
    </row>
    <row r="4074" spans="1:3" x14ac:dyDescent="0.2">
      <c r="A4074" s="4">
        <v>43953.674050925925</v>
      </c>
      <c r="B4074">
        <v>253</v>
      </c>
      <c r="C4074" s="3">
        <f t="shared" si="63"/>
        <v>14.055555555555555</v>
      </c>
    </row>
    <row r="4075" spans="1:3" x14ac:dyDescent="0.2">
      <c r="A4075" s="4">
        <v>43953.677523148152</v>
      </c>
      <c r="B4075">
        <v>255</v>
      </c>
      <c r="C4075" s="3">
        <f t="shared" si="63"/>
        <v>14.166666666666666</v>
      </c>
    </row>
    <row r="4076" spans="1:3" x14ac:dyDescent="0.2">
      <c r="A4076" s="4">
        <v>43953.680995370371</v>
      </c>
      <c r="B4076">
        <v>256</v>
      </c>
      <c r="C4076" s="3">
        <f t="shared" si="63"/>
        <v>14.222222222222221</v>
      </c>
    </row>
    <row r="4077" spans="1:3" x14ac:dyDescent="0.2">
      <c r="A4077" s="4">
        <v>43953.684467592589</v>
      </c>
      <c r="B4077">
        <v>258</v>
      </c>
      <c r="C4077" s="3">
        <f t="shared" si="63"/>
        <v>14.333333333333334</v>
      </c>
    </row>
    <row r="4078" spans="1:3" x14ac:dyDescent="0.2">
      <c r="A4078" s="4">
        <v>43953.687939814816</v>
      </c>
      <c r="B4078">
        <v>252</v>
      </c>
      <c r="C4078" s="3">
        <f t="shared" si="63"/>
        <v>14</v>
      </c>
    </row>
    <row r="4079" spans="1:3" x14ac:dyDescent="0.2">
      <c r="A4079" s="4">
        <v>43953.691412037035</v>
      </c>
      <c r="B4079">
        <v>249</v>
      </c>
      <c r="C4079" s="3">
        <f t="shared" si="63"/>
        <v>13.833333333333334</v>
      </c>
    </row>
    <row r="4080" spans="1:3" x14ac:dyDescent="0.2">
      <c r="A4080" s="4">
        <v>43953.694884259261</v>
      </c>
      <c r="B4080">
        <v>250</v>
      </c>
      <c r="C4080" s="3">
        <f t="shared" si="63"/>
        <v>13.888888888888889</v>
      </c>
    </row>
    <row r="4081" spans="1:3" x14ac:dyDescent="0.2">
      <c r="A4081" s="4">
        <v>43953.69835648148</v>
      </c>
      <c r="B4081">
        <v>252</v>
      </c>
      <c r="C4081" s="3">
        <f t="shared" si="63"/>
        <v>14</v>
      </c>
    </row>
    <row r="4082" spans="1:3" x14ac:dyDescent="0.2">
      <c r="A4082" s="4">
        <v>43953.701828703706</v>
      </c>
      <c r="B4082">
        <v>253</v>
      </c>
      <c r="C4082" s="3">
        <f t="shared" si="63"/>
        <v>14.055555555555555</v>
      </c>
    </row>
    <row r="4083" spans="1:3" x14ac:dyDescent="0.2">
      <c r="A4083" s="4">
        <v>43953.705300925925</v>
      </c>
      <c r="B4083">
        <v>254</v>
      </c>
      <c r="C4083" s="3">
        <f t="shared" si="63"/>
        <v>14.111111111111111</v>
      </c>
    </row>
    <row r="4084" spans="1:3" x14ac:dyDescent="0.2">
      <c r="A4084" s="4">
        <v>43953.708773148152</v>
      </c>
      <c r="B4084">
        <v>256</v>
      </c>
      <c r="C4084" s="3">
        <f t="shared" si="63"/>
        <v>14.222222222222221</v>
      </c>
    </row>
    <row r="4085" spans="1:3" x14ac:dyDescent="0.2">
      <c r="A4085" s="4">
        <v>43953.712245370371</v>
      </c>
      <c r="B4085">
        <v>250</v>
      </c>
      <c r="C4085" s="3">
        <f t="shared" si="63"/>
        <v>13.888888888888889</v>
      </c>
    </row>
    <row r="4086" spans="1:3" x14ac:dyDescent="0.2">
      <c r="A4086" s="4">
        <v>43953.715717592589</v>
      </c>
      <c r="B4086">
        <v>242</v>
      </c>
      <c r="C4086" s="3">
        <f t="shared" si="63"/>
        <v>13.444444444444445</v>
      </c>
    </row>
    <row r="4087" spans="1:3" x14ac:dyDescent="0.2">
      <c r="A4087" s="4">
        <v>43953.719189814816</v>
      </c>
      <c r="B4087">
        <v>236</v>
      </c>
      <c r="C4087" s="3">
        <f t="shared" si="63"/>
        <v>13.111111111111111</v>
      </c>
    </row>
    <row r="4088" spans="1:3" x14ac:dyDescent="0.2">
      <c r="A4088" s="4">
        <v>43953.722662037035</v>
      </c>
      <c r="B4088">
        <v>230</v>
      </c>
      <c r="C4088" s="3">
        <f t="shared" si="63"/>
        <v>12.777777777777779</v>
      </c>
    </row>
    <row r="4089" spans="1:3" x14ac:dyDescent="0.2">
      <c r="A4089" s="4">
        <v>43953.726134259261</v>
      </c>
      <c r="B4089">
        <v>223</v>
      </c>
      <c r="C4089" s="3">
        <f t="shared" si="63"/>
        <v>12.388888888888889</v>
      </c>
    </row>
    <row r="4090" spans="1:3" x14ac:dyDescent="0.2">
      <c r="A4090" s="4">
        <v>43953.72960648148</v>
      </c>
      <c r="B4090">
        <v>220</v>
      </c>
      <c r="C4090" s="3">
        <f t="shared" si="63"/>
        <v>12.222222222222221</v>
      </c>
    </row>
    <row r="4091" spans="1:3" x14ac:dyDescent="0.2">
      <c r="A4091" s="4">
        <v>43953.733078703706</v>
      </c>
      <c r="B4091">
        <v>214</v>
      </c>
      <c r="C4091" s="3">
        <f t="shared" si="63"/>
        <v>11.888888888888889</v>
      </c>
    </row>
    <row r="4092" spans="1:3" x14ac:dyDescent="0.2">
      <c r="A4092" s="4">
        <v>43953.736550925925</v>
      </c>
      <c r="B4092">
        <v>210</v>
      </c>
      <c r="C4092" s="3">
        <f t="shared" si="63"/>
        <v>11.666666666666666</v>
      </c>
    </row>
    <row r="4093" spans="1:3" x14ac:dyDescent="0.2">
      <c r="A4093" s="4">
        <v>43953.740023148152</v>
      </c>
      <c r="B4093">
        <v>207</v>
      </c>
      <c r="C4093" s="3">
        <f t="shared" si="63"/>
        <v>11.5</v>
      </c>
    </row>
    <row r="4094" spans="1:3" x14ac:dyDescent="0.2">
      <c r="A4094" s="4">
        <v>43953.743495370371</v>
      </c>
      <c r="B4094">
        <v>204</v>
      </c>
      <c r="C4094" s="3">
        <f t="shared" si="63"/>
        <v>11.333333333333334</v>
      </c>
    </row>
    <row r="4095" spans="1:3" x14ac:dyDescent="0.2">
      <c r="A4095" s="4">
        <v>43953.746967592589</v>
      </c>
      <c r="B4095">
        <v>200</v>
      </c>
      <c r="C4095" s="3">
        <f t="shared" si="63"/>
        <v>11.111111111111111</v>
      </c>
    </row>
    <row r="4096" spans="1:3" x14ac:dyDescent="0.2">
      <c r="A4096" s="4">
        <v>43953.750439814816</v>
      </c>
      <c r="B4096">
        <v>197</v>
      </c>
      <c r="C4096" s="3">
        <f t="shared" si="63"/>
        <v>10.944444444444445</v>
      </c>
    </row>
    <row r="4097" spans="1:3" x14ac:dyDescent="0.2">
      <c r="A4097" s="4">
        <v>43953.753912037035</v>
      </c>
      <c r="B4097">
        <v>192</v>
      </c>
      <c r="C4097" s="3">
        <f t="shared" si="63"/>
        <v>10.666666666666666</v>
      </c>
    </row>
    <row r="4098" spans="1:3" x14ac:dyDescent="0.2">
      <c r="A4098" s="4">
        <v>43953.757384259261</v>
      </c>
      <c r="B4098">
        <v>187</v>
      </c>
      <c r="C4098" s="3">
        <f t="shared" si="63"/>
        <v>10.388888888888889</v>
      </c>
    </row>
    <row r="4099" spans="1:3" x14ac:dyDescent="0.2">
      <c r="A4099" s="4">
        <v>43953.76085648148</v>
      </c>
      <c r="B4099">
        <v>179</v>
      </c>
      <c r="C4099" s="3">
        <f t="shared" ref="C4099:C4162" si="64">(B4099/18)</f>
        <v>9.9444444444444446</v>
      </c>
    </row>
    <row r="4100" spans="1:3" x14ac:dyDescent="0.2">
      <c r="A4100" s="4">
        <v>43953.764328703706</v>
      </c>
      <c r="B4100">
        <v>172</v>
      </c>
      <c r="C4100" s="3">
        <f t="shared" si="64"/>
        <v>9.5555555555555554</v>
      </c>
    </row>
    <row r="4101" spans="1:3" x14ac:dyDescent="0.2">
      <c r="A4101" s="4">
        <v>43953.767800925925</v>
      </c>
      <c r="B4101">
        <v>167</v>
      </c>
      <c r="C4101" s="3">
        <f t="shared" si="64"/>
        <v>9.2777777777777786</v>
      </c>
    </row>
    <row r="4102" spans="1:3" x14ac:dyDescent="0.2">
      <c r="A4102" s="4">
        <v>43953.771273148152</v>
      </c>
      <c r="B4102">
        <v>161</v>
      </c>
      <c r="C4102" s="3">
        <f t="shared" si="64"/>
        <v>8.9444444444444446</v>
      </c>
    </row>
    <row r="4103" spans="1:3" x14ac:dyDescent="0.2">
      <c r="A4103" s="4">
        <v>43953.774745370371</v>
      </c>
      <c r="B4103">
        <v>154</v>
      </c>
      <c r="C4103" s="3">
        <f t="shared" si="64"/>
        <v>8.5555555555555554</v>
      </c>
    </row>
    <row r="4104" spans="1:3" x14ac:dyDescent="0.2">
      <c r="A4104" s="4">
        <v>43953.778217592589</v>
      </c>
      <c r="B4104">
        <v>148</v>
      </c>
      <c r="C4104" s="3">
        <f t="shared" si="64"/>
        <v>8.2222222222222214</v>
      </c>
    </row>
    <row r="4105" spans="1:3" x14ac:dyDescent="0.2">
      <c r="A4105" s="4">
        <v>43953.781689814816</v>
      </c>
      <c r="B4105">
        <v>143</v>
      </c>
      <c r="C4105" s="3">
        <f t="shared" si="64"/>
        <v>7.9444444444444446</v>
      </c>
    </row>
    <row r="4106" spans="1:3" x14ac:dyDescent="0.2">
      <c r="A4106" s="4">
        <v>43953.785162037035</v>
      </c>
      <c r="B4106">
        <v>142</v>
      </c>
      <c r="C4106" s="3">
        <f t="shared" si="64"/>
        <v>7.8888888888888893</v>
      </c>
    </row>
    <row r="4107" spans="1:3" x14ac:dyDescent="0.2">
      <c r="A4107" s="4">
        <v>43953.788634259261</v>
      </c>
      <c r="B4107">
        <v>141</v>
      </c>
      <c r="C4107" s="3">
        <f t="shared" si="64"/>
        <v>7.833333333333333</v>
      </c>
    </row>
    <row r="4108" spans="1:3" x14ac:dyDescent="0.2">
      <c r="A4108" s="4">
        <v>43953.79210648148</v>
      </c>
      <c r="B4108">
        <v>138</v>
      </c>
      <c r="C4108" s="3">
        <f t="shared" si="64"/>
        <v>7.666666666666667</v>
      </c>
    </row>
    <row r="4109" spans="1:3" x14ac:dyDescent="0.2">
      <c r="A4109" s="4">
        <v>43953.795578703706</v>
      </c>
      <c r="B4109">
        <v>133</v>
      </c>
      <c r="C4109" s="3">
        <f t="shared" si="64"/>
        <v>7.3888888888888893</v>
      </c>
    </row>
    <row r="4110" spans="1:3" x14ac:dyDescent="0.2">
      <c r="A4110" s="4">
        <v>43953.799050925925</v>
      </c>
      <c r="B4110">
        <v>129</v>
      </c>
      <c r="C4110" s="3">
        <f t="shared" si="64"/>
        <v>7.166666666666667</v>
      </c>
    </row>
    <row r="4111" spans="1:3" x14ac:dyDescent="0.2">
      <c r="A4111" s="4">
        <v>43953.802523148152</v>
      </c>
      <c r="B4111">
        <v>125</v>
      </c>
      <c r="C4111" s="3">
        <f t="shared" si="64"/>
        <v>6.9444444444444446</v>
      </c>
    </row>
    <row r="4112" spans="1:3" x14ac:dyDescent="0.2">
      <c r="A4112" s="4">
        <v>43953.805995370371</v>
      </c>
      <c r="B4112">
        <v>120</v>
      </c>
      <c r="C4112" s="3">
        <f t="shared" si="64"/>
        <v>6.666666666666667</v>
      </c>
    </row>
    <row r="4113" spans="1:3" x14ac:dyDescent="0.2">
      <c r="A4113" s="4">
        <v>43953.809467592589</v>
      </c>
      <c r="B4113">
        <v>112</v>
      </c>
      <c r="C4113" s="3">
        <f t="shared" si="64"/>
        <v>6.2222222222222223</v>
      </c>
    </row>
    <row r="4114" spans="1:3" x14ac:dyDescent="0.2">
      <c r="A4114" s="4">
        <v>43953.812939814816</v>
      </c>
      <c r="B4114">
        <v>104</v>
      </c>
      <c r="C4114" s="3">
        <f t="shared" si="64"/>
        <v>5.7777777777777777</v>
      </c>
    </row>
    <row r="4115" spans="1:3" x14ac:dyDescent="0.2">
      <c r="A4115" s="4">
        <v>43953.816412037035</v>
      </c>
      <c r="B4115">
        <v>97</v>
      </c>
      <c r="C4115" s="3">
        <f t="shared" si="64"/>
        <v>5.3888888888888893</v>
      </c>
    </row>
    <row r="4116" spans="1:3" x14ac:dyDescent="0.2">
      <c r="A4116" s="4">
        <v>43953.819884259261</v>
      </c>
      <c r="B4116">
        <v>92</v>
      </c>
      <c r="C4116" s="3">
        <f t="shared" si="64"/>
        <v>5.1111111111111107</v>
      </c>
    </row>
    <row r="4117" spans="1:3" x14ac:dyDescent="0.2">
      <c r="A4117" s="4">
        <v>43953.82335648148</v>
      </c>
      <c r="B4117">
        <v>88</v>
      </c>
      <c r="C4117" s="3">
        <f t="shared" si="64"/>
        <v>4.8888888888888893</v>
      </c>
    </row>
    <row r="4118" spans="1:3" x14ac:dyDescent="0.2">
      <c r="A4118" s="4">
        <v>43953.826828703706</v>
      </c>
      <c r="B4118">
        <v>80</v>
      </c>
      <c r="C4118" s="3">
        <f t="shared" si="64"/>
        <v>4.4444444444444446</v>
      </c>
    </row>
    <row r="4119" spans="1:3" x14ac:dyDescent="0.2">
      <c r="A4119" s="4">
        <v>43953.830300925925</v>
      </c>
      <c r="B4119">
        <v>71</v>
      </c>
      <c r="C4119" s="3">
        <f t="shared" si="64"/>
        <v>3.9444444444444446</v>
      </c>
    </row>
    <row r="4120" spans="1:3" x14ac:dyDescent="0.2">
      <c r="A4120" s="4">
        <v>43953.833773148152</v>
      </c>
      <c r="B4120">
        <v>66</v>
      </c>
      <c r="C4120" s="3">
        <f t="shared" si="64"/>
        <v>3.6666666666666665</v>
      </c>
    </row>
    <row r="4121" spans="1:3" x14ac:dyDescent="0.2">
      <c r="A4121" s="4">
        <v>43953.837245370371</v>
      </c>
      <c r="B4121">
        <v>61</v>
      </c>
      <c r="C4121" s="3">
        <f t="shared" si="64"/>
        <v>3.3888888888888888</v>
      </c>
    </row>
    <row r="4122" spans="1:3" x14ac:dyDescent="0.2">
      <c r="A4122" s="4">
        <v>43953.840717592589</v>
      </c>
      <c r="B4122">
        <v>55</v>
      </c>
      <c r="C4122" s="3">
        <f t="shared" si="64"/>
        <v>3.0555555555555554</v>
      </c>
    </row>
    <row r="4123" spans="1:3" x14ac:dyDescent="0.2">
      <c r="A4123" s="4">
        <v>43953.844189814816</v>
      </c>
      <c r="B4123">
        <v>51</v>
      </c>
      <c r="C4123" s="3">
        <f t="shared" si="64"/>
        <v>2.8333333333333335</v>
      </c>
    </row>
    <row r="4124" spans="1:3" x14ac:dyDescent="0.2">
      <c r="A4124" s="4">
        <v>43953.847662037035</v>
      </c>
      <c r="B4124">
        <v>50</v>
      </c>
      <c r="C4124" s="3">
        <f t="shared" si="64"/>
        <v>2.7777777777777777</v>
      </c>
    </row>
    <row r="4125" spans="1:3" x14ac:dyDescent="0.2">
      <c r="A4125" s="4">
        <v>43953.851134259261</v>
      </c>
      <c r="B4125">
        <v>51</v>
      </c>
      <c r="C4125" s="3">
        <f t="shared" si="64"/>
        <v>2.8333333333333335</v>
      </c>
    </row>
    <row r="4126" spans="1:3" x14ac:dyDescent="0.2">
      <c r="A4126" s="4">
        <v>43953.85460648148</v>
      </c>
      <c r="B4126">
        <v>54</v>
      </c>
      <c r="C4126" s="3">
        <f t="shared" si="64"/>
        <v>3</v>
      </c>
    </row>
    <row r="4127" spans="1:3" x14ac:dyDescent="0.2">
      <c r="A4127" s="4">
        <v>43953.858078703706</v>
      </c>
      <c r="B4127">
        <v>58</v>
      </c>
      <c r="C4127" s="3">
        <f t="shared" si="64"/>
        <v>3.2222222222222223</v>
      </c>
    </row>
    <row r="4128" spans="1:3" x14ac:dyDescent="0.2">
      <c r="A4128" s="4">
        <v>43953.861550925925</v>
      </c>
      <c r="B4128">
        <v>65</v>
      </c>
      <c r="C4128" s="3">
        <f t="shared" si="64"/>
        <v>3.6111111111111112</v>
      </c>
    </row>
    <row r="4129" spans="1:3" x14ac:dyDescent="0.2">
      <c r="A4129" s="4">
        <v>43953.865023148152</v>
      </c>
      <c r="B4129">
        <v>74</v>
      </c>
      <c r="C4129" s="3">
        <f t="shared" si="64"/>
        <v>4.1111111111111107</v>
      </c>
    </row>
    <row r="4130" spans="1:3" x14ac:dyDescent="0.2">
      <c r="A4130" s="4">
        <v>43953.868495370371</v>
      </c>
      <c r="B4130">
        <v>80</v>
      </c>
      <c r="C4130" s="3">
        <f t="shared" si="64"/>
        <v>4.4444444444444446</v>
      </c>
    </row>
    <row r="4131" spans="1:3" x14ac:dyDescent="0.2">
      <c r="A4131" s="4">
        <v>43953.871967592589</v>
      </c>
      <c r="B4131">
        <v>82</v>
      </c>
      <c r="C4131" s="3">
        <f t="shared" si="64"/>
        <v>4.5555555555555554</v>
      </c>
    </row>
    <row r="4132" spans="1:3" x14ac:dyDescent="0.2">
      <c r="A4132" s="4">
        <v>43953.875439814816</v>
      </c>
      <c r="B4132">
        <v>86</v>
      </c>
      <c r="C4132" s="3">
        <f t="shared" si="64"/>
        <v>4.7777777777777777</v>
      </c>
    </row>
    <row r="4133" spans="1:3" x14ac:dyDescent="0.2">
      <c r="A4133" s="4">
        <v>43953.878912037035</v>
      </c>
      <c r="B4133">
        <v>89</v>
      </c>
      <c r="C4133" s="3">
        <f t="shared" si="64"/>
        <v>4.9444444444444446</v>
      </c>
    </row>
    <row r="4134" spans="1:3" x14ac:dyDescent="0.2">
      <c r="A4134" s="4">
        <v>43953.882384259261</v>
      </c>
      <c r="B4134">
        <v>92</v>
      </c>
      <c r="C4134" s="3">
        <f t="shared" si="64"/>
        <v>5.1111111111111107</v>
      </c>
    </row>
    <row r="4135" spans="1:3" x14ac:dyDescent="0.2">
      <c r="A4135" s="4">
        <v>43953.88585648148</v>
      </c>
      <c r="B4135">
        <v>95</v>
      </c>
      <c r="C4135" s="3">
        <f t="shared" si="64"/>
        <v>5.2777777777777777</v>
      </c>
    </row>
    <row r="4136" spans="1:3" x14ac:dyDescent="0.2">
      <c r="A4136" s="4">
        <v>43953.889328703706</v>
      </c>
      <c r="B4136">
        <v>100</v>
      </c>
      <c r="C4136" s="3">
        <f t="shared" si="64"/>
        <v>5.5555555555555554</v>
      </c>
    </row>
    <row r="4137" spans="1:3" x14ac:dyDescent="0.2">
      <c r="A4137" s="4">
        <v>43953.892800925925</v>
      </c>
      <c r="B4137">
        <v>101</v>
      </c>
      <c r="C4137" s="3">
        <f t="shared" si="64"/>
        <v>5.6111111111111107</v>
      </c>
    </row>
    <row r="4138" spans="1:3" x14ac:dyDescent="0.2">
      <c r="A4138" s="4">
        <v>43953.896273148152</v>
      </c>
      <c r="B4138">
        <v>101</v>
      </c>
      <c r="C4138" s="3">
        <f t="shared" si="64"/>
        <v>5.6111111111111107</v>
      </c>
    </row>
    <row r="4139" spans="1:3" x14ac:dyDescent="0.2">
      <c r="A4139" s="4">
        <v>43953.899745370371</v>
      </c>
      <c r="B4139">
        <v>102</v>
      </c>
      <c r="C4139" s="3">
        <f t="shared" si="64"/>
        <v>5.666666666666667</v>
      </c>
    </row>
    <row r="4140" spans="1:3" x14ac:dyDescent="0.2">
      <c r="A4140" s="4">
        <v>43953.903217592589</v>
      </c>
      <c r="B4140">
        <v>104</v>
      </c>
      <c r="C4140" s="3">
        <f t="shared" si="64"/>
        <v>5.7777777777777777</v>
      </c>
    </row>
    <row r="4141" spans="1:3" x14ac:dyDescent="0.2">
      <c r="A4141" s="4">
        <v>43953.906689814816</v>
      </c>
      <c r="B4141">
        <v>106</v>
      </c>
      <c r="C4141" s="3">
        <f t="shared" si="64"/>
        <v>5.8888888888888893</v>
      </c>
    </row>
    <row r="4142" spans="1:3" x14ac:dyDescent="0.2">
      <c r="A4142" s="4">
        <v>43953.910162037035</v>
      </c>
      <c r="B4142">
        <v>110</v>
      </c>
      <c r="C4142" s="3">
        <f t="shared" si="64"/>
        <v>6.1111111111111107</v>
      </c>
    </row>
    <row r="4143" spans="1:3" x14ac:dyDescent="0.2">
      <c r="A4143" s="4">
        <v>43953.913634259261</v>
      </c>
      <c r="B4143">
        <v>116</v>
      </c>
      <c r="C4143" s="3">
        <f t="shared" si="64"/>
        <v>6.4444444444444446</v>
      </c>
    </row>
    <row r="4144" spans="1:3" x14ac:dyDescent="0.2">
      <c r="A4144" s="4">
        <v>43953.917129629626</v>
      </c>
      <c r="B4144">
        <v>122</v>
      </c>
      <c r="C4144" s="3">
        <f t="shared" si="64"/>
        <v>6.7777777777777777</v>
      </c>
    </row>
    <row r="4145" spans="1:3" x14ac:dyDescent="0.2">
      <c r="A4145" s="4">
        <v>43953.920601851853</v>
      </c>
      <c r="B4145">
        <v>126</v>
      </c>
      <c r="C4145" s="3">
        <f t="shared" si="64"/>
        <v>7</v>
      </c>
    </row>
    <row r="4146" spans="1:3" x14ac:dyDescent="0.2">
      <c r="A4146" s="4">
        <v>43953.924074074072</v>
      </c>
      <c r="B4146">
        <v>130</v>
      </c>
      <c r="C4146" s="3">
        <f t="shared" si="64"/>
        <v>7.2222222222222223</v>
      </c>
    </row>
    <row r="4147" spans="1:3" x14ac:dyDescent="0.2">
      <c r="A4147" s="4">
        <v>43953.927546296298</v>
      </c>
      <c r="B4147">
        <v>128</v>
      </c>
      <c r="C4147" s="3">
        <f t="shared" si="64"/>
        <v>7.1111111111111107</v>
      </c>
    </row>
    <row r="4148" spans="1:3" x14ac:dyDescent="0.2">
      <c r="A4148" s="4">
        <v>43953.931018518517</v>
      </c>
      <c r="B4148">
        <v>123</v>
      </c>
      <c r="C4148" s="3">
        <f t="shared" si="64"/>
        <v>6.833333333333333</v>
      </c>
    </row>
    <row r="4149" spans="1:3" x14ac:dyDescent="0.2">
      <c r="A4149" s="4">
        <v>43953.934490740743</v>
      </c>
      <c r="B4149">
        <v>121</v>
      </c>
      <c r="C4149" s="3">
        <f t="shared" si="64"/>
        <v>6.7222222222222223</v>
      </c>
    </row>
    <row r="4150" spans="1:3" x14ac:dyDescent="0.2">
      <c r="A4150" s="4">
        <v>43953.937962962962</v>
      </c>
      <c r="B4150">
        <v>121</v>
      </c>
      <c r="C4150" s="3">
        <f t="shared" si="64"/>
        <v>6.7222222222222223</v>
      </c>
    </row>
    <row r="4151" spans="1:3" x14ac:dyDescent="0.2">
      <c r="A4151" s="4">
        <v>43953.941435185188</v>
      </c>
      <c r="B4151">
        <v>122</v>
      </c>
      <c r="C4151" s="3">
        <f t="shared" si="64"/>
        <v>6.7777777777777777</v>
      </c>
    </row>
    <row r="4152" spans="1:3" x14ac:dyDescent="0.2">
      <c r="A4152" s="4">
        <v>43953.944907407407</v>
      </c>
      <c r="B4152">
        <v>123</v>
      </c>
      <c r="C4152" s="3">
        <f t="shared" si="64"/>
        <v>6.833333333333333</v>
      </c>
    </row>
    <row r="4153" spans="1:3" x14ac:dyDescent="0.2">
      <c r="A4153" s="4">
        <v>43953.948379629626</v>
      </c>
      <c r="B4153">
        <v>126</v>
      </c>
      <c r="C4153" s="3">
        <f t="shared" si="64"/>
        <v>7</v>
      </c>
    </row>
    <row r="4154" spans="1:3" x14ac:dyDescent="0.2">
      <c r="A4154" s="4">
        <v>43953.951851851853</v>
      </c>
      <c r="B4154">
        <v>129</v>
      </c>
      <c r="C4154" s="3">
        <f t="shared" si="64"/>
        <v>7.166666666666667</v>
      </c>
    </row>
    <row r="4155" spans="1:3" x14ac:dyDescent="0.2">
      <c r="A4155" s="4">
        <v>43953.955324074072</v>
      </c>
      <c r="B4155">
        <v>132</v>
      </c>
      <c r="C4155" s="3">
        <f t="shared" si="64"/>
        <v>7.333333333333333</v>
      </c>
    </row>
    <row r="4156" spans="1:3" x14ac:dyDescent="0.2">
      <c r="A4156" s="4">
        <v>43953.958796296298</v>
      </c>
      <c r="B4156">
        <v>132</v>
      </c>
      <c r="C4156" s="3">
        <f t="shared" si="64"/>
        <v>7.333333333333333</v>
      </c>
    </row>
    <row r="4157" spans="1:3" x14ac:dyDescent="0.2">
      <c r="A4157" s="4">
        <v>43953.962268518517</v>
      </c>
      <c r="B4157">
        <v>130</v>
      </c>
      <c r="C4157" s="3">
        <f t="shared" si="64"/>
        <v>7.2222222222222223</v>
      </c>
    </row>
    <row r="4158" spans="1:3" x14ac:dyDescent="0.2">
      <c r="A4158" s="4">
        <v>43953.965740740743</v>
      </c>
      <c r="B4158">
        <v>130</v>
      </c>
      <c r="C4158" s="3">
        <f t="shared" si="64"/>
        <v>7.2222222222222223</v>
      </c>
    </row>
    <row r="4159" spans="1:3" x14ac:dyDescent="0.2">
      <c r="A4159" s="4">
        <v>43953.969212962962</v>
      </c>
      <c r="B4159">
        <v>128</v>
      </c>
      <c r="C4159" s="3">
        <f t="shared" si="64"/>
        <v>7.1111111111111107</v>
      </c>
    </row>
    <row r="4160" spans="1:3" x14ac:dyDescent="0.2">
      <c r="A4160" s="4">
        <v>43953.972685185188</v>
      </c>
      <c r="B4160">
        <v>127</v>
      </c>
      <c r="C4160" s="3">
        <f t="shared" si="64"/>
        <v>7.0555555555555554</v>
      </c>
    </row>
    <row r="4161" spans="1:3" x14ac:dyDescent="0.2">
      <c r="A4161" s="4">
        <v>43953.976157407407</v>
      </c>
      <c r="B4161">
        <v>126</v>
      </c>
      <c r="C4161" s="3">
        <f t="shared" si="64"/>
        <v>7</v>
      </c>
    </row>
    <row r="4162" spans="1:3" x14ac:dyDescent="0.2">
      <c r="A4162" s="4">
        <v>43953.979629629626</v>
      </c>
      <c r="B4162">
        <v>125</v>
      </c>
      <c r="C4162" s="3">
        <f t="shared" si="64"/>
        <v>6.9444444444444446</v>
      </c>
    </row>
    <row r="4163" spans="1:3" x14ac:dyDescent="0.2">
      <c r="A4163" s="4">
        <v>43953.983101851853</v>
      </c>
      <c r="B4163">
        <v>127</v>
      </c>
      <c r="C4163" s="3">
        <f t="shared" ref="C4163:C4226" si="65">(B4163/18)</f>
        <v>7.0555555555555554</v>
      </c>
    </row>
    <row r="4164" spans="1:3" x14ac:dyDescent="0.2">
      <c r="A4164" s="4">
        <v>43953.986574074072</v>
      </c>
      <c r="B4164">
        <v>129</v>
      </c>
      <c r="C4164" s="3">
        <f t="shared" si="65"/>
        <v>7.166666666666667</v>
      </c>
    </row>
    <row r="4165" spans="1:3" x14ac:dyDescent="0.2">
      <c r="A4165" s="4">
        <v>43953.990046296298</v>
      </c>
      <c r="B4165">
        <v>131</v>
      </c>
      <c r="C4165" s="3">
        <f t="shared" si="65"/>
        <v>7.2777777777777777</v>
      </c>
    </row>
    <row r="4166" spans="1:3" x14ac:dyDescent="0.2">
      <c r="A4166" s="4">
        <v>43953.993518518517</v>
      </c>
      <c r="B4166">
        <v>133</v>
      </c>
      <c r="C4166" s="3">
        <f t="shared" si="65"/>
        <v>7.3888888888888893</v>
      </c>
    </row>
    <row r="4167" spans="1:3" x14ac:dyDescent="0.2">
      <c r="A4167" s="4">
        <v>43953.996990740743</v>
      </c>
      <c r="B4167">
        <v>134</v>
      </c>
      <c r="C4167" s="3">
        <f t="shared" si="65"/>
        <v>7.4444444444444446</v>
      </c>
    </row>
    <row r="4168" spans="1:3" x14ac:dyDescent="0.2">
      <c r="A4168" s="4">
        <v>43954.000462962962</v>
      </c>
      <c r="B4168">
        <v>137</v>
      </c>
      <c r="C4168" s="3">
        <f t="shared" si="65"/>
        <v>7.6111111111111107</v>
      </c>
    </row>
    <row r="4169" spans="1:3" x14ac:dyDescent="0.2">
      <c r="A4169" s="4">
        <v>43954.003935185188</v>
      </c>
      <c r="B4169">
        <v>140</v>
      </c>
      <c r="C4169" s="3">
        <f t="shared" si="65"/>
        <v>7.7777777777777777</v>
      </c>
    </row>
    <row r="4170" spans="1:3" x14ac:dyDescent="0.2">
      <c r="A4170" s="4">
        <v>43954.007407407407</v>
      </c>
      <c r="B4170">
        <v>144</v>
      </c>
      <c r="C4170" s="3">
        <f t="shared" si="65"/>
        <v>8</v>
      </c>
    </row>
    <row r="4171" spans="1:3" x14ac:dyDescent="0.2">
      <c r="A4171" s="4">
        <v>43954.010879629626</v>
      </c>
      <c r="B4171">
        <v>146</v>
      </c>
      <c r="C4171" s="3">
        <f t="shared" si="65"/>
        <v>8.1111111111111107</v>
      </c>
    </row>
    <row r="4172" spans="1:3" x14ac:dyDescent="0.2">
      <c r="A4172" s="4">
        <v>43954.014351851853</v>
      </c>
      <c r="B4172">
        <v>148</v>
      </c>
      <c r="C4172" s="3">
        <f t="shared" si="65"/>
        <v>8.2222222222222214</v>
      </c>
    </row>
    <row r="4173" spans="1:3" x14ac:dyDescent="0.2">
      <c r="A4173" s="4">
        <v>43954.017824074072</v>
      </c>
      <c r="B4173">
        <v>151</v>
      </c>
      <c r="C4173" s="3">
        <f t="shared" si="65"/>
        <v>8.3888888888888893</v>
      </c>
    </row>
    <row r="4174" spans="1:3" x14ac:dyDescent="0.2">
      <c r="A4174" s="4">
        <v>43954.021296296298</v>
      </c>
      <c r="B4174">
        <v>152</v>
      </c>
      <c r="C4174" s="3">
        <f t="shared" si="65"/>
        <v>8.4444444444444446</v>
      </c>
    </row>
    <row r="4175" spans="1:3" x14ac:dyDescent="0.2">
      <c r="A4175" s="4">
        <v>43954.024768518517</v>
      </c>
      <c r="B4175">
        <v>153</v>
      </c>
      <c r="C4175" s="3">
        <f t="shared" si="65"/>
        <v>8.5</v>
      </c>
    </row>
    <row r="4176" spans="1:3" x14ac:dyDescent="0.2">
      <c r="A4176" s="4">
        <v>43954.028240740743</v>
      </c>
      <c r="B4176">
        <v>154</v>
      </c>
      <c r="C4176" s="3">
        <f t="shared" si="65"/>
        <v>8.5555555555555554</v>
      </c>
    </row>
    <row r="4177" spans="1:3" x14ac:dyDescent="0.2">
      <c r="A4177" s="4">
        <v>43954.031712962962</v>
      </c>
      <c r="B4177">
        <v>156</v>
      </c>
      <c r="C4177" s="3">
        <f t="shared" si="65"/>
        <v>8.6666666666666661</v>
      </c>
    </row>
    <row r="4178" spans="1:3" x14ac:dyDescent="0.2">
      <c r="A4178" s="4">
        <v>43954.035185185188</v>
      </c>
      <c r="B4178">
        <v>166</v>
      </c>
      <c r="C4178" s="3">
        <f t="shared" si="65"/>
        <v>9.2222222222222214</v>
      </c>
    </row>
    <row r="4179" spans="1:3" x14ac:dyDescent="0.2">
      <c r="A4179" s="4">
        <v>43954.038657407407</v>
      </c>
      <c r="B4179">
        <v>174</v>
      </c>
      <c r="C4179" s="3">
        <f t="shared" si="65"/>
        <v>9.6666666666666661</v>
      </c>
    </row>
    <row r="4180" spans="1:3" x14ac:dyDescent="0.2">
      <c r="A4180" s="4">
        <v>43954.042129629626</v>
      </c>
      <c r="B4180">
        <v>176</v>
      </c>
      <c r="C4180" s="3">
        <f t="shared" si="65"/>
        <v>9.7777777777777786</v>
      </c>
    </row>
    <row r="4181" spans="1:3" x14ac:dyDescent="0.2">
      <c r="A4181" s="4">
        <v>43954.045601851853</v>
      </c>
      <c r="B4181">
        <v>241</v>
      </c>
      <c r="C4181" s="3">
        <f t="shared" si="65"/>
        <v>13.388888888888889</v>
      </c>
    </row>
    <row r="4182" spans="1:3" x14ac:dyDescent="0.2">
      <c r="A4182" s="4">
        <v>43954.049074074072</v>
      </c>
      <c r="B4182">
        <v>238</v>
      </c>
      <c r="C4182" s="3">
        <f t="shared" si="65"/>
        <v>13.222222222222221</v>
      </c>
    </row>
    <row r="4183" spans="1:3" x14ac:dyDescent="0.2">
      <c r="A4183" s="4">
        <v>43954.052546296298</v>
      </c>
      <c r="B4183">
        <v>232</v>
      </c>
      <c r="C4183" s="3">
        <f t="shared" si="65"/>
        <v>12.888888888888889</v>
      </c>
    </row>
    <row r="4184" spans="1:3" x14ac:dyDescent="0.2">
      <c r="A4184" s="4">
        <v>43954.056018518517</v>
      </c>
      <c r="B4184">
        <v>231</v>
      </c>
      <c r="C4184" s="3">
        <f t="shared" si="65"/>
        <v>12.833333333333334</v>
      </c>
    </row>
    <row r="4185" spans="1:3" x14ac:dyDescent="0.2">
      <c r="A4185" s="4">
        <v>43954.059490740743</v>
      </c>
      <c r="B4185">
        <v>230</v>
      </c>
      <c r="C4185" s="3">
        <f t="shared" si="65"/>
        <v>12.777777777777779</v>
      </c>
    </row>
    <row r="4186" spans="1:3" x14ac:dyDescent="0.2">
      <c r="A4186" s="4">
        <v>43954.062962962962</v>
      </c>
      <c r="B4186">
        <v>230</v>
      </c>
      <c r="C4186" s="3">
        <f t="shared" si="65"/>
        <v>12.777777777777779</v>
      </c>
    </row>
    <row r="4187" spans="1:3" x14ac:dyDescent="0.2">
      <c r="A4187" s="4">
        <v>43954.066435185188</v>
      </c>
      <c r="B4187">
        <v>229</v>
      </c>
      <c r="C4187" s="3">
        <f t="shared" si="65"/>
        <v>12.722222222222221</v>
      </c>
    </row>
    <row r="4188" spans="1:3" x14ac:dyDescent="0.2">
      <c r="A4188" s="4">
        <v>43954.069907407407</v>
      </c>
      <c r="B4188">
        <v>228</v>
      </c>
      <c r="C4188" s="3">
        <f t="shared" si="65"/>
        <v>12.666666666666666</v>
      </c>
    </row>
    <row r="4189" spans="1:3" x14ac:dyDescent="0.2">
      <c r="A4189" s="4">
        <v>43954.073379629626</v>
      </c>
      <c r="B4189">
        <v>227</v>
      </c>
      <c r="C4189" s="3">
        <f t="shared" si="65"/>
        <v>12.611111111111111</v>
      </c>
    </row>
    <row r="4190" spans="1:3" x14ac:dyDescent="0.2">
      <c r="A4190" s="4">
        <v>43954.076851851853</v>
      </c>
      <c r="B4190">
        <v>225</v>
      </c>
      <c r="C4190" s="3">
        <f t="shared" si="65"/>
        <v>12.5</v>
      </c>
    </row>
    <row r="4191" spans="1:3" x14ac:dyDescent="0.2">
      <c r="A4191" s="4">
        <v>43954.080324074072</v>
      </c>
      <c r="B4191">
        <v>224</v>
      </c>
      <c r="C4191" s="3">
        <f t="shared" si="65"/>
        <v>12.444444444444445</v>
      </c>
    </row>
    <row r="4192" spans="1:3" x14ac:dyDescent="0.2">
      <c r="A4192" s="4">
        <v>43954.083796296298</v>
      </c>
      <c r="B4192">
        <v>223</v>
      </c>
      <c r="C4192" s="3">
        <f t="shared" si="65"/>
        <v>12.388888888888889</v>
      </c>
    </row>
    <row r="4193" spans="1:3" x14ac:dyDescent="0.2">
      <c r="A4193" s="4">
        <v>43954.087268518517</v>
      </c>
      <c r="B4193">
        <v>222</v>
      </c>
      <c r="C4193" s="3">
        <f t="shared" si="65"/>
        <v>12.333333333333334</v>
      </c>
    </row>
    <row r="4194" spans="1:3" x14ac:dyDescent="0.2">
      <c r="A4194" s="4">
        <v>43954.090740740743</v>
      </c>
      <c r="B4194">
        <v>220</v>
      </c>
      <c r="C4194" s="3">
        <f t="shared" si="65"/>
        <v>12.222222222222221</v>
      </c>
    </row>
    <row r="4195" spans="1:3" x14ac:dyDescent="0.2">
      <c r="A4195" s="4">
        <v>43954.094212962962</v>
      </c>
      <c r="B4195">
        <v>218</v>
      </c>
      <c r="C4195" s="3">
        <f t="shared" si="65"/>
        <v>12.111111111111111</v>
      </c>
    </row>
    <row r="4196" spans="1:3" x14ac:dyDescent="0.2">
      <c r="A4196" s="4">
        <v>43954.097685185188</v>
      </c>
      <c r="B4196">
        <v>215</v>
      </c>
      <c r="C4196" s="3">
        <f t="shared" si="65"/>
        <v>11.944444444444445</v>
      </c>
    </row>
    <row r="4197" spans="1:3" x14ac:dyDescent="0.2">
      <c r="A4197" s="4">
        <v>43954.101157407407</v>
      </c>
      <c r="B4197">
        <v>213</v>
      </c>
      <c r="C4197" s="3">
        <f t="shared" si="65"/>
        <v>11.833333333333334</v>
      </c>
    </row>
    <row r="4198" spans="1:3" x14ac:dyDescent="0.2">
      <c r="A4198" s="4">
        <v>43954.104629629626</v>
      </c>
      <c r="B4198">
        <v>210</v>
      </c>
      <c r="C4198" s="3">
        <f t="shared" si="65"/>
        <v>11.666666666666666</v>
      </c>
    </row>
    <row r="4199" spans="1:3" x14ac:dyDescent="0.2">
      <c r="A4199" s="4">
        <v>43954.108101851853</v>
      </c>
      <c r="B4199">
        <v>207</v>
      </c>
      <c r="C4199" s="3">
        <f t="shared" si="65"/>
        <v>11.5</v>
      </c>
    </row>
    <row r="4200" spans="1:3" x14ac:dyDescent="0.2">
      <c r="A4200" s="4">
        <v>43954.111574074072</v>
      </c>
      <c r="B4200">
        <v>204</v>
      </c>
      <c r="C4200" s="3">
        <f t="shared" si="65"/>
        <v>11.333333333333334</v>
      </c>
    </row>
    <row r="4201" spans="1:3" x14ac:dyDescent="0.2">
      <c r="A4201" s="4">
        <v>43954.115046296298</v>
      </c>
      <c r="B4201">
        <v>196</v>
      </c>
      <c r="C4201" s="3">
        <f t="shared" si="65"/>
        <v>10.888888888888889</v>
      </c>
    </row>
    <row r="4202" spans="1:3" x14ac:dyDescent="0.2">
      <c r="A4202" s="4">
        <v>43954.118518518517</v>
      </c>
      <c r="B4202">
        <v>191</v>
      </c>
      <c r="C4202" s="3">
        <f t="shared" si="65"/>
        <v>10.611111111111111</v>
      </c>
    </row>
    <row r="4203" spans="1:3" x14ac:dyDescent="0.2">
      <c r="A4203" s="4">
        <v>43954.121990740743</v>
      </c>
      <c r="B4203">
        <v>187</v>
      </c>
      <c r="C4203" s="3">
        <f t="shared" si="65"/>
        <v>10.388888888888889</v>
      </c>
    </row>
    <row r="4204" spans="1:3" x14ac:dyDescent="0.2">
      <c r="A4204" s="4">
        <v>43954.125462962962</v>
      </c>
      <c r="B4204">
        <v>183</v>
      </c>
      <c r="C4204" s="3">
        <f t="shared" si="65"/>
        <v>10.166666666666666</v>
      </c>
    </row>
    <row r="4205" spans="1:3" x14ac:dyDescent="0.2">
      <c r="A4205" s="4">
        <v>43954.128935185188</v>
      </c>
      <c r="B4205">
        <v>189</v>
      </c>
      <c r="C4205" s="3">
        <f t="shared" si="65"/>
        <v>10.5</v>
      </c>
    </row>
    <row r="4206" spans="1:3" x14ac:dyDescent="0.2">
      <c r="A4206" s="4">
        <v>43954.132407407407</v>
      </c>
      <c r="B4206">
        <v>201</v>
      </c>
      <c r="C4206" s="3">
        <f t="shared" si="65"/>
        <v>11.166666666666666</v>
      </c>
    </row>
    <row r="4207" spans="1:3" x14ac:dyDescent="0.2">
      <c r="A4207" s="4">
        <v>43954.135879629626</v>
      </c>
      <c r="B4207">
        <v>198</v>
      </c>
      <c r="C4207" s="3">
        <f t="shared" si="65"/>
        <v>11</v>
      </c>
    </row>
    <row r="4208" spans="1:3" x14ac:dyDescent="0.2">
      <c r="A4208" s="4">
        <v>43954.139351851853</v>
      </c>
      <c r="B4208">
        <v>195</v>
      </c>
      <c r="C4208" s="3">
        <f t="shared" si="65"/>
        <v>10.833333333333334</v>
      </c>
    </row>
    <row r="4209" spans="1:3" x14ac:dyDescent="0.2">
      <c r="A4209" s="4">
        <v>43954.142824074072</v>
      </c>
      <c r="B4209">
        <v>187</v>
      </c>
      <c r="C4209" s="3">
        <f t="shared" si="65"/>
        <v>10.388888888888889</v>
      </c>
    </row>
    <row r="4210" spans="1:3" x14ac:dyDescent="0.2">
      <c r="A4210" s="4">
        <v>43954.146296296298</v>
      </c>
      <c r="B4210">
        <v>183</v>
      </c>
      <c r="C4210" s="3">
        <f t="shared" si="65"/>
        <v>10.166666666666666</v>
      </c>
    </row>
    <row r="4211" spans="1:3" x14ac:dyDescent="0.2">
      <c r="A4211" s="4">
        <v>43954.149768518517</v>
      </c>
      <c r="B4211">
        <v>176</v>
      </c>
      <c r="C4211" s="3">
        <f t="shared" si="65"/>
        <v>9.7777777777777786</v>
      </c>
    </row>
    <row r="4212" spans="1:3" x14ac:dyDescent="0.2">
      <c r="A4212" s="4">
        <v>43954.153240740743</v>
      </c>
      <c r="B4212">
        <v>178</v>
      </c>
      <c r="C4212" s="3">
        <f t="shared" si="65"/>
        <v>9.8888888888888893</v>
      </c>
    </row>
    <row r="4213" spans="1:3" x14ac:dyDescent="0.2">
      <c r="A4213" s="4">
        <v>43954.156712962962</v>
      </c>
      <c r="B4213">
        <v>188</v>
      </c>
      <c r="C4213" s="3">
        <f t="shared" si="65"/>
        <v>10.444444444444445</v>
      </c>
    </row>
    <row r="4214" spans="1:3" x14ac:dyDescent="0.2">
      <c r="A4214" s="4">
        <v>43954.160185185188</v>
      </c>
      <c r="B4214">
        <v>193</v>
      </c>
      <c r="C4214" s="3">
        <f t="shared" si="65"/>
        <v>10.722222222222221</v>
      </c>
    </row>
    <row r="4215" spans="1:3" x14ac:dyDescent="0.2">
      <c r="A4215" s="4">
        <v>43954.163657407407</v>
      </c>
      <c r="B4215">
        <v>190</v>
      </c>
      <c r="C4215" s="3">
        <f t="shared" si="65"/>
        <v>10.555555555555555</v>
      </c>
    </row>
    <row r="4216" spans="1:3" x14ac:dyDescent="0.2">
      <c r="A4216" s="4">
        <v>43954.167141203703</v>
      </c>
      <c r="B4216">
        <v>183</v>
      </c>
      <c r="C4216" s="3">
        <f t="shared" si="65"/>
        <v>10.166666666666666</v>
      </c>
    </row>
    <row r="4217" spans="1:3" x14ac:dyDescent="0.2">
      <c r="A4217" s="4">
        <v>43954.170613425929</v>
      </c>
      <c r="B4217">
        <v>178</v>
      </c>
      <c r="C4217" s="3">
        <f t="shared" si="65"/>
        <v>9.8888888888888893</v>
      </c>
    </row>
    <row r="4218" spans="1:3" x14ac:dyDescent="0.2">
      <c r="A4218" s="4">
        <v>43954.174085648148</v>
      </c>
      <c r="B4218">
        <v>176</v>
      </c>
      <c r="C4218" s="3">
        <f t="shared" si="65"/>
        <v>9.7777777777777786</v>
      </c>
    </row>
    <row r="4219" spans="1:3" x14ac:dyDescent="0.2">
      <c r="A4219" s="4">
        <v>43954.177557870367</v>
      </c>
      <c r="B4219">
        <v>177</v>
      </c>
      <c r="C4219" s="3">
        <f t="shared" si="65"/>
        <v>9.8333333333333339</v>
      </c>
    </row>
    <row r="4220" spans="1:3" x14ac:dyDescent="0.2">
      <c r="A4220" s="4">
        <v>43954.181030092594</v>
      </c>
      <c r="B4220">
        <v>177</v>
      </c>
      <c r="C4220" s="3">
        <f t="shared" si="65"/>
        <v>9.8333333333333339</v>
      </c>
    </row>
    <row r="4221" spans="1:3" x14ac:dyDescent="0.2">
      <c r="A4221" s="4">
        <v>43954.184502314813</v>
      </c>
      <c r="B4221">
        <v>178</v>
      </c>
      <c r="C4221" s="3">
        <f t="shared" si="65"/>
        <v>9.8888888888888893</v>
      </c>
    </row>
    <row r="4222" spans="1:3" x14ac:dyDescent="0.2">
      <c r="A4222" s="4">
        <v>43954.187974537039</v>
      </c>
      <c r="B4222">
        <v>178</v>
      </c>
      <c r="C4222" s="3">
        <f t="shared" si="65"/>
        <v>9.8888888888888893</v>
      </c>
    </row>
    <row r="4223" spans="1:3" x14ac:dyDescent="0.2">
      <c r="A4223" s="4">
        <v>43954.191446759258</v>
      </c>
      <c r="B4223">
        <v>178</v>
      </c>
      <c r="C4223" s="3">
        <f t="shared" si="65"/>
        <v>9.8888888888888893</v>
      </c>
    </row>
    <row r="4224" spans="1:3" x14ac:dyDescent="0.2">
      <c r="A4224" s="4">
        <v>43954.194918981484</v>
      </c>
      <c r="B4224">
        <v>177</v>
      </c>
      <c r="C4224" s="3">
        <f t="shared" si="65"/>
        <v>9.8333333333333339</v>
      </c>
    </row>
    <row r="4225" spans="1:3" x14ac:dyDescent="0.2">
      <c r="A4225" s="4">
        <v>43954.198391203703</v>
      </c>
      <c r="B4225">
        <v>176</v>
      </c>
      <c r="C4225" s="3">
        <f t="shared" si="65"/>
        <v>9.7777777777777786</v>
      </c>
    </row>
    <row r="4226" spans="1:3" x14ac:dyDescent="0.2">
      <c r="A4226" s="4">
        <v>43954.201863425929</v>
      </c>
      <c r="B4226">
        <v>175</v>
      </c>
      <c r="C4226" s="3">
        <f t="shared" si="65"/>
        <v>9.7222222222222214</v>
      </c>
    </row>
    <row r="4227" spans="1:3" x14ac:dyDescent="0.2">
      <c r="A4227" s="4">
        <v>43954.205335648148</v>
      </c>
      <c r="B4227">
        <v>174</v>
      </c>
      <c r="C4227" s="3">
        <f t="shared" ref="C4227:C4290" si="66">(B4227/18)</f>
        <v>9.6666666666666661</v>
      </c>
    </row>
    <row r="4228" spans="1:3" x14ac:dyDescent="0.2">
      <c r="A4228" s="4">
        <v>43954.208807870367</v>
      </c>
      <c r="B4228">
        <v>180</v>
      </c>
      <c r="C4228" s="3">
        <f t="shared" si="66"/>
        <v>10</v>
      </c>
    </row>
    <row r="4229" spans="1:3" x14ac:dyDescent="0.2">
      <c r="A4229" s="4">
        <v>43954.212280092594</v>
      </c>
      <c r="B4229">
        <v>188</v>
      </c>
      <c r="C4229" s="3">
        <f t="shared" si="66"/>
        <v>10.444444444444445</v>
      </c>
    </row>
    <row r="4230" spans="1:3" x14ac:dyDescent="0.2">
      <c r="A4230" s="4">
        <v>43954.215752314813</v>
      </c>
      <c r="B4230">
        <v>182</v>
      </c>
      <c r="C4230" s="3">
        <f t="shared" si="66"/>
        <v>10.111111111111111</v>
      </c>
    </row>
    <row r="4231" spans="1:3" x14ac:dyDescent="0.2">
      <c r="A4231" s="4">
        <v>43954.219224537039</v>
      </c>
      <c r="B4231">
        <v>176</v>
      </c>
      <c r="C4231" s="3">
        <f t="shared" si="66"/>
        <v>9.7777777777777786</v>
      </c>
    </row>
    <row r="4232" spans="1:3" x14ac:dyDescent="0.2">
      <c r="A4232" s="4">
        <v>43954.222696759258</v>
      </c>
      <c r="B4232">
        <v>167</v>
      </c>
      <c r="C4232" s="3">
        <f t="shared" si="66"/>
        <v>9.2777777777777786</v>
      </c>
    </row>
    <row r="4233" spans="1:3" x14ac:dyDescent="0.2">
      <c r="A4233" s="4">
        <v>43954.226168981484</v>
      </c>
      <c r="B4233">
        <v>160</v>
      </c>
      <c r="C4233" s="3">
        <f t="shared" si="66"/>
        <v>8.8888888888888893</v>
      </c>
    </row>
    <row r="4234" spans="1:3" x14ac:dyDescent="0.2">
      <c r="A4234" s="4">
        <v>43954.229641203703</v>
      </c>
      <c r="B4234">
        <v>153</v>
      </c>
      <c r="C4234" s="3">
        <f t="shared" si="66"/>
        <v>8.5</v>
      </c>
    </row>
    <row r="4235" spans="1:3" x14ac:dyDescent="0.2">
      <c r="A4235" s="4">
        <v>43954.233113425929</v>
      </c>
      <c r="B4235">
        <v>147</v>
      </c>
      <c r="C4235" s="3">
        <f t="shared" si="66"/>
        <v>8.1666666666666661</v>
      </c>
    </row>
    <row r="4236" spans="1:3" x14ac:dyDescent="0.2">
      <c r="A4236" s="4">
        <v>43954.236585648148</v>
      </c>
      <c r="B4236">
        <v>144</v>
      </c>
      <c r="C4236" s="3">
        <f t="shared" si="66"/>
        <v>8</v>
      </c>
    </row>
    <row r="4237" spans="1:3" x14ac:dyDescent="0.2">
      <c r="A4237" s="4">
        <v>43954.240057870367</v>
      </c>
      <c r="B4237">
        <v>145</v>
      </c>
      <c r="C4237" s="3">
        <f t="shared" si="66"/>
        <v>8.0555555555555554</v>
      </c>
    </row>
    <row r="4238" spans="1:3" x14ac:dyDescent="0.2">
      <c r="A4238" s="4">
        <v>43954.243530092594</v>
      </c>
      <c r="B4238">
        <v>146</v>
      </c>
      <c r="C4238" s="3">
        <f t="shared" si="66"/>
        <v>8.1111111111111107</v>
      </c>
    </row>
    <row r="4239" spans="1:3" x14ac:dyDescent="0.2">
      <c r="A4239" s="4">
        <v>43954.247002314813</v>
      </c>
      <c r="B4239">
        <v>144</v>
      </c>
      <c r="C4239" s="3">
        <f t="shared" si="66"/>
        <v>8</v>
      </c>
    </row>
    <row r="4240" spans="1:3" x14ac:dyDescent="0.2">
      <c r="A4240" s="4">
        <v>43954.250474537039</v>
      </c>
      <c r="B4240">
        <v>141</v>
      </c>
      <c r="C4240" s="3">
        <f t="shared" si="66"/>
        <v>7.833333333333333</v>
      </c>
    </row>
    <row r="4241" spans="1:3" x14ac:dyDescent="0.2">
      <c r="A4241" s="4">
        <v>43954.253946759258</v>
      </c>
      <c r="B4241">
        <v>134</v>
      </c>
      <c r="C4241" s="3">
        <f t="shared" si="66"/>
        <v>7.4444444444444446</v>
      </c>
    </row>
    <row r="4242" spans="1:3" x14ac:dyDescent="0.2">
      <c r="A4242" s="4">
        <v>43954.257418981484</v>
      </c>
      <c r="B4242">
        <v>128</v>
      </c>
      <c r="C4242" s="3">
        <f t="shared" si="66"/>
        <v>7.1111111111111107</v>
      </c>
    </row>
    <row r="4243" spans="1:3" x14ac:dyDescent="0.2">
      <c r="A4243" s="4">
        <v>43954.260891203703</v>
      </c>
      <c r="B4243">
        <v>118</v>
      </c>
      <c r="C4243" s="3">
        <f t="shared" si="66"/>
        <v>6.5555555555555554</v>
      </c>
    </row>
    <row r="4244" spans="1:3" x14ac:dyDescent="0.2">
      <c r="A4244" s="4">
        <v>43954.264363425929</v>
      </c>
      <c r="B4244">
        <v>108</v>
      </c>
      <c r="C4244" s="3">
        <f t="shared" si="66"/>
        <v>6</v>
      </c>
    </row>
    <row r="4245" spans="1:3" x14ac:dyDescent="0.2">
      <c r="A4245" s="4">
        <v>43954.267835648148</v>
      </c>
      <c r="B4245">
        <v>102</v>
      </c>
      <c r="C4245" s="3">
        <f t="shared" si="66"/>
        <v>5.666666666666667</v>
      </c>
    </row>
    <row r="4246" spans="1:3" x14ac:dyDescent="0.2">
      <c r="A4246" s="4">
        <v>43954.271307870367</v>
      </c>
      <c r="B4246">
        <v>95</v>
      </c>
      <c r="C4246" s="3">
        <f t="shared" si="66"/>
        <v>5.2777777777777777</v>
      </c>
    </row>
    <row r="4247" spans="1:3" x14ac:dyDescent="0.2">
      <c r="A4247" s="4">
        <v>43954.274780092594</v>
      </c>
      <c r="B4247">
        <v>89</v>
      </c>
      <c r="C4247" s="3">
        <f t="shared" si="66"/>
        <v>4.9444444444444446</v>
      </c>
    </row>
    <row r="4248" spans="1:3" x14ac:dyDescent="0.2">
      <c r="A4248" s="4">
        <v>43954.278252314813</v>
      </c>
      <c r="B4248">
        <v>88</v>
      </c>
      <c r="C4248" s="3">
        <f t="shared" si="66"/>
        <v>4.8888888888888893</v>
      </c>
    </row>
    <row r="4249" spans="1:3" x14ac:dyDescent="0.2">
      <c r="A4249" s="4">
        <v>43954.281724537039</v>
      </c>
      <c r="B4249">
        <v>87</v>
      </c>
      <c r="C4249" s="3">
        <f t="shared" si="66"/>
        <v>4.833333333333333</v>
      </c>
    </row>
    <row r="4250" spans="1:3" x14ac:dyDescent="0.2">
      <c r="A4250" s="4">
        <v>43954.285196759258</v>
      </c>
      <c r="B4250">
        <v>86</v>
      </c>
      <c r="C4250" s="3">
        <f t="shared" si="66"/>
        <v>4.7777777777777777</v>
      </c>
    </row>
    <row r="4251" spans="1:3" x14ac:dyDescent="0.2">
      <c r="A4251" s="4">
        <v>43954.288668981484</v>
      </c>
      <c r="B4251">
        <v>77</v>
      </c>
      <c r="C4251" s="3">
        <f t="shared" si="66"/>
        <v>4.2777777777777777</v>
      </c>
    </row>
    <row r="4252" spans="1:3" x14ac:dyDescent="0.2">
      <c r="A4252" s="4">
        <v>43954.292141203703</v>
      </c>
      <c r="B4252">
        <v>76</v>
      </c>
      <c r="C4252" s="3">
        <f t="shared" si="66"/>
        <v>4.2222222222222223</v>
      </c>
    </row>
    <row r="4253" spans="1:3" x14ac:dyDescent="0.2">
      <c r="A4253" s="4">
        <v>43954.295613425929</v>
      </c>
      <c r="B4253">
        <v>72</v>
      </c>
      <c r="C4253" s="3">
        <f t="shared" si="66"/>
        <v>4</v>
      </c>
    </row>
    <row r="4254" spans="1:3" x14ac:dyDescent="0.2">
      <c r="A4254" s="4">
        <v>43954.299085648148</v>
      </c>
      <c r="B4254">
        <v>69</v>
      </c>
      <c r="C4254" s="3">
        <f t="shared" si="66"/>
        <v>3.8333333333333335</v>
      </c>
    </row>
    <row r="4255" spans="1:3" x14ac:dyDescent="0.2">
      <c r="A4255" s="4">
        <v>43954.302557870367</v>
      </c>
      <c r="B4255">
        <v>68</v>
      </c>
      <c r="C4255" s="3">
        <f t="shared" si="66"/>
        <v>3.7777777777777777</v>
      </c>
    </row>
    <row r="4256" spans="1:3" x14ac:dyDescent="0.2">
      <c r="A4256" s="4">
        <v>43954.306030092594</v>
      </c>
      <c r="B4256">
        <v>66</v>
      </c>
      <c r="C4256" s="3">
        <f t="shared" si="66"/>
        <v>3.6666666666666665</v>
      </c>
    </row>
    <row r="4257" spans="1:3" x14ac:dyDescent="0.2">
      <c r="A4257" s="4">
        <v>43954.309502314813</v>
      </c>
      <c r="B4257">
        <v>68</v>
      </c>
      <c r="C4257" s="3">
        <f t="shared" si="66"/>
        <v>3.7777777777777777</v>
      </c>
    </row>
    <row r="4258" spans="1:3" x14ac:dyDescent="0.2">
      <c r="A4258" s="4">
        <v>43954.312974537039</v>
      </c>
      <c r="B4258">
        <v>73</v>
      </c>
      <c r="C4258" s="3">
        <f t="shared" si="66"/>
        <v>4.0555555555555554</v>
      </c>
    </row>
    <row r="4259" spans="1:3" x14ac:dyDescent="0.2">
      <c r="A4259" s="4">
        <v>43954.316446759258</v>
      </c>
      <c r="B4259">
        <v>78</v>
      </c>
      <c r="C4259" s="3">
        <f t="shared" si="66"/>
        <v>4.333333333333333</v>
      </c>
    </row>
    <row r="4260" spans="1:3" x14ac:dyDescent="0.2">
      <c r="A4260" s="4">
        <v>43954.319918981484</v>
      </c>
      <c r="B4260">
        <v>81</v>
      </c>
      <c r="C4260" s="3">
        <f t="shared" si="66"/>
        <v>4.5</v>
      </c>
    </row>
    <row r="4261" spans="1:3" x14ac:dyDescent="0.2">
      <c r="A4261" s="4">
        <v>43954.323391203703</v>
      </c>
      <c r="B4261">
        <v>85</v>
      </c>
      <c r="C4261" s="3">
        <f t="shared" si="66"/>
        <v>4.7222222222222223</v>
      </c>
    </row>
    <row r="4262" spans="1:3" x14ac:dyDescent="0.2">
      <c r="A4262" s="4">
        <v>43954.326863425929</v>
      </c>
      <c r="B4262">
        <v>93</v>
      </c>
      <c r="C4262" s="3">
        <f t="shared" si="66"/>
        <v>5.166666666666667</v>
      </c>
    </row>
    <row r="4263" spans="1:3" x14ac:dyDescent="0.2">
      <c r="A4263" s="4">
        <v>43954.330335648148</v>
      </c>
      <c r="B4263">
        <v>99</v>
      </c>
      <c r="C4263" s="3">
        <f t="shared" si="66"/>
        <v>5.5</v>
      </c>
    </row>
    <row r="4264" spans="1:3" x14ac:dyDescent="0.2">
      <c r="A4264" s="4">
        <v>43954.333807870367</v>
      </c>
      <c r="B4264">
        <v>102</v>
      </c>
      <c r="C4264" s="3">
        <f t="shared" si="66"/>
        <v>5.666666666666667</v>
      </c>
    </row>
    <row r="4265" spans="1:3" x14ac:dyDescent="0.2">
      <c r="A4265" s="4">
        <v>43954.337280092594</v>
      </c>
      <c r="B4265">
        <v>99</v>
      </c>
      <c r="C4265" s="3">
        <f t="shared" si="66"/>
        <v>5.5</v>
      </c>
    </row>
    <row r="4266" spans="1:3" x14ac:dyDescent="0.2">
      <c r="A4266" s="4">
        <v>43954.340752314813</v>
      </c>
      <c r="B4266">
        <v>94</v>
      </c>
      <c r="C4266" s="3">
        <f t="shared" si="66"/>
        <v>5.2222222222222223</v>
      </c>
    </row>
    <row r="4267" spans="1:3" x14ac:dyDescent="0.2">
      <c r="A4267" s="4">
        <v>43954.344224537039</v>
      </c>
      <c r="B4267">
        <v>92</v>
      </c>
      <c r="C4267" s="3">
        <f t="shared" si="66"/>
        <v>5.1111111111111107</v>
      </c>
    </row>
    <row r="4268" spans="1:3" x14ac:dyDescent="0.2">
      <c r="A4268" s="4">
        <v>43954.347696759258</v>
      </c>
      <c r="B4268">
        <v>90</v>
      </c>
      <c r="C4268" s="3">
        <f t="shared" si="66"/>
        <v>5</v>
      </c>
    </row>
    <row r="4269" spans="1:3" x14ac:dyDescent="0.2">
      <c r="A4269" s="4">
        <v>43954.351168981484</v>
      </c>
      <c r="B4269">
        <v>88</v>
      </c>
      <c r="C4269" s="3">
        <f t="shared" si="66"/>
        <v>4.8888888888888893</v>
      </c>
    </row>
    <row r="4270" spans="1:3" x14ac:dyDescent="0.2">
      <c r="A4270" s="4">
        <v>43954.354641203703</v>
      </c>
      <c r="B4270">
        <v>86</v>
      </c>
      <c r="C4270" s="3">
        <f t="shared" si="66"/>
        <v>4.7777777777777777</v>
      </c>
    </row>
    <row r="4271" spans="1:3" x14ac:dyDescent="0.2">
      <c r="A4271" s="4">
        <v>43954.358113425929</v>
      </c>
      <c r="B4271">
        <v>86</v>
      </c>
      <c r="C4271" s="3">
        <f t="shared" si="66"/>
        <v>4.7777777777777777</v>
      </c>
    </row>
    <row r="4272" spans="1:3" x14ac:dyDescent="0.2">
      <c r="A4272" s="4">
        <v>43954.361585648148</v>
      </c>
      <c r="B4272">
        <v>85</v>
      </c>
      <c r="C4272" s="3">
        <f t="shared" si="66"/>
        <v>4.7222222222222223</v>
      </c>
    </row>
    <row r="4273" spans="1:3" x14ac:dyDescent="0.2">
      <c r="A4273" s="4">
        <v>43954.365057870367</v>
      </c>
      <c r="B4273">
        <v>83</v>
      </c>
      <c r="C4273" s="3">
        <f t="shared" si="66"/>
        <v>4.6111111111111107</v>
      </c>
    </row>
    <row r="4274" spans="1:3" x14ac:dyDescent="0.2">
      <c r="A4274" s="4">
        <v>43954.368530092594</v>
      </c>
      <c r="B4274">
        <v>83</v>
      </c>
      <c r="C4274" s="3">
        <f t="shared" si="66"/>
        <v>4.6111111111111107</v>
      </c>
    </row>
    <row r="4275" spans="1:3" x14ac:dyDescent="0.2">
      <c r="A4275" s="4">
        <v>43954.372002314813</v>
      </c>
      <c r="B4275">
        <v>83</v>
      </c>
      <c r="C4275" s="3">
        <f t="shared" si="66"/>
        <v>4.6111111111111107</v>
      </c>
    </row>
    <row r="4276" spans="1:3" x14ac:dyDescent="0.2">
      <c r="A4276" s="4">
        <v>43954.375474537039</v>
      </c>
      <c r="B4276">
        <v>83</v>
      </c>
      <c r="C4276" s="3">
        <f t="shared" si="66"/>
        <v>4.6111111111111107</v>
      </c>
    </row>
    <row r="4277" spans="1:3" x14ac:dyDescent="0.2">
      <c r="A4277" s="4">
        <v>43954.378946759258</v>
      </c>
      <c r="B4277">
        <v>85</v>
      </c>
      <c r="C4277" s="3">
        <f t="shared" si="66"/>
        <v>4.7222222222222223</v>
      </c>
    </row>
    <row r="4278" spans="1:3" x14ac:dyDescent="0.2">
      <c r="A4278" s="4">
        <v>43954.382418981484</v>
      </c>
      <c r="B4278">
        <v>87</v>
      </c>
      <c r="C4278" s="3">
        <f t="shared" si="66"/>
        <v>4.833333333333333</v>
      </c>
    </row>
    <row r="4279" spans="1:3" x14ac:dyDescent="0.2">
      <c r="A4279" s="4">
        <v>43954.385891203703</v>
      </c>
      <c r="B4279">
        <v>88</v>
      </c>
      <c r="C4279" s="3">
        <f t="shared" si="66"/>
        <v>4.8888888888888893</v>
      </c>
    </row>
    <row r="4280" spans="1:3" x14ac:dyDescent="0.2">
      <c r="A4280" s="4">
        <v>43954.389363425929</v>
      </c>
      <c r="B4280">
        <v>89</v>
      </c>
      <c r="C4280" s="3">
        <f t="shared" si="66"/>
        <v>4.9444444444444446</v>
      </c>
    </row>
    <row r="4281" spans="1:3" x14ac:dyDescent="0.2">
      <c r="A4281" s="4">
        <v>43954.392835648148</v>
      </c>
      <c r="B4281">
        <v>91</v>
      </c>
      <c r="C4281" s="3">
        <f t="shared" si="66"/>
        <v>5.0555555555555554</v>
      </c>
    </row>
    <row r="4282" spans="1:3" x14ac:dyDescent="0.2">
      <c r="A4282" s="4">
        <v>43954.396307870367</v>
      </c>
      <c r="B4282">
        <v>92</v>
      </c>
      <c r="C4282" s="3">
        <f t="shared" si="66"/>
        <v>5.1111111111111107</v>
      </c>
    </row>
    <row r="4283" spans="1:3" x14ac:dyDescent="0.2">
      <c r="A4283" s="4">
        <v>43954.399780092594</v>
      </c>
      <c r="B4283">
        <v>92</v>
      </c>
      <c r="C4283" s="3">
        <f t="shared" si="66"/>
        <v>5.1111111111111107</v>
      </c>
    </row>
    <row r="4284" spans="1:3" x14ac:dyDescent="0.2">
      <c r="A4284" s="4">
        <v>43954.403252314813</v>
      </c>
      <c r="B4284">
        <v>98</v>
      </c>
      <c r="C4284" s="3">
        <f t="shared" si="66"/>
        <v>5.4444444444444446</v>
      </c>
    </row>
    <row r="4285" spans="1:3" x14ac:dyDescent="0.2">
      <c r="A4285" s="4">
        <v>43954.406724537039</v>
      </c>
      <c r="B4285">
        <v>103</v>
      </c>
      <c r="C4285" s="3">
        <f t="shared" si="66"/>
        <v>5.7222222222222223</v>
      </c>
    </row>
    <row r="4286" spans="1:3" x14ac:dyDescent="0.2">
      <c r="A4286" s="4">
        <v>43954.410196759258</v>
      </c>
      <c r="B4286">
        <v>100</v>
      </c>
      <c r="C4286" s="3">
        <f t="shared" si="66"/>
        <v>5.5555555555555554</v>
      </c>
    </row>
    <row r="4287" spans="1:3" x14ac:dyDescent="0.2">
      <c r="A4287" s="4">
        <v>43954.413668981484</v>
      </c>
      <c r="B4287">
        <v>99</v>
      </c>
      <c r="C4287" s="3">
        <f t="shared" si="66"/>
        <v>5.5</v>
      </c>
    </row>
    <row r="4288" spans="1:3" x14ac:dyDescent="0.2">
      <c r="A4288" s="4">
        <v>43954.41715277778</v>
      </c>
      <c r="B4288">
        <v>98</v>
      </c>
      <c r="C4288" s="3">
        <f t="shared" si="66"/>
        <v>5.4444444444444446</v>
      </c>
    </row>
    <row r="4289" spans="1:3" x14ac:dyDescent="0.2">
      <c r="A4289" s="4">
        <v>43954.420624999999</v>
      </c>
      <c r="B4289">
        <v>95</v>
      </c>
      <c r="C4289" s="3">
        <f t="shared" si="66"/>
        <v>5.2777777777777777</v>
      </c>
    </row>
    <row r="4290" spans="1:3" x14ac:dyDescent="0.2">
      <c r="A4290" s="4">
        <v>43954.424097222225</v>
      </c>
      <c r="B4290">
        <v>95</v>
      </c>
      <c r="C4290" s="3">
        <f t="shared" si="66"/>
        <v>5.2777777777777777</v>
      </c>
    </row>
    <row r="4291" spans="1:3" x14ac:dyDescent="0.2">
      <c r="A4291" s="4">
        <v>43954.427569444444</v>
      </c>
      <c r="B4291">
        <v>94</v>
      </c>
      <c r="C4291" s="3">
        <f t="shared" ref="C4291:C4354" si="67">(B4291/18)</f>
        <v>5.2222222222222223</v>
      </c>
    </row>
    <row r="4292" spans="1:3" x14ac:dyDescent="0.2">
      <c r="A4292" s="4">
        <v>43954.431041666663</v>
      </c>
      <c r="B4292">
        <v>95</v>
      </c>
      <c r="C4292" s="3">
        <f t="shared" si="67"/>
        <v>5.2777777777777777</v>
      </c>
    </row>
    <row r="4293" spans="1:3" x14ac:dyDescent="0.2">
      <c r="A4293" s="4">
        <v>43954.434513888889</v>
      </c>
      <c r="B4293">
        <v>94</v>
      </c>
      <c r="C4293" s="3">
        <f t="shared" si="67"/>
        <v>5.2222222222222223</v>
      </c>
    </row>
    <row r="4294" spans="1:3" x14ac:dyDescent="0.2">
      <c r="A4294" s="4">
        <v>43954.437986111108</v>
      </c>
      <c r="B4294">
        <v>94</v>
      </c>
      <c r="C4294" s="3">
        <f t="shared" si="67"/>
        <v>5.2222222222222223</v>
      </c>
    </row>
    <row r="4295" spans="1:3" x14ac:dyDescent="0.2">
      <c r="A4295" s="4">
        <v>43954.441458333335</v>
      </c>
      <c r="B4295">
        <v>94</v>
      </c>
      <c r="C4295" s="3">
        <f t="shared" si="67"/>
        <v>5.2222222222222223</v>
      </c>
    </row>
    <row r="4296" spans="1:3" x14ac:dyDescent="0.2">
      <c r="A4296" s="4">
        <v>43954.444930555554</v>
      </c>
      <c r="B4296">
        <v>97</v>
      </c>
      <c r="C4296" s="3">
        <f t="shared" si="67"/>
        <v>5.3888888888888893</v>
      </c>
    </row>
    <row r="4297" spans="1:3" x14ac:dyDescent="0.2">
      <c r="A4297" s="4">
        <v>43954.44840277778</v>
      </c>
      <c r="B4297">
        <v>101</v>
      </c>
      <c r="C4297" s="3">
        <f t="shared" si="67"/>
        <v>5.6111111111111107</v>
      </c>
    </row>
    <row r="4298" spans="1:3" x14ac:dyDescent="0.2">
      <c r="A4298" s="4">
        <v>43954.451874999999</v>
      </c>
      <c r="B4298">
        <v>110</v>
      </c>
      <c r="C4298" s="3">
        <f t="shared" si="67"/>
        <v>6.1111111111111107</v>
      </c>
    </row>
    <row r="4299" spans="1:3" x14ac:dyDescent="0.2">
      <c r="A4299" s="4">
        <v>43954.455347222225</v>
      </c>
      <c r="B4299">
        <v>117</v>
      </c>
      <c r="C4299" s="3">
        <f t="shared" si="67"/>
        <v>6.5</v>
      </c>
    </row>
    <row r="4300" spans="1:3" x14ac:dyDescent="0.2">
      <c r="A4300" s="4">
        <v>43954.458819444444</v>
      </c>
      <c r="B4300">
        <v>123</v>
      </c>
      <c r="C4300" s="3">
        <f t="shared" si="67"/>
        <v>6.833333333333333</v>
      </c>
    </row>
    <row r="4301" spans="1:3" x14ac:dyDescent="0.2">
      <c r="A4301" s="4">
        <v>43954.462291666663</v>
      </c>
      <c r="B4301">
        <v>132</v>
      </c>
      <c r="C4301" s="3">
        <f t="shared" si="67"/>
        <v>7.333333333333333</v>
      </c>
    </row>
    <row r="4302" spans="1:3" x14ac:dyDescent="0.2">
      <c r="A4302" s="4">
        <v>43954.465763888889</v>
      </c>
      <c r="B4302">
        <v>137</v>
      </c>
      <c r="C4302" s="3">
        <f t="shared" si="67"/>
        <v>7.6111111111111107</v>
      </c>
    </row>
    <row r="4303" spans="1:3" x14ac:dyDescent="0.2">
      <c r="A4303" s="4">
        <v>43954.469236111108</v>
      </c>
      <c r="B4303">
        <v>140</v>
      </c>
      <c r="C4303" s="3">
        <f t="shared" si="67"/>
        <v>7.7777777777777777</v>
      </c>
    </row>
    <row r="4304" spans="1:3" x14ac:dyDescent="0.2">
      <c r="A4304" s="4">
        <v>43954.472708333335</v>
      </c>
      <c r="B4304">
        <v>144</v>
      </c>
      <c r="C4304" s="3">
        <f t="shared" si="67"/>
        <v>8</v>
      </c>
    </row>
    <row r="4305" spans="1:3" x14ac:dyDescent="0.2">
      <c r="A4305" s="4">
        <v>43954.476180555554</v>
      </c>
      <c r="B4305">
        <v>146</v>
      </c>
      <c r="C4305" s="3">
        <f t="shared" si="67"/>
        <v>8.1111111111111107</v>
      </c>
    </row>
    <row r="4306" spans="1:3" x14ac:dyDescent="0.2">
      <c r="A4306" s="4">
        <v>43954.47965277778</v>
      </c>
      <c r="B4306">
        <v>149</v>
      </c>
      <c r="C4306" s="3">
        <f t="shared" si="67"/>
        <v>8.2777777777777786</v>
      </c>
    </row>
    <row r="4307" spans="1:3" x14ac:dyDescent="0.2">
      <c r="A4307" s="4">
        <v>43954.483124999999</v>
      </c>
      <c r="B4307">
        <v>153</v>
      </c>
      <c r="C4307" s="3">
        <f t="shared" si="67"/>
        <v>8.5</v>
      </c>
    </row>
    <row r="4308" spans="1:3" x14ac:dyDescent="0.2">
      <c r="A4308" s="4">
        <v>43954.486597222225</v>
      </c>
      <c r="B4308">
        <v>154</v>
      </c>
      <c r="C4308" s="3">
        <f t="shared" si="67"/>
        <v>8.5555555555555554</v>
      </c>
    </row>
    <row r="4309" spans="1:3" x14ac:dyDescent="0.2">
      <c r="A4309" s="4">
        <v>43954.490069444444</v>
      </c>
      <c r="B4309">
        <v>156</v>
      </c>
      <c r="C4309" s="3">
        <f t="shared" si="67"/>
        <v>8.6666666666666661</v>
      </c>
    </row>
    <row r="4310" spans="1:3" x14ac:dyDescent="0.2">
      <c r="A4310" s="4">
        <v>43954.493541666663</v>
      </c>
      <c r="B4310">
        <v>155</v>
      </c>
      <c r="C4310" s="3">
        <f t="shared" si="67"/>
        <v>8.6111111111111107</v>
      </c>
    </row>
    <row r="4311" spans="1:3" x14ac:dyDescent="0.2">
      <c r="A4311" s="4">
        <v>43954.497013888889</v>
      </c>
      <c r="B4311">
        <v>158</v>
      </c>
      <c r="C4311" s="3">
        <f t="shared" si="67"/>
        <v>8.7777777777777786</v>
      </c>
    </row>
    <row r="4312" spans="1:3" x14ac:dyDescent="0.2">
      <c r="A4312" s="4">
        <v>43954.500486111108</v>
      </c>
      <c r="B4312">
        <v>166</v>
      </c>
      <c r="C4312" s="3">
        <f t="shared" si="67"/>
        <v>9.2222222222222214</v>
      </c>
    </row>
    <row r="4313" spans="1:3" x14ac:dyDescent="0.2">
      <c r="A4313" s="4">
        <v>43954.503958333335</v>
      </c>
      <c r="B4313">
        <v>174</v>
      </c>
      <c r="C4313" s="3">
        <f t="shared" si="67"/>
        <v>9.6666666666666661</v>
      </c>
    </row>
    <row r="4314" spans="1:3" x14ac:dyDescent="0.2">
      <c r="A4314" s="4">
        <v>43954.507430555554</v>
      </c>
      <c r="B4314">
        <v>177</v>
      </c>
      <c r="C4314" s="3">
        <f t="shared" si="67"/>
        <v>9.8333333333333339</v>
      </c>
    </row>
    <row r="4315" spans="1:3" x14ac:dyDescent="0.2">
      <c r="A4315" s="4">
        <v>43954.51090277778</v>
      </c>
      <c r="B4315">
        <v>188</v>
      </c>
      <c r="C4315" s="3">
        <f t="shared" si="67"/>
        <v>10.444444444444445</v>
      </c>
    </row>
    <row r="4316" spans="1:3" x14ac:dyDescent="0.2">
      <c r="A4316" s="4">
        <v>43954.514374999999</v>
      </c>
      <c r="B4316">
        <v>196</v>
      </c>
      <c r="C4316" s="3">
        <f t="shared" si="67"/>
        <v>10.888888888888889</v>
      </c>
    </row>
    <row r="4317" spans="1:3" x14ac:dyDescent="0.2">
      <c r="A4317" s="4">
        <v>43954.517847222225</v>
      </c>
      <c r="B4317">
        <v>199</v>
      </c>
      <c r="C4317" s="3">
        <f t="shared" si="67"/>
        <v>11.055555555555555</v>
      </c>
    </row>
    <row r="4318" spans="1:3" x14ac:dyDescent="0.2">
      <c r="A4318" s="4">
        <v>43954.521319444444</v>
      </c>
      <c r="B4318">
        <v>208</v>
      </c>
      <c r="C4318" s="3">
        <f t="shared" si="67"/>
        <v>11.555555555555555</v>
      </c>
    </row>
    <row r="4319" spans="1:3" x14ac:dyDescent="0.2">
      <c r="A4319" s="4">
        <v>43954.524791666663</v>
      </c>
      <c r="B4319">
        <v>216</v>
      </c>
      <c r="C4319" s="3">
        <f t="shared" si="67"/>
        <v>12</v>
      </c>
    </row>
    <row r="4320" spans="1:3" x14ac:dyDescent="0.2">
      <c r="A4320" s="4">
        <v>43954.528263888889</v>
      </c>
      <c r="B4320">
        <v>226</v>
      </c>
      <c r="C4320" s="3">
        <f t="shared" si="67"/>
        <v>12.555555555555555</v>
      </c>
    </row>
    <row r="4321" spans="1:3" x14ac:dyDescent="0.2">
      <c r="A4321" s="4">
        <v>43954.531736111108</v>
      </c>
      <c r="B4321">
        <v>235</v>
      </c>
      <c r="C4321" s="3">
        <f t="shared" si="67"/>
        <v>13.055555555555555</v>
      </c>
    </row>
    <row r="4322" spans="1:3" x14ac:dyDescent="0.2">
      <c r="A4322" s="4">
        <v>43954.597708333335</v>
      </c>
      <c r="B4322">
        <v>136</v>
      </c>
      <c r="C4322" s="3">
        <f t="shared" si="67"/>
        <v>7.5555555555555554</v>
      </c>
    </row>
    <row r="4323" spans="1:3" x14ac:dyDescent="0.2">
      <c r="A4323" s="4">
        <v>43954.601180555554</v>
      </c>
      <c r="B4323">
        <v>125</v>
      </c>
      <c r="C4323" s="3">
        <f t="shared" si="67"/>
        <v>6.9444444444444446</v>
      </c>
    </row>
    <row r="4324" spans="1:3" x14ac:dyDescent="0.2">
      <c r="A4324" s="4">
        <v>43954.60465277778</v>
      </c>
      <c r="B4324">
        <v>116</v>
      </c>
      <c r="C4324" s="3">
        <f t="shared" si="67"/>
        <v>6.4444444444444446</v>
      </c>
    </row>
    <row r="4325" spans="1:3" x14ac:dyDescent="0.2">
      <c r="A4325" s="4">
        <v>43954.608124999999</v>
      </c>
      <c r="B4325">
        <v>111</v>
      </c>
      <c r="C4325" s="3">
        <f t="shared" si="67"/>
        <v>6.166666666666667</v>
      </c>
    </row>
    <row r="4326" spans="1:3" x14ac:dyDescent="0.2">
      <c r="A4326" s="4">
        <v>43954.611597222225</v>
      </c>
      <c r="B4326">
        <v>108</v>
      </c>
      <c r="C4326" s="3">
        <f t="shared" si="67"/>
        <v>6</v>
      </c>
    </row>
    <row r="4327" spans="1:3" x14ac:dyDescent="0.2">
      <c r="A4327" s="4">
        <v>43954.615069444444</v>
      </c>
      <c r="B4327">
        <v>106</v>
      </c>
      <c r="C4327" s="3">
        <f t="shared" si="67"/>
        <v>5.8888888888888893</v>
      </c>
    </row>
    <row r="4328" spans="1:3" x14ac:dyDescent="0.2">
      <c r="A4328" s="4">
        <v>43954.618541666663</v>
      </c>
      <c r="B4328">
        <v>104</v>
      </c>
      <c r="C4328" s="3">
        <f t="shared" si="67"/>
        <v>5.7777777777777777</v>
      </c>
    </row>
    <row r="4329" spans="1:3" x14ac:dyDescent="0.2">
      <c r="A4329" s="4">
        <v>43954.622013888889</v>
      </c>
      <c r="B4329">
        <v>101</v>
      </c>
      <c r="C4329" s="3">
        <f t="shared" si="67"/>
        <v>5.6111111111111107</v>
      </c>
    </row>
    <row r="4330" spans="1:3" x14ac:dyDescent="0.2">
      <c r="A4330" s="4">
        <v>43954.625486111108</v>
      </c>
      <c r="B4330">
        <v>97</v>
      </c>
      <c r="C4330" s="3">
        <f t="shared" si="67"/>
        <v>5.3888888888888893</v>
      </c>
    </row>
    <row r="4331" spans="1:3" x14ac:dyDescent="0.2">
      <c r="A4331" s="4">
        <v>43954.628958333335</v>
      </c>
      <c r="B4331">
        <v>93</v>
      </c>
      <c r="C4331" s="3">
        <f t="shared" si="67"/>
        <v>5.166666666666667</v>
      </c>
    </row>
    <row r="4332" spans="1:3" x14ac:dyDescent="0.2">
      <c r="A4332" s="4">
        <v>43954.632430555554</v>
      </c>
      <c r="B4332">
        <v>90</v>
      </c>
      <c r="C4332" s="3">
        <f t="shared" si="67"/>
        <v>5</v>
      </c>
    </row>
    <row r="4333" spans="1:3" x14ac:dyDescent="0.2">
      <c r="A4333" s="4">
        <v>43954.63590277778</v>
      </c>
      <c r="B4333">
        <v>86</v>
      </c>
      <c r="C4333" s="3">
        <f t="shared" si="67"/>
        <v>4.7777777777777777</v>
      </c>
    </row>
    <row r="4334" spans="1:3" x14ac:dyDescent="0.2">
      <c r="A4334" s="4">
        <v>43954.639374999999</v>
      </c>
      <c r="B4334">
        <v>84</v>
      </c>
      <c r="C4334" s="3">
        <f t="shared" si="67"/>
        <v>4.666666666666667</v>
      </c>
    </row>
    <row r="4335" spans="1:3" x14ac:dyDescent="0.2">
      <c r="A4335" s="4">
        <v>43954.642847222225</v>
      </c>
      <c r="B4335">
        <v>80</v>
      </c>
      <c r="C4335" s="3">
        <f t="shared" si="67"/>
        <v>4.4444444444444446</v>
      </c>
    </row>
    <row r="4336" spans="1:3" x14ac:dyDescent="0.2">
      <c r="A4336" s="4">
        <v>43954.646319444444</v>
      </c>
      <c r="B4336">
        <v>81</v>
      </c>
      <c r="C4336" s="3">
        <f t="shared" si="67"/>
        <v>4.5</v>
      </c>
    </row>
    <row r="4337" spans="1:3" x14ac:dyDescent="0.2">
      <c r="A4337" s="4">
        <v>43954.649791666663</v>
      </c>
      <c r="B4337">
        <v>82</v>
      </c>
      <c r="C4337" s="3">
        <f t="shared" si="67"/>
        <v>4.5555555555555554</v>
      </c>
    </row>
    <row r="4338" spans="1:3" x14ac:dyDescent="0.2">
      <c r="A4338" s="4">
        <v>43954.653263888889</v>
      </c>
      <c r="B4338">
        <v>82</v>
      </c>
      <c r="C4338" s="3">
        <f t="shared" si="67"/>
        <v>4.5555555555555554</v>
      </c>
    </row>
    <row r="4339" spans="1:3" x14ac:dyDescent="0.2">
      <c r="A4339" s="4">
        <v>43954.656736111108</v>
      </c>
      <c r="B4339">
        <v>81</v>
      </c>
      <c r="C4339" s="3">
        <f t="shared" si="67"/>
        <v>4.5</v>
      </c>
    </row>
    <row r="4340" spans="1:3" x14ac:dyDescent="0.2">
      <c r="A4340" s="4">
        <v>43954.660208333335</v>
      </c>
      <c r="B4340">
        <v>81</v>
      </c>
      <c r="C4340" s="3">
        <f t="shared" si="67"/>
        <v>4.5</v>
      </c>
    </row>
    <row r="4341" spans="1:3" x14ac:dyDescent="0.2">
      <c r="A4341" s="4">
        <v>43954.663680555554</v>
      </c>
      <c r="B4341">
        <v>85</v>
      </c>
      <c r="C4341" s="3">
        <f t="shared" si="67"/>
        <v>4.7222222222222223</v>
      </c>
    </row>
    <row r="4342" spans="1:3" x14ac:dyDescent="0.2">
      <c r="A4342" s="4">
        <v>43954.667175925926</v>
      </c>
      <c r="B4342">
        <v>92</v>
      </c>
      <c r="C4342" s="3">
        <f t="shared" si="67"/>
        <v>5.1111111111111107</v>
      </c>
    </row>
    <row r="4343" spans="1:3" x14ac:dyDescent="0.2">
      <c r="A4343" s="4">
        <v>43954.670648148145</v>
      </c>
      <c r="B4343">
        <v>99</v>
      </c>
      <c r="C4343" s="3">
        <f t="shared" si="67"/>
        <v>5.5</v>
      </c>
    </row>
    <row r="4344" spans="1:3" x14ac:dyDescent="0.2">
      <c r="A4344" s="4">
        <v>43954.674120370371</v>
      </c>
      <c r="B4344">
        <v>109</v>
      </c>
      <c r="C4344" s="3">
        <f t="shared" si="67"/>
        <v>6.0555555555555554</v>
      </c>
    </row>
    <row r="4345" spans="1:3" x14ac:dyDescent="0.2">
      <c r="A4345" s="4">
        <v>43954.67759259259</v>
      </c>
      <c r="B4345">
        <v>118</v>
      </c>
      <c r="C4345" s="3">
        <f t="shared" si="67"/>
        <v>6.5555555555555554</v>
      </c>
    </row>
    <row r="4346" spans="1:3" x14ac:dyDescent="0.2">
      <c r="A4346" s="4">
        <v>43954.681064814817</v>
      </c>
      <c r="B4346">
        <v>128</v>
      </c>
      <c r="C4346" s="3">
        <f t="shared" si="67"/>
        <v>7.1111111111111107</v>
      </c>
    </row>
    <row r="4347" spans="1:3" x14ac:dyDescent="0.2">
      <c r="A4347" s="4">
        <v>43954.684537037036</v>
      </c>
      <c r="B4347">
        <v>143</v>
      </c>
      <c r="C4347" s="3">
        <f t="shared" si="67"/>
        <v>7.9444444444444446</v>
      </c>
    </row>
    <row r="4348" spans="1:3" x14ac:dyDescent="0.2">
      <c r="A4348" s="4">
        <v>43954.688009259262</v>
      </c>
      <c r="B4348">
        <v>153</v>
      </c>
      <c r="C4348" s="3">
        <f t="shared" si="67"/>
        <v>8.5</v>
      </c>
    </row>
    <row r="4349" spans="1:3" x14ac:dyDescent="0.2">
      <c r="A4349" s="4">
        <v>43954.691481481481</v>
      </c>
      <c r="B4349">
        <v>163</v>
      </c>
      <c r="C4349" s="3">
        <f t="shared" si="67"/>
        <v>9.0555555555555554</v>
      </c>
    </row>
    <row r="4350" spans="1:3" x14ac:dyDescent="0.2">
      <c r="A4350" s="4">
        <v>43954.694953703707</v>
      </c>
      <c r="B4350">
        <v>174</v>
      </c>
      <c r="C4350" s="3">
        <f t="shared" si="67"/>
        <v>9.6666666666666661</v>
      </c>
    </row>
    <row r="4351" spans="1:3" x14ac:dyDescent="0.2">
      <c r="A4351" s="4">
        <v>43954.698425925926</v>
      </c>
      <c r="B4351">
        <v>183</v>
      </c>
      <c r="C4351" s="3">
        <f t="shared" si="67"/>
        <v>10.166666666666666</v>
      </c>
    </row>
    <row r="4352" spans="1:3" x14ac:dyDescent="0.2">
      <c r="A4352" s="4">
        <v>43954.701898148145</v>
      </c>
      <c r="B4352">
        <v>187</v>
      </c>
      <c r="C4352" s="3">
        <f t="shared" si="67"/>
        <v>10.388888888888889</v>
      </c>
    </row>
    <row r="4353" spans="1:3" x14ac:dyDescent="0.2">
      <c r="A4353" s="4">
        <v>43954.705370370371</v>
      </c>
      <c r="B4353">
        <v>187</v>
      </c>
      <c r="C4353" s="3">
        <f t="shared" si="67"/>
        <v>10.388888888888889</v>
      </c>
    </row>
    <row r="4354" spans="1:3" x14ac:dyDescent="0.2">
      <c r="A4354" s="4">
        <v>43954.70884259259</v>
      </c>
      <c r="B4354">
        <v>185</v>
      </c>
      <c r="C4354" s="3">
        <f t="shared" si="67"/>
        <v>10.277777777777779</v>
      </c>
    </row>
    <row r="4355" spans="1:3" x14ac:dyDescent="0.2">
      <c r="A4355" s="4">
        <v>43954.712314814817</v>
      </c>
      <c r="B4355">
        <v>187</v>
      </c>
      <c r="C4355" s="3">
        <f t="shared" ref="C4355:C4418" si="68">(B4355/18)</f>
        <v>10.388888888888889</v>
      </c>
    </row>
    <row r="4356" spans="1:3" x14ac:dyDescent="0.2">
      <c r="A4356" s="4">
        <v>43954.715787037036</v>
      </c>
      <c r="B4356">
        <v>189</v>
      </c>
      <c r="C4356" s="3">
        <f t="shared" si="68"/>
        <v>10.5</v>
      </c>
    </row>
    <row r="4357" spans="1:3" x14ac:dyDescent="0.2">
      <c r="A4357" s="4">
        <v>43954.719259259262</v>
      </c>
      <c r="B4357">
        <v>191</v>
      </c>
      <c r="C4357" s="3">
        <f t="shared" si="68"/>
        <v>10.611111111111111</v>
      </c>
    </row>
    <row r="4358" spans="1:3" x14ac:dyDescent="0.2">
      <c r="A4358" s="4">
        <v>43954.722731481481</v>
      </c>
      <c r="B4358">
        <v>194</v>
      </c>
      <c r="C4358" s="3">
        <f t="shared" si="68"/>
        <v>10.777777777777779</v>
      </c>
    </row>
    <row r="4359" spans="1:3" x14ac:dyDescent="0.2">
      <c r="A4359" s="4">
        <v>43954.726203703707</v>
      </c>
      <c r="B4359">
        <v>198</v>
      </c>
      <c r="C4359" s="3">
        <f t="shared" si="68"/>
        <v>11</v>
      </c>
    </row>
    <row r="4360" spans="1:3" x14ac:dyDescent="0.2">
      <c r="A4360" s="4">
        <v>43954.729675925926</v>
      </c>
      <c r="B4360">
        <v>204</v>
      </c>
      <c r="C4360" s="3">
        <f t="shared" si="68"/>
        <v>11.333333333333334</v>
      </c>
    </row>
    <row r="4361" spans="1:3" x14ac:dyDescent="0.2">
      <c r="A4361" s="4">
        <v>43954.733148148145</v>
      </c>
      <c r="B4361">
        <v>202</v>
      </c>
      <c r="C4361" s="3">
        <f t="shared" si="68"/>
        <v>11.222222222222221</v>
      </c>
    </row>
    <row r="4362" spans="1:3" x14ac:dyDescent="0.2">
      <c r="A4362" s="4">
        <v>43954.736620370371</v>
      </c>
      <c r="B4362">
        <v>204</v>
      </c>
      <c r="C4362" s="3">
        <f t="shared" si="68"/>
        <v>11.333333333333334</v>
      </c>
    </row>
    <row r="4363" spans="1:3" x14ac:dyDescent="0.2">
      <c r="A4363" s="4">
        <v>43954.74009259259</v>
      </c>
      <c r="B4363">
        <v>212</v>
      </c>
      <c r="C4363" s="3">
        <f t="shared" si="68"/>
        <v>11.777777777777779</v>
      </c>
    </row>
    <row r="4364" spans="1:3" x14ac:dyDescent="0.2">
      <c r="A4364" s="4">
        <v>43954.743564814817</v>
      </c>
      <c r="B4364">
        <v>213</v>
      </c>
      <c r="C4364" s="3">
        <f t="shared" si="68"/>
        <v>11.833333333333334</v>
      </c>
    </row>
    <row r="4365" spans="1:3" x14ac:dyDescent="0.2">
      <c r="A4365" s="4">
        <v>43954.747037037036</v>
      </c>
      <c r="B4365">
        <v>212</v>
      </c>
      <c r="C4365" s="3">
        <f t="shared" si="68"/>
        <v>11.777777777777779</v>
      </c>
    </row>
    <row r="4366" spans="1:3" x14ac:dyDescent="0.2">
      <c r="A4366" s="4">
        <v>43954.750509259262</v>
      </c>
      <c r="B4366">
        <v>212</v>
      </c>
      <c r="C4366" s="3">
        <f t="shared" si="68"/>
        <v>11.777777777777779</v>
      </c>
    </row>
    <row r="4367" spans="1:3" x14ac:dyDescent="0.2">
      <c r="A4367" s="4">
        <v>43954.753981481481</v>
      </c>
      <c r="B4367">
        <v>212</v>
      </c>
      <c r="C4367" s="3">
        <f t="shared" si="68"/>
        <v>11.777777777777779</v>
      </c>
    </row>
    <row r="4368" spans="1:3" x14ac:dyDescent="0.2">
      <c r="A4368" s="4">
        <v>43954.757453703707</v>
      </c>
      <c r="B4368">
        <v>211</v>
      </c>
      <c r="C4368" s="3">
        <f t="shared" si="68"/>
        <v>11.722222222222221</v>
      </c>
    </row>
    <row r="4369" spans="1:3" x14ac:dyDescent="0.2">
      <c r="A4369" s="4">
        <v>43954.760925925926</v>
      </c>
      <c r="B4369">
        <v>206</v>
      </c>
      <c r="C4369" s="3">
        <f t="shared" si="68"/>
        <v>11.444444444444445</v>
      </c>
    </row>
    <row r="4370" spans="1:3" x14ac:dyDescent="0.2">
      <c r="A4370" s="4">
        <v>43954.764398148145</v>
      </c>
      <c r="B4370">
        <v>202</v>
      </c>
      <c r="C4370" s="3">
        <f t="shared" si="68"/>
        <v>11.222222222222221</v>
      </c>
    </row>
    <row r="4371" spans="1:3" x14ac:dyDescent="0.2">
      <c r="A4371" s="4">
        <v>43954.767870370371</v>
      </c>
      <c r="B4371">
        <v>200</v>
      </c>
      <c r="C4371" s="3">
        <f t="shared" si="68"/>
        <v>11.111111111111111</v>
      </c>
    </row>
    <row r="4372" spans="1:3" x14ac:dyDescent="0.2">
      <c r="A4372" s="4">
        <v>43954.77134259259</v>
      </c>
      <c r="B4372">
        <v>192</v>
      </c>
      <c r="C4372" s="3">
        <f t="shared" si="68"/>
        <v>10.666666666666666</v>
      </c>
    </row>
    <row r="4373" spans="1:3" x14ac:dyDescent="0.2">
      <c r="A4373" s="4">
        <v>43954.774814814817</v>
      </c>
      <c r="B4373">
        <v>188</v>
      </c>
      <c r="C4373" s="3">
        <f t="shared" si="68"/>
        <v>10.444444444444445</v>
      </c>
    </row>
    <row r="4374" spans="1:3" x14ac:dyDescent="0.2">
      <c r="A4374" s="4">
        <v>43954.778287037036</v>
      </c>
      <c r="B4374">
        <v>192</v>
      </c>
      <c r="C4374" s="3">
        <f t="shared" si="68"/>
        <v>10.666666666666666</v>
      </c>
    </row>
    <row r="4375" spans="1:3" x14ac:dyDescent="0.2">
      <c r="A4375" s="4">
        <v>43954.781759259262</v>
      </c>
      <c r="B4375">
        <v>195</v>
      </c>
      <c r="C4375" s="3">
        <f t="shared" si="68"/>
        <v>10.833333333333334</v>
      </c>
    </row>
    <row r="4376" spans="1:3" x14ac:dyDescent="0.2">
      <c r="A4376" s="4">
        <v>43954.785231481481</v>
      </c>
      <c r="B4376">
        <v>209</v>
      </c>
      <c r="C4376" s="3">
        <f t="shared" si="68"/>
        <v>11.611111111111111</v>
      </c>
    </row>
    <row r="4377" spans="1:3" x14ac:dyDescent="0.2">
      <c r="A4377" s="4">
        <v>43954.788703703707</v>
      </c>
      <c r="B4377">
        <v>214</v>
      </c>
      <c r="C4377" s="3">
        <f t="shared" si="68"/>
        <v>11.888888888888889</v>
      </c>
    </row>
    <row r="4378" spans="1:3" x14ac:dyDescent="0.2">
      <c r="A4378" s="4">
        <v>43954.792175925926</v>
      </c>
      <c r="B4378">
        <v>231</v>
      </c>
      <c r="C4378" s="3">
        <f t="shared" si="68"/>
        <v>12.833333333333334</v>
      </c>
    </row>
    <row r="4379" spans="1:3" x14ac:dyDescent="0.2">
      <c r="A4379" s="4">
        <v>43954.795648148145</v>
      </c>
      <c r="B4379">
        <v>244</v>
      </c>
      <c r="C4379" s="3">
        <f t="shared" si="68"/>
        <v>13.555555555555555</v>
      </c>
    </row>
    <row r="4380" spans="1:3" x14ac:dyDescent="0.2">
      <c r="A4380" s="4">
        <v>43954.799120370371</v>
      </c>
      <c r="B4380">
        <v>255</v>
      </c>
      <c r="C4380" s="3">
        <f t="shared" si="68"/>
        <v>14.166666666666666</v>
      </c>
    </row>
    <row r="4381" spans="1:3" x14ac:dyDescent="0.2">
      <c r="A4381" s="4">
        <v>43954.80259259259</v>
      </c>
      <c r="B4381">
        <v>259</v>
      </c>
      <c r="C4381" s="3">
        <f t="shared" si="68"/>
        <v>14.388888888888889</v>
      </c>
    </row>
    <row r="4382" spans="1:3" x14ac:dyDescent="0.2">
      <c r="A4382" s="4">
        <v>43954.806064814817</v>
      </c>
      <c r="B4382">
        <v>261</v>
      </c>
      <c r="C4382" s="3">
        <f t="shared" si="68"/>
        <v>14.5</v>
      </c>
    </row>
    <row r="4383" spans="1:3" x14ac:dyDescent="0.2">
      <c r="A4383" s="4">
        <v>43954.809537037036</v>
      </c>
      <c r="B4383">
        <v>263</v>
      </c>
      <c r="C4383" s="3">
        <f t="shared" si="68"/>
        <v>14.611111111111111</v>
      </c>
    </row>
    <row r="4384" spans="1:3" x14ac:dyDescent="0.2">
      <c r="A4384" s="4">
        <v>43954.813009259262</v>
      </c>
      <c r="B4384">
        <v>265</v>
      </c>
      <c r="C4384" s="3">
        <f t="shared" si="68"/>
        <v>14.722222222222221</v>
      </c>
    </row>
    <row r="4385" spans="1:3" x14ac:dyDescent="0.2">
      <c r="A4385" s="4">
        <v>43954.816481481481</v>
      </c>
      <c r="B4385">
        <v>268</v>
      </c>
      <c r="C4385" s="3">
        <f t="shared" si="68"/>
        <v>14.888888888888889</v>
      </c>
    </row>
    <row r="4386" spans="1:3" x14ac:dyDescent="0.2">
      <c r="A4386" s="4">
        <v>43954.819953703707</v>
      </c>
      <c r="B4386">
        <v>270</v>
      </c>
      <c r="C4386" s="3">
        <f t="shared" si="68"/>
        <v>15</v>
      </c>
    </row>
    <row r="4387" spans="1:3" x14ac:dyDescent="0.2">
      <c r="A4387" s="4">
        <v>43954.823425925926</v>
      </c>
      <c r="B4387">
        <v>269</v>
      </c>
      <c r="C4387" s="3">
        <f t="shared" si="68"/>
        <v>14.944444444444445</v>
      </c>
    </row>
    <row r="4388" spans="1:3" x14ac:dyDescent="0.2">
      <c r="A4388" s="4">
        <v>43954.826898148145</v>
      </c>
      <c r="B4388">
        <v>264</v>
      </c>
      <c r="C4388" s="3">
        <f t="shared" si="68"/>
        <v>14.666666666666666</v>
      </c>
    </row>
    <row r="4389" spans="1:3" x14ac:dyDescent="0.2">
      <c r="A4389" s="4">
        <v>43954.830370370371</v>
      </c>
      <c r="B4389">
        <v>262</v>
      </c>
      <c r="C4389" s="3">
        <f t="shared" si="68"/>
        <v>14.555555555555555</v>
      </c>
    </row>
    <row r="4390" spans="1:3" x14ac:dyDescent="0.2">
      <c r="A4390" s="4">
        <v>43954.83384259259</v>
      </c>
      <c r="B4390">
        <v>258</v>
      </c>
      <c r="C4390" s="3">
        <f t="shared" si="68"/>
        <v>14.333333333333334</v>
      </c>
    </row>
    <row r="4391" spans="1:3" x14ac:dyDescent="0.2">
      <c r="A4391" s="4">
        <v>43954.837314814817</v>
      </c>
      <c r="B4391">
        <v>255</v>
      </c>
      <c r="C4391" s="3">
        <f t="shared" si="68"/>
        <v>14.166666666666666</v>
      </c>
    </row>
    <row r="4392" spans="1:3" x14ac:dyDescent="0.2">
      <c r="A4392" s="4">
        <v>43954.840787037036</v>
      </c>
      <c r="B4392">
        <v>239</v>
      </c>
      <c r="C4392" s="3">
        <f t="shared" si="68"/>
        <v>13.277777777777779</v>
      </c>
    </row>
    <row r="4393" spans="1:3" x14ac:dyDescent="0.2">
      <c r="A4393" s="4">
        <v>43954.844259259262</v>
      </c>
      <c r="B4393">
        <v>226</v>
      </c>
      <c r="C4393" s="3">
        <f t="shared" si="68"/>
        <v>12.555555555555555</v>
      </c>
    </row>
    <row r="4394" spans="1:3" x14ac:dyDescent="0.2">
      <c r="A4394" s="4">
        <v>43954.847731481481</v>
      </c>
      <c r="B4394">
        <v>219</v>
      </c>
      <c r="C4394" s="3">
        <f t="shared" si="68"/>
        <v>12.166666666666666</v>
      </c>
    </row>
    <row r="4395" spans="1:3" x14ac:dyDescent="0.2">
      <c r="A4395" s="4">
        <v>43954.851203703707</v>
      </c>
      <c r="B4395">
        <v>214</v>
      </c>
      <c r="C4395" s="3">
        <f t="shared" si="68"/>
        <v>11.888888888888889</v>
      </c>
    </row>
    <row r="4396" spans="1:3" x14ac:dyDescent="0.2">
      <c r="A4396" s="4">
        <v>43954.854675925926</v>
      </c>
      <c r="B4396">
        <v>209</v>
      </c>
      <c r="C4396" s="3">
        <f t="shared" si="68"/>
        <v>11.611111111111111</v>
      </c>
    </row>
    <row r="4397" spans="1:3" x14ac:dyDescent="0.2">
      <c r="A4397" s="4">
        <v>43954.858148148145</v>
      </c>
      <c r="B4397">
        <v>215</v>
      </c>
      <c r="C4397" s="3">
        <f t="shared" si="68"/>
        <v>11.944444444444445</v>
      </c>
    </row>
    <row r="4398" spans="1:3" x14ac:dyDescent="0.2">
      <c r="A4398" s="4">
        <v>43954.861620370371</v>
      </c>
      <c r="B4398">
        <v>217</v>
      </c>
      <c r="C4398" s="3">
        <f t="shared" si="68"/>
        <v>12.055555555555555</v>
      </c>
    </row>
    <row r="4399" spans="1:3" x14ac:dyDescent="0.2">
      <c r="A4399" s="4">
        <v>43954.86509259259</v>
      </c>
      <c r="B4399">
        <v>213</v>
      </c>
      <c r="C4399" s="3">
        <f t="shared" si="68"/>
        <v>11.833333333333334</v>
      </c>
    </row>
    <row r="4400" spans="1:3" x14ac:dyDescent="0.2">
      <c r="A4400" s="4">
        <v>43954.868564814817</v>
      </c>
      <c r="B4400">
        <v>207</v>
      </c>
      <c r="C4400" s="3">
        <f t="shared" si="68"/>
        <v>11.5</v>
      </c>
    </row>
    <row r="4401" spans="1:3" x14ac:dyDescent="0.2">
      <c r="A4401" s="4">
        <v>43954.872037037036</v>
      </c>
      <c r="B4401">
        <v>200</v>
      </c>
      <c r="C4401" s="3">
        <f t="shared" si="68"/>
        <v>11.111111111111111</v>
      </c>
    </row>
    <row r="4402" spans="1:3" x14ac:dyDescent="0.2">
      <c r="A4402" s="4">
        <v>43954.875509259262</v>
      </c>
      <c r="B4402">
        <v>196</v>
      </c>
      <c r="C4402" s="3">
        <f t="shared" si="68"/>
        <v>10.888888888888889</v>
      </c>
    </row>
    <row r="4403" spans="1:3" x14ac:dyDescent="0.2">
      <c r="A4403" s="4">
        <v>43954.878981481481</v>
      </c>
      <c r="B4403">
        <v>193</v>
      </c>
      <c r="C4403" s="3">
        <f t="shared" si="68"/>
        <v>10.722222222222221</v>
      </c>
    </row>
    <row r="4404" spans="1:3" x14ac:dyDescent="0.2">
      <c r="A4404" s="4">
        <v>43954.882453703707</v>
      </c>
      <c r="B4404">
        <v>189</v>
      </c>
      <c r="C4404" s="3">
        <f t="shared" si="68"/>
        <v>10.5</v>
      </c>
    </row>
    <row r="4405" spans="1:3" x14ac:dyDescent="0.2">
      <c r="A4405" s="4">
        <v>43954.885925925926</v>
      </c>
      <c r="B4405">
        <v>185</v>
      </c>
      <c r="C4405" s="3">
        <f t="shared" si="68"/>
        <v>10.277777777777779</v>
      </c>
    </row>
    <row r="4406" spans="1:3" x14ac:dyDescent="0.2">
      <c r="A4406" s="4">
        <v>43954.889398148145</v>
      </c>
      <c r="B4406">
        <v>183</v>
      </c>
      <c r="C4406" s="3">
        <f t="shared" si="68"/>
        <v>10.166666666666666</v>
      </c>
    </row>
    <row r="4407" spans="1:3" x14ac:dyDescent="0.2">
      <c r="A4407" s="4">
        <v>43954.892870370371</v>
      </c>
      <c r="B4407">
        <v>180</v>
      </c>
      <c r="C4407" s="3">
        <f t="shared" si="68"/>
        <v>10</v>
      </c>
    </row>
    <row r="4408" spans="1:3" x14ac:dyDescent="0.2">
      <c r="A4408" s="4">
        <v>43954.89634259259</v>
      </c>
      <c r="B4408">
        <v>177</v>
      </c>
      <c r="C4408" s="3">
        <f t="shared" si="68"/>
        <v>9.8333333333333339</v>
      </c>
    </row>
    <row r="4409" spans="1:3" x14ac:dyDescent="0.2">
      <c r="A4409" s="4">
        <v>43954.899814814817</v>
      </c>
      <c r="B4409">
        <v>166</v>
      </c>
      <c r="C4409" s="3">
        <f t="shared" si="68"/>
        <v>9.2222222222222214</v>
      </c>
    </row>
    <row r="4410" spans="1:3" x14ac:dyDescent="0.2">
      <c r="A4410" s="4">
        <v>43954.903287037036</v>
      </c>
      <c r="B4410">
        <v>158</v>
      </c>
      <c r="C4410" s="3">
        <f t="shared" si="68"/>
        <v>8.7777777777777786</v>
      </c>
    </row>
    <row r="4411" spans="1:3" x14ac:dyDescent="0.2">
      <c r="A4411" s="4">
        <v>43954.906759259262</v>
      </c>
      <c r="B4411">
        <v>157</v>
      </c>
      <c r="C4411" s="3">
        <f t="shared" si="68"/>
        <v>8.7222222222222214</v>
      </c>
    </row>
    <row r="4412" spans="1:3" x14ac:dyDescent="0.2">
      <c r="A4412" s="4">
        <v>43954.910231481481</v>
      </c>
      <c r="B4412">
        <v>147</v>
      </c>
      <c r="C4412" s="3">
        <f t="shared" si="68"/>
        <v>8.1666666666666661</v>
      </c>
    </row>
    <row r="4413" spans="1:3" x14ac:dyDescent="0.2">
      <c r="A4413" s="4">
        <v>43954.913703703707</v>
      </c>
      <c r="B4413">
        <v>139</v>
      </c>
      <c r="C4413" s="3">
        <f t="shared" si="68"/>
        <v>7.7222222222222223</v>
      </c>
    </row>
    <row r="4414" spans="1:3" x14ac:dyDescent="0.2">
      <c r="A4414" s="4">
        <v>43954.917199074072</v>
      </c>
      <c r="B4414">
        <v>139</v>
      </c>
      <c r="C4414" s="3">
        <f t="shared" si="68"/>
        <v>7.7222222222222223</v>
      </c>
    </row>
    <row r="4415" spans="1:3" x14ac:dyDescent="0.2">
      <c r="A4415" s="4">
        <v>43954.920671296299</v>
      </c>
      <c r="B4415">
        <v>135</v>
      </c>
      <c r="C4415" s="3">
        <f t="shared" si="68"/>
        <v>7.5</v>
      </c>
    </row>
    <row r="4416" spans="1:3" x14ac:dyDescent="0.2">
      <c r="A4416" s="4">
        <v>43954.924143518518</v>
      </c>
      <c r="B4416">
        <v>131</v>
      </c>
      <c r="C4416" s="3">
        <f t="shared" si="68"/>
        <v>7.2777777777777777</v>
      </c>
    </row>
    <row r="4417" spans="1:3" x14ac:dyDescent="0.2">
      <c r="A4417" s="4">
        <v>43954.927615740744</v>
      </c>
      <c r="B4417">
        <v>128</v>
      </c>
      <c r="C4417" s="3">
        <f t="shared" si="68"/>
        <v>7.1111111111111107</v>
      </c>
    </row>
    <row r="4418" spans="1:3" x14ac:dyDescent="0.2">
      <c r="A4418" s="4">
        <v>43954.931087962963</v>
      </c>
      <c r="B4418">
        <v>122</v>
      </c>
      <c r="C4418" s="3">
        <f t="shared" si="68"/>
        <v>6.7777777777777777</v>
      </c>
    </row>
    <row r="4419" spans="1:3" x14ac:dyDescent="0.2">
      <c r="A4419" s="4">
        <v>43954.934560185182</v>
      </c>
      <c r="B4419">
        <v>118</v>
      </c>
      <c r="C4419" s="3">
        <f t="shared" ref="C4419:C4482" si="69">(B4419/18)</f>
        <v>6.5555555555555554</v>
      </c>
    </row>
    <row r="4420" spans="1:3" x14ac:dyDescent="0.2">
      <c r="A4420" s="4">
        <v>43954.938032407408</v>
      </c>
      <c r="B4420">
        <v>112</v>
      </c>
      <c r="C4420" s="3">
        <f t="shared" si="69"/>
        <v>6.2222222222222223</v>
      </c>
    </row>
    <row r="4421" spans="1:3" x14ac:dyDescent="0.2">
      <c r="A4421" s="4">
        <v>43954.941504629627</v>
      </c>
      <c r="B4421">
        <v>107</v>
      </c>
      <c r="C4421" s="3">
        <f t="shared" si="69"/>
        <v>5.9444444444444446</v>
      </c>
    </row>
    <row r="4422" spans="1:3" x14ac:dyDescent="0.2">
      <c r="A4422" s="4">
        <v>43954.944976851853</v>
      </c>
      <c r="B4422">
        <v>104</v>
      </c>
      <c r="C4422" s="3">
        <f t="shared" si="69"/>
        <v>5.7777777777777777</v>
      </c>
    </row>
    <row r="4423" spans="1:3" x14ac:dyDescent="0.2">
      <c r="A4423" s="4">
        <v>43954.948449074072</v>
      </c>
      <c r="B4423">
        <v>100</v>
      </c>
      <c r="C4423" s="3">
        <f t="shared" si="69"/>
        <v>5.5555555555555554</v>
      </c>
    </row>
    <row r="4424" spans="1:3" x14ac:dyDescent="0.2">
      <c r="A4424" s="4">
        <v>43954.951921296299</v>
      </c>
      <c r="B4424">
        <v>95</v>
      </c>
      <c r="C4424" s="3">
        <f t="shared" si="69"/>
        <v>5.2777777777777777</v>
      </c>
    </row>
    <row r="4425" spans="1:3" x14ac:dyDescent="0.2">
      <c r="A4425" s="4">
        <v>43954.955393518518</v>
      </c>
      <c r="B4425">
        <v>93</v>
      </c>
      <c r="C4425" s="3">
        <f t="shared" si="69"/>
        <v>5.166666666666667</v>
      </c>
    </row>
    <row r="4426" spans="1:3" x14ac:dyDescent="0.2">
      <c r="A4426" s="4">
        <v>43954.958865740744</v>
      </c>
      <c r="B4426">
        <v>94</v>
      </c>
      <c r="C4426" s="3">
        <f t="shared" si="69"/>
        <v>5.2222222222222223</v>
      </c>
    </row>
    <row r="4427" spans="1:3" x14ac:dyDescent="0.2">
      <c r="A4427" s="4">
        <v>43954.962337962963</v>
      </c>
      <c r="B4427">
        <v>93</v>
      </c>
      <c r="C4427" s="3">
        <f t="shared" si="69"/>
        <v>5.166666666666667</v>
      </c>
    </row>
    <row r="4428" spans="1:3" x14ac:dyDescent="0.2">
      <c r="A4428" s="4">
        <v>43954.965810185182</v>
      </c>
      <c r="B4428">
        <v>93</v>
      </c>
      <c r="C4428" s="3">
        <f t="shared" si="69"/>
        <v>5.166666666666667</v>
      </c>
    </row>
    <row r="4429" spans="1:3" x14ac:dyDescent="0.2">
      <c r="A4429" s="4">
        <v>43954.969282407408</v>
      </c>
      <c r="B4429">
        <v>93</v>
      </c>
      <c r="C4429" s="3">
        <f t="shared" si="69"/>
        <v>5.166666666666667</v>
      </c>
    </row>
    <row r="4430" spans="1:3" x14ac:dyDescent="0.2">
      <c r="A4430" s="4">
        <v>43954.972754629627</v>
      </c>
      <c r="B4430">
        <v>95</v>
      </c>
      <c r="C4430" s="3">
        <f t="shared" si="69"/>
        <v>5.2777777777777777</v>
      </c>
    </row>
    <row r="4431" spans="1:3" x14ac:dyDescent="0.2">
      <c r="A4431" s="4">
        <v>43954.976226851853</v>
      </c>
      <c r="B4431">
        <v>96</v>
      </c>
      <c r="C4431" s="3">
        <f t="shared" si="69"/>
        <v>5.333333333333333</v>
      </c>
    </row>
    <row r="4432" spans="1:3" x14ac:dyDescent="0.2">
      <c r="A4432" s="4">
        <v>43954.979699074072</v>
      </c>
      <c r="B4432">
        <v>100</v>
      </c>
      <c r="C4432" s="3">
        <f t="shared" si="69"/>
        <v>5.5555555555555554</v>
      </c>
    </row>
    <row r="4433" spans="1:3" x14ac:dyDescent="0.2">
      <c r="A4433" s="4">
        <v>43954.983171296299</v>
      </c>
      <c r="B4433">
        <v>106</v>
      </c>
      <c r="C4433" s="3">
        <f t="shared" si="69"/>
        <v>5.8888888888888893</v>
      </c>
    </row>
    <row r="4434" spans="1:3" x14ac:dyDescent="0.2">
      <c r="A4434" s="4">
        <v>43954.986643518518</v>
      </c>
      <c r="B4434">
        <v>112</v>
      </c>
      <c r="C4434" s="3">
        <f t="shared" si="69"/>
        <v>6.2222222222222223</v>
      </c>
    </row>
    <row r="4435" spans="1:3" x14ac:dyDescent="0.2">
      <c r="A4435" s="4">
        <v>43954.990115740744</v>
      </c>
      <c r="B4435">
        <v>114</v>
      </c>
      <c r="C4435" s="3">
        <f t="shared" si="69"/>
        <v>6.333333333333333</v>
      </c>
    </row>
    <row r="4436" spans="1:3" x14ac:dyDescent="0.2">
      <c r="A4436" s="4">
        <v>43954.993587962963</v>
      </c>
      <c r="B4436">
        <v>117</v>
      </c>
      <c r="C4436" s="3">
        <f t="shared" si="69"/>
        <v>6.5</v>
      </c>
    </row>
    <row r="4437" spans="1:3" x14ac:dyDescent="0.2">
      <c r="A4437" s="4">
        <v>43954.997060185182</v>
      </c>
      <c r="B4437">
        <v>121</v>
      </c>
      <c r="C4437" s="3">
        <f t="shared" si="69"/>
        <v>6.7222222222222223</v>
      </c>
    </row>
    <row r="4438" spans="1:3" x14ac:dyDescent="0.2">
      <c r="A4438" s="4">
        <v>43955.000532407408</v>
      </c>
      <c r="B4438">
        <v>123</v>
      </c>
      <c r="C4438" s="3">
        <f t="shared" si="69"/>
        <v>6.833333333333333</v>
      </c>
    </row>
    <row r="4439" spans="1:3" x14ac:dyDescent="0.2">
      <c r="A4439" s="4">
        <v>43955.004004629627</v>
      </c>
      <c r="B4439">
        <v>123</v>
      </c>
      <c r="C4439" s="3">
        <f t="shared" si="69"/>
        <v>6.833333333333333</v>
      </c>
    </row>
    <row r="4440" spans="1:3" x14ac:dyDescent="0.2">
      <c r="A4440" s="4">
        <v>43955.007476851853</v>
      </c>
      <c r="B4440">
        <v>124</v>
      </c>
      <c r="C4440" s="3">
        <f t="shared" si="69"/>
        <v>6.8888888888888893</v>
      </c>
    </row>
    <row r="4441" spans="1:3" x14ac:dyDescent="0.2">
      <c r="A4441" s="4">
        <v>43955.010949074072</v>
      </c>
      <c r="B4441">
        <v>128</v>
      </c>
      <c r="C4441" s="3">
        <f t="shared" si="69"/>
        <v>7.1111111111111107</v>
      </c>
    </row>
    <row r="4442" spans="1:3" x14ac:dyDescent="0.2">
      <c r="A4442" s="4">
        <v>43955.014421296299</v>
      </c>
      <c r="B4442">
        <v>140</v>
      </c>
      <c r="C4442" s="3">
        <f t="shared" si="69"/>
        <v>7.7777777777777777</v>
      </c>
    </row>
    <row r="4443" spans="1:3" x14ac:dyDescent="0.2">
      <c r="A4443" s="4">
        <v>43955.017893518518</v>
      </c>
      <c r="B4443">
        <v>142</v>
      </c>
      <c r="C4443" s="3">
        <f t="shared" si="69"/>
        <v>7.8888888888888893</v>
      </c>
    </row>
    <row r="4444" spans="1:3" x14ac:dyDescent="0.2">
      <c r="A4444" s="4">
        <v>43955.021365740744</v>
      </c>
      <c r="B4444">
        <v>141</v>
      </c>
      <c r="C4444" s="3">
        <f t="shared" si="69"/>
        <v>7.833333333333333</v>
      </c>
    </row>
    <row r="4445" spans="1:3" x14ac:dyDescent="0.2">
      <c r="A4445" s="4">
        <v>43955.024837962963</v>
      </c>
      <c r="B4445">
        <v>135</v>
      </c>
      <c r="C4445" s="3">
        <f t="shared" si="69"/>
        <v>7.5</v>
      </c>
    </row>
    <row r="4446" spans="1:3" x14ac:dyDescent="0.2">
      <c r="A4446" s="4">
        <v>43955.028310185182</v>
      </c>
      <c r="B4446">
        <v>131</v>
      </c>
      <c r="C4446" s="3">
        <f t="shared" si="69"/>
        <v>7.2777777777777777</v>
      </c>
    </row>
    <row r="4447" spans="1:3" x14ac:dyDescent="0.2">
      <c r="A4447" s="4">
        <v>43955.031782407408</v>
      </c>
      <c r="B4447">
        <v>129</v>
      </c>
      <c r="C4447" s="3">
        <f t="shared" si="69"/>
        <v>7.166666666666667</v>
      </c>
    </row>
    <row r="4448" spans="1:3" x14ac:dyDescent="0.2">
      <c r="A4448" s="4">
        <v>43955.035254629627</v>
      </c>
      <c r="B4448">
        <v>129</v>
      </c>
      <c r="C4448" s="3">
        <f t="shared" si="69"/>
        <v>7.166666666666667</v>
      </c>
    </row>
    <row r="4449" spans="1:3" x14ac:dyDescent="0.2">
      <c r="A4449" s="4">
        <v>43955.038726851853</v>
      </c>
      <c r="B4449">
        <v>129</v>
      </c>
      <c r="C4449" s="3">
        <f t="shared" si="69"/>
        <v>7.166666666666667</v>
      </c>
    </row>
    <row r="4450" spans="1:3" x14ac:dyDescent="0.2">
      <c r="A4450" s="4">
        <v>43955.042199074072</v>
      </c>
      <c r="B4450">
        <v>127</v>
      </c>
      <c r="C4450" s="3">
        <f t="shared" si="69"/>
        <v>7.0555555555555554</v>
      </c>
    </row>
    <row r="4451" spans="1:3" x14ac:dyDescent="0.2">
      <c r="A4451" s="4">
        <v>43955.045671296299</v>
      </c>
      <c r="B4451">
        <v>124</v>
      </c>
      <c r="C4451" s="3">
        <f t="shared" si="69"/>
        <v>6.8888888888888893</v>
      </c>
    </row>
    <row r="4452" spans="1:3" x14ac:dyDescent="0.2">
      <c r="A4452" s="4">
        <v>43955.049143518518</v>
      </c>
      <c r="B4452">
        <v>124</v>
      </c>
      <c r="C4452" s="3">
        <f t="shared" si="69"/>
        <v>6.8888888888888893</v>
      </c>
    </row>
    <row r="4453" spans="1:3" x14ac:dyDescent="0.2">
      <c r="A4453" s="4">
        <v>43955.052615740744</v>
      </c>
      <c r="B4453">
        <v>126</v>
      </c>
      <c r="C4453" s="3">
        <f t="shared" si="69"/>
        <v>7</v>
      </c>
    </row>
    <row r="4454" spans="1:3" x14ac:dyDescent="0.2">
      <c r="A4454" s="4">
        <v>43955.056087962963</v>
      </c>
      <c r="B4454">
        <v>126</v>
      </c>
      <c r="C4454" s="3">
        <f t="shared" si="69"/>
        <v>7</v>
      </c>
    </row>
    <row r="4455" spans="1:3" x14ac:dyDescent="0.2">
      <c r="A4455" s="4">
        <v>43955.059560185182</v>
      </c>
      <c r="B4455">
        <v>127</v>
      </c>
      <c r="C4455" s="3">
        <f t="shared" si="69"/>
        <v>7.0555555555555554</v>
      </c>
    </row>
    <row r="4456" spans="1:3" x14ac:dyDescent="0.2">
      <c r="A4456" s="4">
        <v>43955.063032407408</v>
      </c>
      <c r="B4456">
        <v>126</v>
      </c>
      <c r="C4456" s="3">
        <f t="shared" si="69"/>
        <v>7</v>
      </c>
    </row>
    <row r="4457" spans="1:3" x14ac:dyDescent="0.2">
      <c r="A4457" s="4">
        <v>43955.066504629627</v>
      </c>
      <c r="B4457">
        <v>126</v>
      </c>
      <c r="C4457" s="3">
        <f t="shared" si="69"/>
        <v>7</v>
      </c>
    </row>
    <row r="4458" spans="1:3" x14ac:dyDescent="0.2">
      <c r="A4458" s="4">
        <v>43955.069976851853</v>
      </c>
      <c r="B4458">
        <v>127</v>
      </c>
      <c r="C4458" s="3">
        <f t="shared" si="69"/>
        <v>7.0555555555555554</v>
      </c>
    </row>
    <row r="4459" spans="1:3" x14ac:dyDescent="0.2">
      <c r="A4459" s="4">
        <v>43955.073449074072</v>
      </c>
      <c r="B4459">
        <v>128</v>
      </c>
      <c r="C4459" s="3">
        <f t="shared" si="69"/>
        <v>7.1111111111111107</v>
      </c>
    </row>
    <row r="4460" spans="1:3" x14ac:dyDescent="0.2">
      <c r="A4460" s="4">
        <v>43955.076921296299</v>
      </c>
      <c r="B4460">
        <v>125</v>
      </c>
      <c r="C4460" s="3">
        <f t="shared" si="69"/>
        <v>6.9444444444444446</v>
      </c>
    </row>
    <row r="4461" spans="1:3" x14ac:dyDescent="0.2">
      <c r="A4461" s="4">
        <v>43955.080393518518</v>
      </c>
      <c r="B4461">
        <v>122</v>
      </c>
      <c r="C4461" s="3">
        <f t="shared" si="69"/>
        <v>6.7777777777777777</v>
      </c>
    </row>
    <row r="4462" spans="1:3" x14ac:dyDescent="0.2">
      <c r="A4462" s="4">
        <v>43955.083865740744</v>
      </c>
      <c r="B4462">
        <v>121</v>
      </c>
      <c r="C4462" s="3">
        <f t="shared" si="69"/>
        <v>6.7222222222222223</v>
      </c>
    </row>
    <row r="4463" spans="1:3" x14ac:dyDescent="0.2">
      <c r="A4463" s="4">
        <v>43955.087337962963</v>
      </c>
      <c r="B4463">
        <v>123</v>
      </c>
      <c r="C4463" s="3">
        <f t="shared" si="69"/>
        <v>6.833333333333333</v>
      </c>
    </row>
    <row r="4464" spans="1:3" x14ac:dyDescent="0.2">
      <c r="A4464" s="4">
        <v>43955.101226851853</v>
      </c>
      <c r="B4464">
        <v>81</v>
      </c>
      <c r="C4464" s="3">
        <f t="shared" si="69"/>
        <v>4.5</v>
      </c>
    </row>
    <row r="4465" spans="1:3" x14ac:dyDescent="0.2">
      <c r="A4465" s="4">
        <v>43955.104699074072</v>
      </c>
      <c r="B4465">
        <v>79</v>
      </c>
      <c r="C4465" s="3">
        <f t="shared" si="69"/>
        <v>4.3888888888888893</v>
      </c>
    </row>
    <row r="4466" spans="1:3" x14ac:dyDescent="0.2">
      <c r="A4466" s="4">
        <v>43955.108171296299</v>
      </c>
      <c r="B4466">
        <v>78</v>
      </c>
      <c r="C4466" s="3">
        <f t="shared" si="69"/>
        <v>4.333333333333333</v>
      </c>
    </row>
    <row r="4467" spans="1:3" x14ac:dyDescent="0.2">
      <c r="A4467" s="4">
        <v>43955.111643518518</v>
      </c>
      <c r="B4467">
        <v>77</v>
      </c>
      <c r="C4467" s="3">
        <f t="shared" si="69"/>
        <v>4.2777777777777777</v>
      </c>
    </row>
    <row r="4468" spans="1:3" x14ac:dyDescent="0.2">
      <c r="A4468" s="4">
        <v>43955.115115740744</v>
      </c>
      <c r="B4468">
        <v>80</v>
      </c>
      <c r="C4468" s="3">
        <f t="shared" si="69"/>
        <v>4.4444444444444446</v>
      </c>
    </row>
    <row r="4469" spans="1:3" x14ac:dyDescent="0.2">
      <c r="A4469" s="4">
        <v>43955.118587962963</v>
      </c>
      <c r="B4469">
        <v>81</v>
      </c>
      <c r="C4469" s="3">
        <f t="shared" si="69"/>
        <v>4.5</v>
      </c>
    </row>
    <row r="4470" spans="1:3" x14ac:dyDescent="0.2">
      <c r="A4470" s="4">
        <v>43955.122060185182</v>
      </c>
      <c r="B4470">
        <v>82</v>
      </c>
      <c r="C4470" s="3">
        <f t="shared" si="69"/>
        <v>4.5555555555555554</v>
      </c>
    </row>
    <row r="4471" spans="1:3" x14ac:dyDescent="0.2">
      <c r="A4471" s="4">
        <v>43955.125532407408</v>
      </c>
      <c r="B4471">
        <v>83</v>
      </c>
      <c r="C4471" s="3">
        <f t="shared" si="69"/>
        <v>4.6111111111111107</v>
      </c>
    </row>
    <row r="4472" spans="1:3" x14ac:dyDescent="0.2">
      <c r="A4472" s="4">
        <v>43955.129004629627</v>
      </c>
      <c r="B4472">
        <v>83</v>
      </c>
      <c r="C4472" s="3">
        <f t="shared" si="69"/>
        <v>4.6111111111111107</v>
      </c>
    </row>
    <row r="4473" spans="1:3" x14ac:dyDescent="0.2">
      <c r="A4473" s="4">
        <v>43955.132476851853</v>
      </c>
      <c r="B4473">
        <v>84</v>
      </c>
      <c r="C4473" s="3">
        <f t="shared" si="69"/>
        <v>4.666666666666667</v>
      </c>
    </row>
    <row r="4474" spans="1:3" x14ac:dyDescent="0.2">
      <c r="A4474" s="4">
        <v>43955.135949074072</v>
      </c>
      <c r="B4474">
        <v>85</v>
      </c>
      <c r="C4474" s="3">
        <f t="shared" si="69"/>
        <v>4.7222222222222223</v>
      </c>
    </row>
    <row r="4475" spans="1:3" x14ac:dyDescent="0.2">
      <c r="A4475" s="4">
        <v>43955.139421296299</v>
      </c>
      <c r="B4475">
        <v>86</v>
      </c>
      <c r="C4475" s="3">
        <f t="shared" si="69"/>
        <v>4.7777777777777777</v>
      </c>
    </row>
    <row r="4476" spans="1:3" x14ac:dyDescent="0.2">
      <c r="A4476" s="4">
        <v>43955.142893518518</v>
      </c>
      <c r="B4476">
        <v>88</v>
      </c>
      <c r="C4476" s="3">
        <f t="shared" si="69"/>
        <v>4.8888888888888893</v>
      </c>
    </row>
    <row r="4477" spans="1:3" x14ac:dyDescent="0.2">
      <c r="A4477" s="4">
        <v>43955.146365740744</v>
      </c>
      <c r="B4477">
        <v>90</v>
      </c>
      <c r="C4477" s="3">
        <f t="shared" si="69"/>
        <v>5</v>
      </c>
    </row>
    <row r="4478" spans="1:3" x14ac:dyDescent="0.2">
      <c r="A4478" s="4">
        <v>43955.149837962963</v>
      </c>
      <c r="B4478">
        <v>91</v>
      </c>
      <c r="C4478" s="3">
        <f t="shared" si="69"/>
        <v>5.0555555555555554</v>
      </c>
    </row>
    <row r="4479" spans="1:3" x14ac:dyDescent="0.2">
      <c r="A4479" s="4">
        <v>43955.153310185182</v>
      </c>
      <c r="B4479">
        <v>91</v>
      </c>
      <c r="C4479" s="3">
        <f t="shared" si="69"/>
        <v>5.0555555555555554</v>
      </c>
    </row>
    <row r="4480" spans="1:3" x14ac:dyDescent="0.2">
      <c r="A4480" s="4">
        <v>43955.156782407408</v>
      </c>
      <c r="B4480">
        <v>92</v>
      </c>
      <c r="C4480" s="3">
        <f t="shared" si="69"/>
        <v>5.1111111111111107</v>
      </c>
    </row>
    <row r="4481" spans="1:3" x14ac:dyDescent="0.2">
      <c r="A4481" s="4">
        <v>43955.160254629627</v>
      </c>
      <c r="B4481">
        <v>91</v>
      </c>
      <c r="C4481" s="3">
        <f t="shared" si="69"/>
        <v>5.0555555555555554</v>
      </c>
    </row>
    <row r="4482" spans="1:3" x14ac:dyDescent="0.2">
      <c r="A4482" s="4">
        <v>43955.163726851853</v>
      </c>
      <c r="B4482">
        <v>91</v>
      </c>
      <c r="C4482" s="3">
        <f t="shared" si="69"/>
        <v>5.0555555555555554</v>
      </c>
    </row>
    <row r="4483" spans="1:3" x14ac:dyDescent="0.2">
      <c r="A4483" s="4">
        <v>43955.167210648149</v>
      </c>
      <c r="B4483">
        <v>93</v>
      </c>
      <c r="C4483" s="3">
        <f t="shared" ref="C4483:C4546" si="70">(B4483/18)</f>
        <v>5.166666666666667</v>
      </c>
    </row>
    <row r="4484" spans="1:3" x14ac:dyDescent="0.2">
      <c r="A4484" s="4">
        <v>43955.170682870368</v>
      </c>
      <c r="B4484">
        <v>95</v>
      </c>
      <c r="C4484" s="3">
        <f t="shared" si="70"/>
        <v>5.2777777777777777</v>
      </c>
    </row>
    <row r="4485" spans="1:3" x14ac:dyDescent="0.2">
      <c r="A4485" s="4">
        <v>43955.174155092594</v>
      </c>
      <c r="B4485">
        <v>93</v>
      </c>
      <c r="C4485" s="3">
        <f t="shared" si="70"/>
        <v>5.166666666666667</v>
      </c>
    </row>
    <row r="4486" spans="1:3" x14ac:dyDescent="0.2">
      <c r="A4486" s="4">
        <v>43955.177627314813</v>
      </c>
      <c r="B4486">
        <v>91</v>
      </c>
      <c r="C4486" s="3">
        <f t="shared" si="70"/>
        <v>5.0555555555555554</v>
      </c>
    </row>
    <row r="4487" spans="1:3" x14ac:dyDescent="0.2">
      <c r="A4487" s="4">
        <v>43955.18109953704</v>
      </c>
      <c r="B4487">
        <v>90</v>
      </c>
      <c r="C4487" s="3">
        <f t="shared" si="70"/>
        <v>5</v>
      </c>
    </row>
    <row r="4488" spans="1:3" x14ac:dyDescent="0.2">
      <c r="A4488" s="4">
        <v>43955.184571759259</v>
      </c>
      <c r="B4488">
        <v>90</v>
      </c>
      <c r="C4488" s="3">
        <f t="shared" si="70"/>
        <v>5</v>
      </c>
    </row>
    <row r="4489" spans="1:3" x14ac:dyDescent="0.2">
      <c r="A4489" s="4">
        <v>43955.188043981485</v>
      </c>
      <c r="B4489">
        <v>89</v>
      </c>
      <c r="C4489" s="3">
        <f t="shared" si="70"/>
        <v>4.9444444444444446</v>
      </c>
    </row>
    <row r="4490" spans="1:3" x14ac:dyDescent="0.2">
      <c r="A4490" s="4">
        <v>43955.191516203704</v>
      </c>
      <c r="B4490">
        <v>89</v>
      </c>
      <c r="C4490" s="3">
        <f t="shared" si="70"/>
        <v>4.9444444444444446</v>
      </c>
    </row>
    <row r="4491" spans="1:3" x14ac:dyDescent="0.2">
      <c r="A4491" s="4">
        <v>43955.194988425923</v>
      </c>
      <c r="B4491">
        <v>90</v>
      </c>
      <c r="C4491" s="3">
        <f t="shared" si="70"/>
        <v>5</v>
      </c>
    </row>
    <row r="4492" spans="1:3" x14ac:dyDescent="0.2">
      <c r="A4492" s="4">
        <v>43955.198460648149</v>
      </c>
      <c r="B4492">
        <v>90</v>
      </c>
      <c r="C4492" s="3">
        <f t="shared" si="70"/>
        <v>5</v>
      </c>
    </row>
    <row r="4493" spans="1:3" x14ac:dyDescent="0.2">
      <c r="A4493" s="4">
        <v>43955.201932870368</v>
      </c>
      <c r="B4493">
        <v>92</v>
      </c>
      <c r="C4493" s="3">
        <f t="shared" si="70"/>
        <v>5.1111111111111107</v>
      </c>
    </row>
    <row r="4494" spans="1:3" x14ac:dyDescent="0.2">
      <c r="A4494" s="4">
        <v>43955.205405092594</v>
      </c>
      <c r="B4494">
        <v>94</v>
      </c>
      <c r="C4494" s="3">
        <f t="shared" si="70"/>
        <v>5.2222222222222223</v>
      </c>
    </row>
    <row r="4495" spans="1:3" x14ac:dyDescent="0.2">
      <c r="A4495" s="4">
        <v>43955.208877314813</v>
      </c>
      <c r="B4495">
        <v>96</v>
      </c>
      <c r="C4495" s="3">
        <f t="shared" si="70"/>
        <v>5.333333333333333</v>
      </c>
    </row>
    <row r="4496" spans="1:3" x14ac:dyDescent="0.2">
      <c r="A4496" s="4">
        <v>43955.21234953704</v>
      </c>
      <c r="B4496">
        <v>96</v>
      </c>
      <c r="C4496" s="3">
        <f t="shared" si="70"/>
        <v>5.333333333333333</v>
      </c>
    </row>
    <row r="4497" spans="1:3" x14ac:dyDescent="0.2">
      <c r="A4497" s="4">
        <v>43955.215821759259</v>
      </c>
      <c r="B4497">
        <v>93</v>
      </c>
      <c r="C4497" s="3">
        <f t="shared" si="70"/>
        <v>5.166666666666667</v>
      </c>
    </row>
    <row r="4498" spans="1:3" x14ac:dyDescent="0.2">
      <c r="A4498" s="4">
        <v>43955.219293981485</v>
      </c>
      <c r="B4498">
        <v>96</v>
      </c>
      <c r="C4498" s="3">
        <f t="shared" si="70"/>
        <v>5.333333333333333</v>
      </c>
    </row>
    <row r="4499" spans="1:3" x14ac:dyDescent="0.2">
      <c r="A4499" s="4">
        <v>43955.222766203704</v>
      </c>
      <c r="B4499">
        <v>98</v>
      </c>
      <c r="C4499" s="3">
        <f t="shared" si="70"/>
        <v>5.4444444444444446</v>
      </c>
    </row>
    <row r="4500" spans="1:3" x14ac:dyDescent="0.2">
      <c r="A4500" s="4">
        <v>43955.226238425923</v>
      </c>
      <c r="B4500">
        <v>97</v>
      </c>
      <c r="C4500" s="3">
        <f t="shared" si="70"/>
        <v>5.3888888888888893</v>
      </c>
    </row>
    <row r="4501" spans="1:3" x14ac:dyDescent="0.2">
      <c r="A4501" s="4">
        <v>43955.229710648149</v>
      </c>
      <c r="B4501">
        <v>97</v>
      </c>
      <c r="C4501" s="3">
        <f t="shared" si="70"/>
        <v>5.3888888888888893</v>
      </c>
    </row>
    <row r="4502" spans="1:3" x14ac:dyDescent="0.2">
      <c r="A4502" s="4">
        <v>43955.233182870368</v>
      </c>
      <c r="B4502">
        <v>95</v>
      </c>
      <c r="C4502" s="3">
        <f t="shared" si="70"/>
        <v>5.2777777777777777</v>
      </c>
    </row>
    <row r="4503" spans="1:3" x14ac:dyDescent="0.2">
      <c r="A4503" s="4">
        <v>43955.236655092594</v>
      </c>
      <c r="B4503">
        <v>91</v>
      </c>
      <c r="C4503" s="3">
        <f t="shared" si="70"/>
        <v>5.0555555555555554</v>
      </c>
    </row>
    <row r="4504" spans="1:3" x14ac:dyDescent="0.2">
      <c r="A4504" s="4">
        <v>43955.240127314813</v>
      </c>
      <c r="B4504">
        <v>92</v>
      </c>
      <c r="C4504" s="3">
        <f t="shared" si="70"/>
        <v>5.1111111111111107</v>
      </c>
    </row>
    <row r="4505" spans="1:3" x14ac:dyDescent="0.2">
      <c r="A4505" s="4">
        <v>43955.24359953704</v>
      </c>
      <c r="B4505">
        <v>95</v>
      </c>
      <c r="C4505" s="3">
        <f t="shared" si="70"/>
        <v>5.2777777777777777</v>
      </c>
    </row>
    <row r="4506" spans="1:3" x14ac:dyDescent="0.2">
      <c r="A4506" s="4">
        <v>43955.247071759259</v>
      </c>
      <c r="B4506">
        <v>94</v>
      </c>
      <c r="C4506" s="3">
        <f t="shared" si="70"/>
        <v>5.2222222222222223</v>
      </c>
    </row>
    <row r="4507" spans="1:3" x14ac:dyDescent="0.2">
      <c r="A4507" s="4">
        <v>43955.250543981485</v>
      </c>
      <c r="B4507">
        <v>93</v>
      </c>
      <c r="C4507" s="3">
        <f t="shared" si="70"/>
        <v>5.166666666666667</v>
      </c>
    </row>
    <row r="4508" spans="1:3" x14ac:dyDescent="0.2">
      <c r="A4508" s="4">
        <v>43955.254016203704</v>
      </c>
      <c r="B4508">
        <v>94</v>
      </c>
      <c r="C4508" s="3">
        <f t="shared" si="70"/>
        <v>5.2222222222222223</v>
      </c>
    </row>
    <row r="4509" spans="1:3" x14ac:dyDescent="0.2">
      <c r="A4509" s="4">
        <v>43955.257488425923</v>
      </c>
      <c r="B4509">
        <v>92</v>
      </c>
      <c r="C4509" s="3">
        <f t="shared" si="70"/>
        <v>5.1111111111111107</v>
      </c>
    </row>
    <row r="4510" spans="1:3" x14ac:dyDescent="0.2">
      <c r="A4510" s="4">
        <v>43955.260960648149</v>
      </c>
      <c r="B4510">
        <v>91</v>
      </c>
      <c r="C4510" s="3">
        <f t="shared" si="70"/>
        <v>5.0555555555555554</v>
      </c>
    </row>
    <row r="4511" spans="1:3" x14ac:dyDescent="0.2">
      <c r="A4511" s="4">
        <v>43955.264432870368</v>
      </c>
      <c r="B4511">
        <v>90</v>
      </c>
      <c r="C4511" s="3">
        <f t="shared" si="70"/>
        <v>5</v>
      </c>
    </row>
    <row r="4512" spans="1:3" x14ac:dyDescent="0.2">
      <c r="A4512" s="4">
        <v>43955.267905092594</v>
      </c>
      <c r="B4512">
        <v>90</v>
      </c>
      <c r="C4512" s="3">
        <f t="shared" si="70"/>
        <v>5</v>
      </c>
    </row>
    <row r="4513" spans="1:3" x14ac:dyDescent="0.2">
      <c r="A4513" s="4">
        <v>43955.271377314813</v>
      </c>
      <c r="B4513">
        <v>90</v>
      </c>
      <c r="C4513" s="3">
        <f t="shared" si="70"/>
        <v>5</v>
      </c>
    </row>
    <row r="4514" spans="1:3" x14ac:dyDescent="0.2">
      <c r="A4514" s="4">
        <v>43955.27484953704</v>
      </c>
      <c r="B4514">
        <v>90</v>
      </c>
      <c r="C4514" s="3">
        <f t="shared" si="70"/>
        <v>5</v>
      </c>
    </row>
    <row r="4515" spans="1:3" x14ac:dyDescent="0.2">
      <c r="A4515" s="4">
        <v>43955.278321759259</v>
      </c>
      <c r="B4515">
        <v>93</v>
      </c>
      <c r="C4515" s="3">
        <f t="shared" si="70"/>
        <v>5.166666666666667</v>
      </c>
    </row>
    <row r="4516" spans="1:3" x14ac:dyDescent="0.2">
      <c r="A4516" s="4">
        <v>43955.281793981485</v>
      </c>
      <c r="B4516">
        <v>94</v>
      </c>
      <c r="C4516" s="3">
        <f t="shared" si="70"/>
        <v>5.2222222222222223</v>
      </c>
    </row>
    <row r="4517" spans="1:3" x14ac:dyDescent="0.2">
      <c r="A4517" s="4">
        <v>43955.285266203704</v>
      </c>
      <c r="B4517">
        <v>94</v>
      </c>
      <c r="C4517" s="3">
        <f t="shared" si="70"/>
        <v>5.2222222222222223</v>
      </c>
    </row>
    <row r="4518" spans="1:3" x14ac:dyDescent="0.2">
      <c r="A4518" s="4">
        <v>43955.288738425923</v>
      </c>
      <c r="B4518">
        <v>94</v>
      </c>
      <c r="C4518" s="3">
        <f t="shared" si="70"/>
        <v>5.2222222222222223</v>
      </c>
    </row>
    <row r="4519" spans="1:3" x14ac:dyDescent="0.2">
      <c r="A4519" s="4">
        <v>43955.292210648149</v>
      </c>
      <c r="B4519">
        <v>94</v>
      </c>
      <c r="C4519" s="3">
        <f t="shared" si="70"/>
        <v>5.2222222222222223</v>
      </c>
    </row>
    <row r="4520" spans="1:3" x14ac:dyDescent="0.2">
      <c r="A4520" s="4">
        <v>43955.295682870368</v>
      </c>
      <c r="B4520">
        <v>93</v>
      </c>
      <c r="C4520" s="3">
        <f t="shared" si="70"/>
        <v>5.166666666666667</v>
      </c>
    </row>
    <row r="4521" spans="1:3" x14ac:dyDescent="0.2">
      <c r="A4521" s="4">
        <v>43955.299155092594</v>
      </c>
      <c r="B4521">
        <v>91</v>
      </c>
      <c r="C4521" s="3">
        <f t="shared" si="70"/>
        <v>5.0555555555555554</v>
      </c>
    </row>
    <row r="4522" spans="1:3" x14ac:dyDescent="0.2">
      <c r="A4522" s="4">
        <v>43955.302627314813</v>
      </c>
      <c r="B4522">
        <v>90</v>
      </c>
      <c r="C4522" s="3">
        <f t="shared" si="70"/>
        <v>5</v>
      </c>
    </row>
    <row r="4523" spans="1:3" x14ac:dyDescent="0.2">
      <c r="A4523" s="4">
        <v>43955.30609953704</v>
      </c>
      <c r="B4523">
        <v>88</v>
      </c>
      <c r="C4523" s="3">
        <f t="shared" si="70"/>
        <v>4.8888888888888893</v>
      </c>
    </row>
    <row r="4524" spans="1:3" x14ac:dyDescent="0.2">
      <c r="A4524" s="4">
        <v>43955.309571759259</v>
      </c>
      <c r="B4524">
        <v>86</v>
      </c>
      <c r="C4524" s="3">
        <f t="shared" si="70"/>
        <v>4.7777777777777777</v>
      </c>
    </row>
    <row r="4525" spans="1:3" x14ac:dyDescent="0.2">
      <c r="A4525" s="4">
        <v>43955.313043981485</v>
      </c>
      <c r="B4525">
        <v>85</v>
      </c>
      <c r="C4525" s="3">
        <f t="shared" si="70"/>
        <v>4.7222222222222223</v>
      </c>
    </row>
    <row r="4526" spans="1:3" x14ac:dyDescent="0.2">
      <c r="A4526" s="4">
        <v>43955.316516203704</v>
      </c>
      <c r="B4526">
        <v>85</v>
      </c>
      <c r="C4526" s="3">
        <f t="shared" si="70"/>
        <v>4.7222222222222223</v>
      </c>
    </row>
    <row r="4527" spans="1:3" x14ac:dyDescent="0.2">
      <c r="A4527" s="4">
        <v>43955.319988425923</v>
      </c>
      <c r="B4527">
        <v>86</v>
      </c>
      <c r="C4527" s="3">
        <f t="shared" si="70"/>
        <v>4.7777777777777777</v>
      </c>
    </row>
    <row r="4528" spans="1:3" x14ac:dyDescent="0.2">
      <c r="A4528" s="4">
        <v>43955.323460648149</v>
      </c>
      <c r="B4528">
        <v>85</v>
      </c>
      <c r="C4528" s="3">
        <f t="shared" si="70"/>
        <v>4.7222222222222223</v>
      </c>
    </row>
    <row r="4529" spans="1:3" x14ac:dyDescent="0.2">
      <c r="A4529" s="4">
        <v>43955.326932870368</v>
      </c>
      <c r="B4529">
        <v>84</v>
      </c>
      <c r="C4529" s="3">
        <f t="shared" si="70"/>
        <v>4.666666666666667</v>
      </c>
    </row>
    <row r="4530" spans="1:3" x14ac:dyDescent="0.2">
      <c r="A4530" s="4">
        <v>43955.330405092594</v>
      </c>
      <c r="B4530">
        <v>84</v>
      </c>
      <c r="C4530" s="3">
        <f t="shared" si="70"/>
        <v>4.666666666666667</v>
      </c>
    </row>
    <row r="4531" spans="1:3" x14ac:dyDescent="0.2">
      <c r="A4531" s="4">
        <v>43955.333877314813</v>
      </c>
      <c r="B4531">
        <v>84</v>
      </c>
      <c r="C4531" s="3">
        <f t="shared" si="70"/>
        <v>4.666666666666667</v>
      </c>
    </row>
    <row r="4532" spans="1:3" x14ac:dyDescent="0.2">
      <c r="A4532" s="4">
        <v>43955.33734953704</v>
      </c>
      <c r="B4532">
        <v>83</v>
      </c>
      <c r="C4532" s="3">
        <f t="shared" si="70"/>
        <v>4.6111111111111107</v>
      </c>
    </row>
    <row r="4533" spans="1:3" x14ac:dyDescent="0.2">
      <c r="A4533" s="4">
        <v>43955.340821759259</v>
      </c>
      <c r="B4533">
        <v>82</v>
      </c>
      <c r="C4533" s="3">
        <f t="shared" si="70"/>
        <v>4.5555555555555554</v>
      </c>
    </row>
    <row r="4534" spans="1:3" x14ac:dyDescent="0.2">
      <c r="A4534" s="4">
        <v>43955.344293981485</v>
      </c>
      <c r="B4534">
        <v>81</v>
      </c>
      <c r="C4534" s="3">
        <f t="shared" si="70"/>
        <v>4.5</v>
      </c>
    </row>
    <row r="4535" spans="1:3" x14ac:dyDescent="0.2">
      <c r="A4535" s="4">
        <v>43955.347766203704</v>
      </c>
      <c r="B4535">
        <v>82</v>
      </c>
      <c r="C4535" s="3">
        <f t="shared" si="70"/>
        <v>4.5555555555555554</v>
      </c>
    </row>
    <row r="4536" spans="1:3" x14ac:dyDescent="0.2">
      <c r="A4536" s="4">
        <v>43955.351238425923</v>
      </c>
      <c r="B4536">
        <v>84</v>
      </c>
      <c r="C4536" s="3">
        <f t="shared" si="70"/>
        <v>4.666666666666667</v>
      </c>
    </row>
    <row r="4537" spans="1:3" x14ac:dyDescent="0.2">
      <c r="A4537" s="4">
        <v>43955.354710648149</v>
      </c>
      <c r="B4537">
        <v>85</v>
      </c>
      <c r="C4537" s="3">
        <f t="shared" si="70"/>
        <v>4.7222222222222223</v>
      </c>
    </row>
    <row r="4538" spans="1:3" x14ac:dyDescent="0.2">
      <c r="A4538" s="4">
        <v>43955.358182870368</v>
      </c>
      <c r="B4538">
        <v>83</v>
      </c>
      <c r="C4538" s="3">
        <f t="shared" si="70"/>
        <v>4.6111111111111107</v>
      </c>
    </row>
    <row r="4539" spans="1:3" x14ac:dyDescent="0.2">
      <c r="A4539" s="4">
        <v>43955.361655092594</v>
      </c>
      <c r="B4539">
        <v>83</v>
      </c>
      <c r="C4539" s="3">
        <f t="shared" si="70"/>
        <v>4.6111111111111107</v>
      </c>
    </row>
    <row r="4540" spans="1:3" x14ac:dyDescent="0.2">
      <c r="A4540" s="4">
        <v>43955.365127314813</v>
      </c>
      <c r="B4540">
        <v>82</v>
      </c>
      <c r="C4540" s="3">
        <f t="shared" si="70"/>
        <v>4.5555555555555554</v>
      </c>
    </row>
    <row r="4541" spans="1:3" x14ac:dyDescent="0.2">
      <c r="A4541" s="4">
        <v>43955.36859953704</v>
      </c>
      <c r="B4541">
        <v>84</v>
      </c>
      <c r="C4541" s="3">
        <f t="shared" si="70"/>
        <v>4.666666666666667</v>
      </c>
    </row>
    <row r="4542" spans="1:3" x14ac:dyDescent="0.2">
      <c r="A4542" s="4">
        <v>43955.372071759259</v>
      </c>
      <c r="B4542">
        <v>84</v>
      </c>
      <c r="C4542" s="3">
        <f t="shared" si="70"/>
        <v>4.666666666666667</v>
      </c>
    </row>
    <row r="4543" spans="1:3" x14ac:dyDescent="0.2">
      <c r="A4543" s="4">
        <v>43955.375543981485</v>
      </c>
      <c r="B4543">
        <v>80</v>
      </c>
      <c r="C4543" s="3">
        <f t="shared" si="70"/>
        <v>4.4444444444444446</v>
      </c>
    </row>
    <row r="4544" spans="1:3" x14ac:dyDescent="0.2">
      <c r="A4544" s="4">
        <v>43955.379016203704</v>
      </c>
      <c r="B4544">
        <v>79</v>
      </c>
      <c r="C4544" s="3">
        <f t="shared" si="70"/>
        <v>4.3888888888888893</v>
      </c>
    </row>
    <row r="4545" spans="1:3" x14ac:dyDescent="0.2">
      <c r="A4545" s="4">
        <v>43955.382488425923</v>
      </c>
      <c r="B4545">
        <v>78</v>
      </c>
      <c r="C4545" s="3">
        <f t="shared" si="70"/>
        <v>4.333333333333333</v>
      </c>
    </row>
    <row r="4546" spans="1:3" x14ac:dyDescent="0.2">
      <c r="A4546" s="4">
        <v>43955.385960648149</v>
      </c>
      <c r="B4546">
        <v>77</v>
      </c>
      <c r="C4546" s="3">
        <f t="shared" si="70"/>
        <v>4.2777777777777777</v>
      </c>
    </row>
    <row r="4547" spans="1:3" x14ac:dyDescent="0.2">
      <c r="A4547" s="4">
        <v>43955.389432870368</v>
      </c>
      <c r="B4547">
        <v>76</v>
      </c>
      <c r="C4547" s="3">
        <f t="shared" ref="C4547:C4610" si="71">(B4547/18)</f>
        <v>4.2222222222222223</v>
      </c>
    </row>
    <row r="4548" spans="1:3" x14ac:dyDescent="0.2">
      <c r="A4548" s="4">
        <v>43955.392905092594</v>
      </c>
      <c r="B4548">
        <v>74</v>
      </c>
      <c r="C4548" s="3">
        <f t="shared" si="71"/>
        <v>4.1111111111111107</v>
      </c>
    </row>
    <row r="4549" spans="1:3" x14ac:dyDescent="0.2">
      <c r="A4549" s="4">
        <v>43955.396377314813</v>
      </c>
      <c r="B4549">
        <v>73</v>
      </c>
      <c r="C4549" s="3">
        <f t="shared" si="71"/>
        <v>4.0555555555555554</v>
      </c>
    </row>
    <row r="4550" spans="1:3" x14ac:dyDescent="0.2">
      <c r="A4550" s="4">
        <v>43955.39984953704</v>
      </c>
      <c r="B4550">
        <v>72</v>
      </c>
      <c r="C4550" s="3">
        <f t="shared" si="71"/>
        <v>4</v>
      </c>
    </row>
    <row r="4551" spans="1:3" x14ac:dyDescent="0.2">
      <c r="A4551" s="4">
        <v>43955.403321759259</v>
      </c>
      <c r="B4551">
        <v>70</v>
      </c>
      <c r="C4551" s="3">
        <f t="shared" si="71"/>
        <v>3.8888888888888888</v>
      </c>
    </row>
    <row r="4552" spans="1:3" x14ac:dyDescent="0.2">
      <c r="A4552" s="4">
        <v>43955.406793981485</v>
      </c>
      <c r="B4552">
        <v>69</v>
      </c>
      <c r="C4552" s="3">
        <f t="shared" si="71"/>
        <v>3.8333333333333335</v>
      </c>
    </row>
    <row r="4553" spans="1:3" x14ac:dyDescent="0.2">
      <c r="A4553" s="4">
        <v>43955.410266203704</v>
      </c>
      <c r="B4553">
        <v>69</v>
      </c>
      <c r="C4553" s="3">
        <f t="shared" si="71"/>
        <v>3.8333333333333335</v>
      </c>
    </row>
    <row r="4554" spans="1:3" x14ac:dyDescent="0.2">
      <c r="A4554" s="4">
        <v>43955.413738425923</v>
      </c>
      <c r="B4554">
        <v>68</v>
      </c>
      <c r="C4554" s="3">
        <f t="shared" si="71"/>
        <v>3.7777777777777777</v>
      </c>
    </row>
    <row r="4555" spans="1:3" x14ac:dyDescent="0.2">
      <c r="A4555" s="4">
        <v>43955.417222222219</v>
      </c>
      <c r="B4555">
        <v>68</v>
      </c>
      <c r="C4555" s="3">
        <f t="shared" si="71"/>
        <v>3.7777777777777777</v>
      </c>
    </row>
    <row r="4556" spans="1:3" x14ac:dyDescent="0.2">
      <c r="A4556" s="4">
        <v>43955.420694444445</v>
      </c>
      <c r="B4556">
        <v>68</v>
      </c>
      <c r="C4556" s="3">
        <f t="shared" si="71"/>
        <v>3.7777777777777777</v>
      </c>
    </row>
    <row r="4557" spans="1:3" x14ac:dyDescent="0.2">
      <c r="A4557" s="4">
        <v>43955.424166666664</v>
      </c>
      <c r="B4557">
        <v>67</v>
      </c>
      <c r="C4557" s="3">
        <f t="shared" si="71"/>
        <v>3.7222222222222223</v>
      </c>
    </row>
    <row r="4558" spans="1:3" x14ac:dyDescent="0.2">
      <c r="A4558" s="4">
        <v>43955.42763888889</v>
      </c>
      <c r="B4558">
        <v>67</v>
      </c>
      <c r="C4558" s="3">
        <f t="shared" si="71"/>
        <v>3.7222222222222223</v>
      </c>
    </row>
    <row r="4559" spans="1:3" x14ac:dyDescent="0.2">
      <c r="A4559" s="4">
        <v>43955.431111111109</v>
      </c>
      <c r="B4559">
        <v>67</v>
      </c>
      <c r="C4559" s="3">
        <f t="shared" si="71"/>
        <v>3.7222222222222223</v>
      </c>
    </row>
    <row r="4560" spans="1:3" x14ac:dyDescent="0.2">
      <c r="A4560" s="4">
        <v>43955.434583333335</v>
      </c>
      <c r="B4560">
        <v>66</v>
      </c>
      <c r="C4560" s="3">
        <f t="shared" si="71"/>
        <v>3.6666666666666665</v>
      </c>
    </row>
    <row r="4561" spans="1:3" x14ac:dyDescent="0.2">
      <c r="A4561" s="4">
        <v>43955.438055555554</v>
      </c>
      <c r="B4561">
        <v>65</v>
      </c>
      <c r="C4561" s="3">
        <f t="shared" si="71"/>
        <v>3.6111111111111112</v>
      </c>
    </row>
    <row r="4562" spans="1:3" x14ac:dyDescent="0.2">
      <c r="A4562" s="4">
        <v>43955.441527777781</v>
      </c>
      <c r="B4562">
        <v>63</v>
      </c>
      <c r="C4562" s="3">
        <f t="shared" si="71"/>
        <v>3.5</v>
      </c>
    </row>
    <row r="4563" spans="1:3" x14ac:dyDescent="0.2">
      <c r="A4563" s="4">
        <v>43955.445</v>
      </c>
      <c r="B4563">
        <v>62</v>
      </c>
      <c r="C4563" s="3">
        <f t="shared" si="71"/>
        <v>3.4444444444444446</v>
      </c>
    </row>
    <row r="4564" spans="1:3" x14ac:dyDescent="0.2">
      <c r="A4564" s="4">
        <v>43955.448472222219</v>
      </c>
      <c r="B4564">
        <v>61</v>
      </c>
      <c r="C4564" s="3">
        <f t="shared" si="71"/>
        <v>3.3888888888888888</v>
      </c>
    </row>
    <row r="4565" spans="1:3" x14ac:dyDescent="0.2">
      <c r="A4565" s="4">
        <v>43955.451944444445</v>
      </c>
      <c r="B4565">
        <v>61</v>
      </c>
      <c r="C4565" s="3">
        <f t="shared" si="71"/>
        <v>3.3888888888888888</v>
      </c>
    </row>
    <row r="4566" spans="1:3" x14ac:dyDescent="0.2">
      <c r="A4566" s="4">
        <v>43955.455416666664</v>
      </c>
      <c r="B4566">
        <v>60</v>
      </c>
      <c r="C4566" s="3">
        <f t="shared" si="71"/>
        <v>3.3333333333333335</v>
      </c>
    </row>
    <row r="4567" spans="1:3" x14ac:dyDescent="0.2">
      <c r="A4567" s="4">
        <v>43955.45888888889</v>
      </c>
      <c r="B4567">
        <v>59</v>
      </c>
      <c r="C4567" s="3">
        <f t="shared" si="71"/>
        <v>3.2777777777777777</v>
      </c>
    </row>
    <row r="4568" spans="1:3" x14ac:dyDescent="0.2">
      <c r="A4568" s="4">
        <v>43955.462361111109</v>
      </c>
      <c r="B4568">
        <v>61</v>
      </c>
      <c r="C4568" s="3">
        <f t="shared" si="71"/>
        <v>3.3888888888888888</v>
      </c>
    </row>
    <row r="4569" spans="1:3" x14ac:dyDescent="0.2">
      <c r="A4569" s="4">
        <v>43955.465833333335</v>
      </c>
      <c r="B4569">
        <v>62</v>
      </c>
      <c r="C4569" s="3">
        <f t="shared" si="71"/>
        <v>3.4444444444444446</v>
      </c>
    </row>
    <row r="4570" spans="1:3" x14ac:dyDescent="0.2">
      <c r="A4570" s="4">
        <v>43955.469305555554</v>
      </c>
      <c r="B4570">
        <v>61</v>
      </c>
      <c r="C4570" s="3">
        <f t="shared" si="71"/>
        <v>3.3888888888888888</v>
      </c>
    </row>
    <row r="4571" spans="1:3" x14ac:dyDescent="0.2">
      <c r="A4571" s="4">
        <v>43955.472777777781</v>
      </c>
      <c r="B4571">
        <v>62</v>
      </c>
      <c r="C4571" s="3">
        <f t="shared" si="71"/>
        <v>3.4444444444444446</v>
      </c>
    </row>
    <row r="4572" spans="1:3" x14ac:dyDescent="0.2">
      <c r="A4572" s="4">
        <v>43955.47625</v>
      </c>
      <c r="B4572">
        <v>63</v>
      </c>
      <c r="C4572" s="3">
        <f t="shared" si="71"/>
        <v>3.5</v>
      </c>
    </row>
    <row r="4573" spans="1:3" x14ac:dyDescent="0.2">
      <c r="A4573" s="4">
        <v>43955.479722222219</v>
      </c>
      <c r="B4573">
        <v>61</v>
      </c>
      <c r="C4573" s="3">
        <f t="shared" si="71"/>
        <v>3.3888888888888888</v>
      </c>
    </row>
    <row r="4574" spans="1:3" x14ac:dyDescent="0.2">
      <c r="A4574" s="4">
        <v>43955.483194444445</v>
      </c>
      <c r="B4574">
        <v>59</v>
      </c>
      <c r="C4574" s="3">
        <f t="shared" si="71"/>
        <v>3.2777777777777777</v>
      </c>
    </row>
    <row r="4575" spans="1:3" x14ac:dyDescent="0.2">
      <c r="A4575" s="4">
        <v>43955.486666666664</v>
      </c>
      <c r="B4575">
        <v>58</v>
      </c>
      <c r="C4575" s="3">
        <f t="shared" si="71"/>
        <v>3.2222222222222223</v>
      </c>
    </row>
    <row r="4576" spans="1:3" x14ac:dyDescent="0.2">
      <c r="A4576" s="4">
        <v>43955.49013888889</v>
      </c>
      <c r="B4576">
        <v>59</v>
      </c>
      <c r="C4576" s="3">
        <f t="shared" si="71"/>
        <v>3.2777777777777777</v>
      </c>
    </row>
    <row r="4577" spans="1:3" x14ac:dyDescent="0.2">
      <c r="A4577" s="4">
        <v>43955.493611111109</v>
      </c>
      <c r="B4577">
        <v>60</v>
      </c>
      <c r="C4577" s="3">
        <f t="shared" si="71"/>
        <v>3.3333333333333335</v>
      </c>
    </row>
    <row r="4578" spans="1:3" x14ac:dyDescent="0.2">
      <c r="A4578" s="4">
        <v>43955.497083333335</v>
      </c>
      <c r="B4578">
        <v>60</v>
      </c>
      <c r="C4578" s="3">
        <f t="shared" si="71"/>
        <v>3.3333333333333335</v>
      </c>
    </row>
    <row r="4579" spans="1:3" x14ac:dyDescent="0.2">
      <c r="A4579" s="4">
        <v>43955.500555555554</v>
      </c>
      <c r="B4579">
        <v>60</v>
      </c>
      <c r="C4579" s="3">
        <f t="shared" si="71"/>
        <v>3.3333333333333335</v>
      </c>
    </row>
    <row r="4580" spans="1:3" x14ac:dyDescent="0.2">
      <c r="A4580" s="4">
        <v>43955.504027777781</v>
      </c>
      <c r="B4580">
        <v>62</v>
      </c>
      <c r="C4580" s="3">
        <f t="shared" si="71"/>
        <v>3.4444444444444446</v>
      </c>
    </row>
    <row r="4581" spans="1:3" x14ac:dyDescent="0.2">
      <c r="A4581" s="4">
        <v>43955.5075</v>
      </c>
      <c r="B4581">
        <v>66</v>
      </c>
      <c r="C4581" s="3">
        <f t="shared" si="71"/>
        <v>3.6666666666666665</v>
      </c>
    </row>
    <row r="4582" spans="1:3" x14ac:dyDescent="0.2">
      <c r="A4582" s="4">
        <v>43955.510972222219</v>
      </c>
      <c r="B4582">
        <v>76</v>
      </c>
      <c r="C4582" s="3">
        <f t="shared" si="71"/>
        <v>4.2222222222222223</v>
      </c>
    </row>
    <row r="4583" spans="1:3" x14ac:dyDescent="0.2">
      <c r="A4583" s="4">
        <v>43955.514444444445</v>
      </c>
      <c r="B4583">
        <v>85</v>
      </c>
      <c r="C4583" s="3">
        <f t="shared" si="71"/>
        <v>4.7222222222222223</v>
      </c>
    </row>
    <row r="4584" spans="1:3" x14ac:dyDescent="0.2">
      <c r="A4584" s="4">
        <v>43955.517916666664</v>
      </c>
      <c r="B4584">
        <v>97</v>
      </c>
      <c r="C4584" s="3">
        <f t="shared" si="71"/>
        <v>5.3888888888888893</v>
      </c>
    </row>
    <row r="4585" spans="1:3" x14ac:dyDescent="0.2">
      <c r="A4585" s="4">
        <v>43955.52138888889</v>
      </c>
      <c r="B4585">
        <v>107</v>
      </c>
      <c r="C4585" s="3">
        <f t="shared" si="71"/>
        <v>5.9444444444444446</v>
      </c>
    </row>
    <row r="4586" spans="1:3" x14ac:dyDescent="0.2">
      <c r="A4586" s="4">
        <v>43955.524861111109</v>
      </c>
      <c r="B4586">
        <v>113</v>
      </c>
      <c r="C4586" s="3">
        <f t="shared" si="71"/>
        <v>6.2777777777777777</v>
      </c>
    </row>
    <row r="4587" spans="1:3" x14ac:dyDescent="0.2">
      <c r="A4587" s="4">
        <v>43955.528333333335</v>
      </c>
      <c r="B4587">
        <v>123</v>
      </c>
      <c r="C4587" s="3">
        <f t="shared" si="71"/>
        <v>6.833333333333333</v>
      </c>
    </row>
    <row r="4588" spans="1:3" x14ac:dyDescent="0.2">
      <c r="A4588" s="4">
        <v>43955.531805555554</v>
      </c>
      <c r="B4588">
        <v>134</v>
      </c>
      <c r="C4588" s="3">
        <f t="shared" si="71"/>
        <v>7.4444444444444446</v>
      </c>
    </row>
    <row r="4589" spans="1:3" x14ac:dyDescent="0.2">
      <c r="A4589" s="4">
        <v>43955.535277777781</v>
      </c>
      <c r="B4589">
        <v>148</v>
      </c>
      <c r="C4589" s="3">
        <f t="shared" si="71"/>
        <v>8.2222222222222214</v>
      </c>
    </row>
    <row r="4590" spans="1:3" x14ac:dyDescent="0.2">
      <c r="A4590" s="4">
        <v>43955.53875</v>
      </c>
      <c r="B4590">
        <v>159</v>
      </c>
      <c r="C4590" s="3">
        <f t="shared" si="71"/>
        <v>8.8333333333333339</v>
      </c>
    </row>
    <row r="4591" spans="1:3" x14ac:dyDescent="0.2">
      <c r="A4591" s="4">
        <v>43955.542222222219</v>
      </c>
      <c r="B4591">
        <v>168</v>
      </c>
      <c r="C4591" s="3">
        <f t="shared" si="71"/>
        <v>9.3333333333333339</v>
      </c>
    </row>
    <row r="4592" spans="1:3" x14ac:dyDescent="0.2">
      <c r="A4592" s="4">
        <v>43955.545694444445</v>
      </c>
      <c r="B4592">
        <v>182</v>
      </c>
      <c r="C4592" s="3">
        <f t="shared" si="71"/>
        <v>10.111111111111111</v>
      </c>
    </row>
    <row r="4593" spans="1:3" x14ac:dyDescent="0.2">
      <c r="A4593" s="4">
        <v>43955.549166666664</v>
      </c>
      <c r="B4593">
        <v>193</v>
      </c>
      <c r="C4593" s="3">
        <f t="shared" si="71"/>
        <v>10.722222222222221</v>
      </c>
    </row>
    <row r="4594" spans="1:3" x14ac:dyDescent="0.2">
      <c r="A4594" s="4">
        <v>43955.55263888889</v>
      </c>
      <c r="B4594">
        <v>202</v>
      </c>
      <c r="C4594" s="3">
        <f t="shared" si="71"/>
        <v>11.222222222222221</v>
      </c>
    </row>
    <row r="4595" spans="1:3" x14ac:dyDescent="0.2">
      <c r="A4595" s="4">
        <v>43955.556111111109</v>
      </c>
      <c r="B4595">
        <v>211</v>
      </c>
      <c r="C4595" s="3">
        <f t="shared" si="71"/>
        <v>11.722222222222221</v>
      </c>
    </row>
    <row r="4596" spans="1:3" x14ac:dyDescent="0.2">
      <c r="A4596" s="4">
        <v>43955.559583333335</v>
      </c>
      <c r="B4596">
        <v>223</v>
      </c>
      <c r="C4596" s="3">
        <f t="shared" si="71"/>
        <v>12.388888888888889</v>
      </c>
    </row>
    <row r="4597" spans="1:3" x14ac:dyDescent="0.2">
      <c r="A4597" s="4">
        <v>43955.563055555554</v>
      </c>
      <c r="B4597">
        <v>225</v>
      </c>
      <c r="C4597" s="3">
        <f t="shared" si="71"/>
        <v>12.5</v>
      </c>
    </row>
    <row r="4598" spans="1:3" x14ac:dyDescent="0.2">
      <c r="A4598" s="4">
        <v>43955.566527777781</v>
      </c>
      <c r="B4598">
        <v>227</v>
      </c>
      <c r="C4598" s="3">
        <f t="shared" si="71"/>
        <v>12.611111111111111</v>
      </c>
    </row>
    <row r="4599" spans="1:3" x14ac:dyDescent="0.2">
      <c r="A4599" s="4">
        <v>43955.57</v>
      </c>
      <c r="B4599">
        <v>232</v>
      </c>
      <c r="C4599" s="3">
        <f t="shared" si="71"/>
        <v>12.888888888888889</v>
      </c>
    </row>
    <row r="4600" spans="1:3" x14ac:dyDescent="0.2">
      <c r="A4600" s="4">
        <v>43955.573472222219</v>
      </c>
      <c r="B4600">
        <v>237</v>
      </c>
      <c r="C4600" s="3">
        <f t="shared" si="71"/>
        <v>13.166666666666666</v>
      </c>
    </row>
    <row r="4601" spans="1:3" x14ac:dyDescent="0.2">
      <c r="A4601" s="4">
        <v>43955.576944444445</v>
      </c>
      <c r="B4601">
        <v>241</v>
      </c>
      <c r="C4601" s="3">
        <f t="shared" si="71"/>
        <v>13.388888888888889</v>
      </c>
    </row>
    <row r="4602" spans="1:3" x14ac:dyDescent="0.2">
      <c r="A4602" s="4">
        <v>43955.580416666664</v>
      </c>
      <c r="B4602">
        <v>244</v>
      </c>
      <c r="C4602" s="3">
        <f t="shared" si="71"/>
        <v>13.555555555555555</v>
      </c>
    </row>
    <row r="4603" spans="1:3" x14ac:dyDescent="0.2">
      <c r="A4603" s="4">
        <v>43955.58388888889</v>
      </c>
      <c r="B4603">
        <v>250</v>
      </c>
      <c r="C4603" s="3">
        <f t="shared" si="71"/>
        <v>13.888888888888889</v>
      </c>
    </row>
    <row r="4604" spans="1:3" x14ac:dyDescent="0.2">
      <c r="A4604" s="4">
        <v>43955.587361111109</v>
      </c>
      <c r="B4604">
        <v>253</v>
      </c>
      <c r="C4604" s="3">
        <f t="shared" si="71"/>
        <v>14.055555555555555</v>
      </c>
    </row>
    <row r="4605" spans="1:3" x14ac:dyDescent="0.2">
      <c r="A4605" s="4">
        <v>43955.590833333335</v>
      </c>
      <c r="B4605">
        <v>252</v>
      </c>
      <c r="C4605" s="3">
        <f t="shared" si="71"/>
        <v>14</v>
      </c>
    </row>
    <row r="4606" spans="1:3" x14ac:dyDescent="0.2">
      <c r="A4606" s="4">
        <v>43955.778356481482</v>
      </c>
      <c r="B4606">
        <v>95</v>
      </c>
      <c r="C4606" s="3">
        <f t="shared" si="71"/>
        <v>5.2777777777777777</v>
      </c>
    </row>
    <row r="4607" spans="1:3" x14ac:dyDescent="0.2">
      <c r="A4607" s="4">
        <v>43955.781828703701</v>
      </c>
      <c r="B4607">
        <v>93</v>
      </c>
      <c r="C4607" s="3">
        <f t="shared" si="71"/>
        <v>5.166666666666667</v>
      </c>
    </row>
    <row r="4608" spans="1:3" x14ac:dyDescent="0.2">
      <c r="A4608" s="4">
        <v>43955.785300925927</v>
      </c>
      <c r="B4608">
        <v>93</v>
      </c>
      <c r="C4608" s="3">
        <f t="shared" si="71"/>
        <v>5.166666666666667</v>
      </c>
    </row>
    <row r="4609" spans="1:3" x14ac:dyDescent="0.2">
      <c r="A4609" s="4">
        <v>43955.788773148146</v>
      </c>
      <c r="B4609">
        <v>90</v>
      </c>
      <c r="C4609" s="3">
        <f t="shared" si="71"/>
        <v>5</v>
      </c>
    </row>
    <row r="4610" spans="1:3" x14ac:dyDescent="0.2">
      <c r="A4610" s="4">
        <v>43955.792245370372</v>
      </c>
      <c r="B4610">
        <v>85</v>
      </c>
      <c r="C4610" s="3">
        <f t="shared" si="71"/>
        <v>4.7222222222222223</v>
      </c>
    </row>
    <row r="4611" spans="1:3" x14ac:dyDescent="0.2">
      <c r="A4611" s="4">
        <v>43955.795717592591</v>
      </c>
      <c r="B4611">
        <v>84</v>
      </c>
      <c r="C4611" s="3">
        <f t="shared" ref="C4611:C4674" si="72">(B4611/18)</f>
        <v>4.666666666666667</v>
      </c>
    </row>
    <row r="4612" spans="1:3" x14ac:dyDescent="0.2">
      <c r="A4612" s="4">
        <v>43955.799189814818</v>
      </c>
      <c r="B4612">
        <v>82</v>
      </c>
      <c r="C4612" s="3">
        <f t="shared" si="72"/>
        <v>4.5555555555555554</v>
      </c>
    </row>
    <row r="4613" spans="1:3" x14ac:dyDescent="0.2">
      <c r="A4613" s="4">
        <v>43955.802662037036</v>
      </c>
      <c r="B4613">
        <v>82</v>
      </c>
      <c r="C4613" s="3">
        <f t="shared" si="72"/>
        <v>4.5555555555555554</v>
      </c>
    </row>
    <row r="4614" spans="1:3" x14ac:dyDescent="0.2">
      <c r="A4614" s="4">
        <v>43955.806134259263</v>
      </c>
      <c r="B4614">
        <v>83</v>
      </c>
      <c r="C4614" s="3">
        <f t="shared" si="72"/>
        <v>4.6111111111111107</v>
      </c>
    </row>
    <row r="4615" spans="1:3" x14ac:dyDescent="0.2">
      <c r="A4615" s="4">
        <v>43955.809606481482</v>
      </c>
      <c r="B4615">
        <v>82</v>
      </c>
      <c r="C4615" s="3">
        <f t="shared" si="72"/>
        <v>4.5555555555555554</v>
      </c>
    </row>
    <row r="4616" spans="1:3" x14ac:dyDescent="0.2">
      <c r="A4616" s="4">
        <v>43955.813078703701</v>
      </c>
      <c r="B4616">
        <v>79</v>
      </c>
      <c r="C4616" s="3">
        <f t="shared" si="72"/>
        <v>4.3888888888888893</v>
      </c>
    </row>
    <row r="4617" spans="1:3" x14ac:dyDescent="0.2">
      <c r="A4617" s="4">
        <v>43955.816550925927</v>
      </c>
      <c r="B4617">
        <v>77</v>
      </c>
      <c r="C4617" s="3">
        <f t="shared" si="72"/>
        <v>4.2777777777777777</v>
      </c>
    </row>
    <row r="4618" spans="1:3" x14ac:dyDescent="0.2">
      <c r="A4618" s="4">
        <v>43955.820023148146</v>
      </c>
      <c r="B4618">
        <v>79</v>
      </c>
      <c r="C4618" s="3">
        <f t="shared" si="72"/>
        <v>4.3888888888888893</v>
      </c>
    </row>
    <row r="4619" spans="1:3" x14ac:dyDescent="0.2">
      <c r="A4619" s="4">
        <v>43955.823495370372</v>
      </c>
      <c r="B4619">
        <v>79</v>
      </c>
      <c r="C4619" s="3">
        <f t="shared" si="72"/>
        <v>4.3888888888888893</v>
      </c>
    </row>
    <row r="4620" spans="1:3" x14ac:dyDescent="0.2">
      <c r="A4620" s="4">
        <v>43955.826967592591</v>
      </c>
      <c r="B4620">
        <v>80</v>
      </c>
      <c r="C4620" s="3">
        <f t="shared" si="72"/>
        <v>4.4444444444444446</v>
      </c>
    </row>
    <row r="4621" spans="1:3" x14ac:dyDescent="0.2">
      <c r="A4621" s="4">
        <v>43955.830439814818</v>
      </c>
      <c r="B4621">
        <v>79</v>
      </c>
      <c r="C4621" s="3">
        <f t="shared" si="72"/>
        <v>4.3888888888888893</v>
      </c>
    </row>
    <row r="4622" spans="1:3" x14ac:dyDescent="0.2">
      <c r="A4622" s="4">
        <v>43955.833912037036</v>
      </c>
      <c r="B4622">
        <v>81</v>
      </c>
      <c r="C4622" s="3">
        <f t="shared" si="72"/>
        <v>4.5</v>
      </c>
    </row>
    <row r="4623" spans="1:3" x14ac:dyDescent="0.2">
      <c r="A4623" s="4">
        <v>43955.837384259263</v>
      </c>
      <c r="B4623">
        <v>87</v>
      </c>
      <c r="C4623" s="3">
        <f t="shared" si="72"/>
        <v>4.833333333333333</v>
      </c>
    </row>
    <row r="4624" spans="1:3" x14ac:dyDescent="0.2">
      <c r="A4624" s="4">
        <v>43955.840856481482</v>
      </c>
      <c r="B4624">
        <v>92</v>
      </c>
      <c r="C4624" s="3">
        <f t="shared" si="72"/>
        <v>5.1111111111111107</v>
      </c>
    </row>
    <row r="4625" spans="1:3" x14ac:dyDescent="0.2">
      <c r="A4625" s="4">
        <v>43955.844328703701</v>
      </c>
      <c r="B4625">
        <v>100</v>
      </c>
      <c r="C4625" s="3">
        <f t="shared" si="72"/>
        <v>5.5555555555555554</v>
      </c>
    </row>
    <row r="4626" spans="1:3" x14ac:dyDescent="0.2">
      <c r="A4626" s="4">
        <v>43955.847800925927</v>
      </c>
      <c r="B4626">
        <v>103</v>
      </c>
      <c r="C4626" s="3">
        <f t="shared" si="72"/>
        <v>5.7222222222222223</v>
      </c>
    </row>
    <row r="4627" spans="1:3" x14ac:dyDescent="0.2">
      <c r="A4627" s="4">
        <v>43955.851273148146</v>
      </c>
      <c r="B4627">
        <v>101</v>
      </c>
      <c r="C4627" s="3">
        <f t="shared" si="72"/>
        <v>5.6111111111111107</v>
      </c>
    </row>
    <row r="4628" spans="1:3" x14ac:dyDescent="0.2">
      <c r="A4628" s="4">
        <v>43955.854745370372</v>
      </c>
      <c r="B4628">
        <v>106</v>
      </c>
      <c r="C4628" s="3">
        <f t="shared" si="72"/>
        <v>5.8888888888888893</v>
      </c>
    </row>
    <row r="4629" spans="1:3" x14ac:dyDescent="0.2">
      <c r="A4629" s="4">
        <v>43955.858217592591</v>
      </c>
      <c r="B4629">
        <v>116</v>
      </c>
      <c r="C4629" s="3">
        <f t="shared" si="72"/>
        <v>6.4444444444444446</v>
      </c>
    </row>
    <row r="4630" spans="1:3" x14ac:dyDescent="0.2">
      <c r="A4630" s="4">
        <v>43955.861689814818</v>
      </c>
      <c r="B4630">
        <v>119</v>
      </c>
      <c r="C4630" s="3">
        <f t="shared" si="72"/>
        <v>6.6111111111111107</v>
      </c>
    </row>
    <row r="4631" spans="1:3" x14ac:dyDescent="0.2">
      <c r="A4631" s="4">
        <v>43955.865162037036</v>
      </c>
      <c r="B4631">
        <v>120</v>
      </c>
      <c r="C4631" s="3">
        <f t="shared" si="72"/>
        <v>6.666666666666667</v>
      </c>
    </row>
    <row r="4632" spans="1:3" x14ac:dyDescent="0.2">
      <c r="A4632" s="4">
        <v>43955.868634259263</v>
      </c>
      <c r="B4632">
        <v>120</v>
      </c>
      <c r="C4632" s="3">
        <f t="shared" si="72"/>
        <v>6.666666666666667</v>
      </c>
    </row>
    <row r="4633" spans="1:3" x14ac:dyDescent="0.2">
      <c r="A4633" s="4">
        <v>43955.872106481482</v>
      </c>
      <c r="B4633">
        <v>122</v>
      </c>
      <c r="C4633" s="3">
        <f t="shared" si="72"/>
        <v>6.7777777777777777</v>
      </c>
    </row>
    <row r="4634" spans="1:3" x14ac:dyDescent="0.2">
      <c r="A4634" s="4">
        <v>43955.875578703701</v>
      </c>
      <c r="B4634">
        <v>128</v>
      </c>
      <c r="C4634" s="3">
        <f t="shared" si="72"/>
        <v>7.1111111111111107</v>
      </c>
    </row>
    <row r="4635" spans="1:3" x14ac:dyDescent="0.2">
      <c r="A4635" s="4">
        <v>43955.879050925927</v>
      </c>
      <c r="B4635">
        <v>136</v>
      </c>
      <c r="C4635" s="3">
        <f t="shared" si="72"/>
        <v>7.5555555555555554</v>
      </c>
    </row>
    <row r="4636" spans="1:3" x14ac:dyDescent="0.2">
      <c r="A4636" s="4">
        <v>43955.882523148146</v>
      </c>
      <c r="B4636">
        <v>143</v>
      </c>
      <c r="C4636" s="3">
        <f t="shared" si="72"/>
        <v>7.9444444444444446</v>
      </c>
    </row>
    <row r="4637" spans="1:3" x14ac:dyDescent="0.2">
      <c r="A4637" s="4">
        <v>43955.885995370372</v>
      </c>
      <c r="B4637">
        <v>155</v>
      </c>
      <c r="C4637" s="3">
        <f t="shared" si="72"/>
        <v>8.6111111111111107</v>
      </c>
    </row>
    <row r="4638" spans="1:3" x14ac:dyDescent="0.2">
      <c r="A4638" s="4">
        <v>43955.889467592591</v>
      </c>
      <c r="B4638">
        <v>179</v>
      </c>
      <c r="C4638" s="3">
        <f t="shared" si="72"/>
        <v>9.9444444444444446</v>
      </c>
    </row>
    <row r="4639" spans="1:3" x14ac:dyDescent="0.2">
      <c r="A4639" s="4">
        <v>43955.892939814818</v>
      </c>
      <c r="B4639">
        <v>184</v>
      </c>
      <c r="C4639" s="3">
        <f t="shared" si="72"/>
        <v>10.222222222222221</v>
      </c>
    </row>
    <row r="4640" spans="1:3" x14ac:dyDescent="0.2">
      <c r="A4640" s="4">
        <v>43955.896412037036</v>
      </c>
      <c r="B4640">
        <v>211</v>
      </c>
      <c r="C4640" s="3">
        <f t="shared" si="72"/>
        <v>11.722222222222221</v>
      </c>
    </row>
    <row r="4641" spans="1:3" x14ac:dyDescent="0.2">
      <c r="A4641" s="4">
        <v>43955.899884259263</v>
      </c>
      <c r="B4641">
        <v>234</v>
      </c>
      <c r="C4641" s="3">
        <f t="shared" si="72"/>
        <v>13</v>
      </c>
    </row>
    <row r="4642" spans="1:3" x14ac:dyDescent="0.2">
      <c r="A4642" s="4">
        <v>43955.903356481482</v>
      </c>
      <c r="B4642">
        <v>249</v>
      </c>
      <c r="C4642" s="3">
        <f t="shared" si="72"/>
        <v>13.833333333333334</v>
      </c>
    </row>
    <row r="4643" spans="1:3" x14ac:dyDescent="0.2">
      <c r="A4643" s="4">
        <v>43955.906828703701</v>
      </c>
      <c r="B4643">
        <v>257</v>
      </c>
      <c r="C4643" s="3">
        <f t="shared" si="72"/>
        <v>14.277777777777779</v>
      </c>
    </row>
    <row r="4644" spans="1:3" x14ac:dyDescent="0.2">
      <c r="A4644" s="4">
        <v>43955.910300925927</v>
      </c>
      <c r="B4644">
        <v>262</v>
      </c>
      <c r="C4644" s="3">
        <f t="shared" si="72"/>
        <v>14.555555555555555</v>
      </c>
    </row>
    <row r="4645" spans="1:3" x14ac:dyDescent="0.2">
      <c r="A4645" s="4">
        <v>43955.913773148146</v>
      </c>
      <c r="B4645">
        <v>264</v>
      </c>
      <c r="C4645" s="3">
        <f t="shared" si="72"/>
        <v>14.666666666666666</v>
      </c>
    </row>
    <row r="4646" spans="1:3" x14ac:dyDescent="0.2">
      <c r="A4646" s="4">
        <v>43955.917256944442</v>
      </c>
      <c r="B4646">
        <v>263</v>
      </c>
      <c r="C4646" s="3">
        <f t="shared" si="72"/>
        <v>14.611111111111111</v>
      </c>
    </row>
    <row r="4647" spans="1:3" x14ac:dyDescent="0.2">
      <c r="A4647" s="4">
        <v>43955.920729166668</v>
      </c>
      <c r="B4647">
        <v>260</v>
      </c>
      <c r="C4647" s="3">
        <f t="shared" si="72"/>
        <v>14.444444444444445</v>
      </c>
    </row>
    <row r="4648" spans="1:3" x14ac:dyDescent="0.2">
      <c r="A4648" s="4">
        <v>43955.924201388887</v>
      </c>
      <c r="B4648">
        <v>256</v>
      </c>
      <c r="C4648" s="3">
        <f t="shared" si="72"/>
        <v>14.222222222222221</v>
      </c>
    </row>
    <row r="4649" spans="1:3" x14ac:dyDescent="0.2">
      <c r="A4649" s="4">
        <v>43955.927673611113</v>
      </c>
      <c r="B4649">
        <v>251</v>
      </c>
      <c r="C4649" s="3">
        <f t="shared" si="72"/>
        <v>13.944444444444445</v>
      </c>
    </row>
    <row r="4650" spans="1:3" x14ac:dyDescent="0.2">
      <c r="A4650" s="4">
        <v>43955.931145833332</v>
      </c>
      <c r="B4650">
        <v>241</v>
      </c>
      <c r="C4650" s="3">
        <f t="shared" si="72"/>
        <v>13.388888888888889</v>
      </c>
    </row>
    <row r="4651" spans="1:3" x14ac:dyDescent="0.2">
      <c r="A4651" s="4">
        <v>43955.934618055559</v>
      </c>
      <c r="B4651">
        <v>236</v>
      </c>
      <c r="C4651" s="3">
        <f t="shared" si="72"/>
        <v>13.111111111111111</v>
      </c>
    </row>
    <row r="4652" spans="1:3" x14ac:dyDescent="0.2">
      <c r="A4652" s="4">
        <v>43955.938090277778</v>
      </c>
      <c r="B4652">
        <v>229</v>
      </c>
      <c r="C4652" s="3">
        <f t="shared" si="72"/>
        <v>12.722222222222221</v>
      </c>
    </row>
    <row r="4653" spans="1:3" x14ac:dyDescent="0.2">
      <c r="A4653" s="4">
        <v>43955.941562499997</v>
      </c>
      <c r="B4653">
        <v>222</v>
      </c>
      <c r="C4653" s="3">
        <f t="shared" si="72"/>
        <v>12.333333333333334</v>
      </c>
    </row>
    <row r="4654" spans="1:3" x14ac:dyDescent="0.2">
      <c r="A4654" s="4">
        <v>43955.945034722223</v>
      </c>
      <c r="B4654">
        <v>220</v>
      </c>
      <c r="C4654" s="3">
        <f t="shared" si="72"/>
        <v>12.222222222222221</v>
      </c>
    </row>
    <row r="4655" spans="1:3" x14ac:dyDescent="0.2">
      <c r="A4655" s="4">
        <v>43955.948506944442</v>
      </c>
      <c r="B4655">
        <v>223</v>
      </c>
      <c r="C4655" s="3">
        <f t="shared" si="72"/>
        <v>12.388888888888889</v>
      </c>
    </row>
    <row r="4656" spans="1:3" x14ac:dyDescent="0.2">
      <c r="A4656" s="4">
        <v>43955.951979166668</v>
      </c>
      <c r="B4656">
        <v>227</v>
      </c>
      <c r="C4656" s="3">
        <f t="shared" si="72"/>
        <v>12.611111111111111</v>
      </c>
    </row>
    <row r="4657" spans="1:3" x14ac:dyDescent="0.2">
      <c r="A4657" s="4">
        <v>43955.955451388887</v>
      </c>
      <c r="B4657">
        <v>231</v>
      </c>
      <c r="C4657" s="3">
        <f t="shared" si="72"/>
        <v>12.833333333333334</v>
      </c>
    </row>
    <row r="4658" spans="1:3" x14ac:dyDescent="0.2">
      <c r="A4658" s="4">
        <v>43955.958923611113</v>
      </c>
      <c r="B4658">
        <v>233</v>
      </c>
      <c r="C4658" s="3">
        <f t="shared" si="72"/>
        <v>12.944444444444445</v>
      </c>
    </row>
    <row r="4659" spans="1:3" x14ac:dyDescent="0.2">
      <c r="A4659" s="4">
        <v>43955.962395833332</v>
      </c>
      <c r="B4659">
        <v>233</v>
      </c>
      <c r="C4659" s="3">
        <f t="shared" si="72"/>
        <v>12.944444444444445</v>
      </c>
    </row>
    <row r="4660" spans="1:3" x14ac:dyDescent="0.2">
      <c r="A4660" s="4">
        <v>43955.965868055559</v>
      </c>
      <c r="B4660">
        <v>233</v>
      </c>
      <c r="C4660" s="3">
        <f t="shared" si="72"/>
        <v>12.944444444444445</v>
      </c>
    </row>
    <row r="4661" spans="1:3" x14ac:dyDescent="0.2">
      <c r="A4661" s="4">
        <v>43955.969340277778</v>
      </c>
      <c r="B4661">
        <v>232</v>
      </c>
      <c r="C4661" s="3">
        <f t="shared" si="72"/>
        <v>12.888888888888889</v>
      </c>
    </row>
    <row r="4662" spans="1:3" x14ac:dyDescent="0.2">
      <c r="A4662" s="4">
        <v>43955.972812499997</v>
      </c>
      <c r="B4662">
        <v>234</v>
      </c>
      <c r="C4662" s="3">
        <f t="shared" si="72"/>
        <v>13</v>
      </c>
    </row>
    <row r="4663" spans="1:3" x14ac:dyDescent="0.2">
      <c r="A4663" s="4">
        <v>43955.976284722223</v>
      </c>
      <c r="B4663">
        <v>233</v>
      </c>
      <c r="C4663" s="3">
        <f t="shared" si="72"/>
        <v>12.944444444444445</v>
      </c>
    </row>
    <row r="4664" spans="1:3" x14ac:dyDescent="0.2">
      <c r="A4664" s="4">
        <v>43955.979756944442</v>
      </c>
      <c r="B4664">
        <v>248</v>
      </c>
      <c r="C4664" s="3">
        <f t="shared" si="72"/>
        <v>13.777777777777779</v>
      </c>
    </row>
    <row r="4665" spans="1:3" x14ac:dyDescent="0.2">
      <c r="A4665" s="4">
        <v>43955.983229166668</v>
      </c>
      <c r="B4665">
        <v>241</v>
      </c>
      <c r="C4665" s="3">
        <f t="shared" si="72"/>
        <v>13.388888888888889</v>
      </c>
    </row>
    <row r="4666" spans="1:3" x14ac:dyDescent="0.2">
      <c r="A4666" s="4">
        <v>43955.986701388887</v>
      </c>
      <c r="B4666">
        <v>237</v>
      </c>
      <c r="C4666" s="3">
        <f t="shared" si="72"/>
        <v>13.166666666666666</v>
      </c>
    </row>
    <row r="4667" spans="1:3" x14ac:dyDescent="0.2">
      <c r="A4667" s="4">
        <v>43955.990173611113</v>
      </c>
      <c r="B4667">
        <v>241</v>
      </c>
      <c r="C4667" s="3">
        <f t="shared" si="72"/>
        <v>13.388888888888889</v>
      </c>
    </row>
    <row r="4668" spans="1:3" x14ac:dyDescent="0.2">
      <c r="A4668" s="4">
        <v>43955.993645833332</v>
      </c>
      <c r="B4668">
        <v>236</v>
      </c>
      <c r="C4668" s="3">
        <f t="shared" si="72"/>
        <v>13.111111111111111</v>
      </c>
    </row>
    <row r="4669" spans="1:3" x14ac:dyDescent="0.2">
      <c r="A4669" s="4">
        <v>43955.997118055559</v>
      </c>
      <c r="B4669">
        <v>227</v>
      </c>
      <c r="C4669" s="3">
        <f t="shared" si="72"/>
        <v>12.611111111111111</v>
      </c>
    </row>
    <row r="4670" spans="1:3" x14ac:dyDescent="0.2">
      <c r="A4670" s="4">
        <v>43956.000590277778</v>
      </c>
      <c r="B4670">
        <v>218</v>
      </c>
      <c r="C4670" s="3">
        <f t="shared" si="72"/>
        <v>12.111111111111111</v>
      </c>
    </row>
    <row r="4671" spans="1:3" x14ac:dyDescent="0.2">
      <c r="A4671" s="4">
        <v>43956.004062499997</v>
      </c>
      <c r="B4671">
        <v>213</v>
      </c>
      <c r="C4671" s="3">
        <f t="shared" si="72"/>
        <v>11.833333333333334</v>
      </c>
    </row>
    <row r="4672" spans="1:3" x14ac:dyDescent="0.2">
      <c r="A4672" s="4">
        <v>43956.007534722223</v>
      </c>
      <c r="B4672">
        <v>217</v>
      </c>
      <c r="C4672" s="3">
        <f t="shared" si="72"/>
        <v>12.055555555555555</v>
      </c>
    </row>
    <row r="4673" spans="1:3" x14ac:dyDescent="0.2">
      <c r="A4673" s="4">
        <v>43956.011006944442</v>
      </c>
      <c r="B4673">
        <v>224</v>
      </c>
      <c r="C4673" s="3">
        <f t="shared" si="72"/>
        <v>12.444444444444445</v>
      </c>
    </row>
    <row r="4674" spans="1:3" x14ac:dyDescent="0.2">
      <c r="A4674" s="4">
        <v>43956.014479166668</v>
      </c>
      <c r="B4674">
        <v>229</v>
      </c>
      <c r="C4674" s="3">
        <f t="shared" si="72"/>
        <v>12.722222222222221</v>
      </c>
    </row>
    <row r="4675" spans="1:3" x14ac:dyDescent="0.2">
      <c r="A4675" s="4">
        <v>43956.017951388887</v>
      </c>
      <c r="B4675">
        <v>230</v>
      </c>
      <c r="C4675" s="3">
        <f t="shared" ref="C4675:C4738" si="73">(B4675/18)</f>
        <v>12.777777777777779</v>
      </c>
    </row>
    <row r="4676" spans="1:3" x14ac:dyDescent="0.2">
      <c r="A4676" s="4">
        <v>43956.021423611113</v>
      </c>
      <c r="B4676">
        <v>228</v>
      </c>
      <c r="C4676" s="3">
        <f t="shared" si="73"/>
        <v>12.666666666666666</v>
      </c>
    </row>
    <row r="4677" spans="1:3" x14ac:dyDescent="0.2">
      <c r="A4677" s="4">
        <v>43956.024895833332</v>
      </c>
      <c r="B4677">
        <v>228</v>
      </c>
      <c r="C4677" s="3">
        <f t="shared" si="73"/>
        <v>12.666666666666666</v>
      </c>
    </row>
    <row r="4678" spans="1:3" x14ac:dyDescent="0.2">
      <c r="A4678" s="4">
        <v>43956.028368055559</v>
      </c>
      <c r="B4678">
        <v>231</v>
      </c>
      <c r="C4678" s="3">
        <f t="shared" si="73"/>
        <v>12.833333333333334</v>
      </c>
    </row>
    <row r="4679" spans="1:3" x14ac:dyDescent="0.2">
      <c r="A4679" s="4">
        <v>43956.031840277778</v>
      </c>
      <c r="B4679">
        <v>234</v>
      </c>
      <c r="C4679" s="3">
        <f t="shared" si="73"/>
        <v>13</v>
      </c>
    </row>
    <row r="4680" spans="1:3" x14ac:dyDescent="0.2">
      <c r="A4680" s="4">
        <v>43956.035312499997</v>
      </c>
      <c r="B4680">
        <v>235</v>
      </c>
      <c r="C4680" s="3">
        <f t="shared" si="73"/>
        <v>13.055555555555555</v>
      </c>
    </row>
    <row r="4681" spans="1:3" x14ac:dyDescent="0.2">
      <c r="A4681" s="4">
        <v>43956.038784722223</v>
      </c>
      <c r="B4681">
        <v>234</v>
      </c>
      <c r="C4681" s="3">
        <f t="shared" si="73"/>
        <v>13</v>
      </c>
    </row>
    <row r="4682" spans="1:3" x14ac:dyDescent="0.2">
      <c r="A4682" s="4">
        <v>43956.042256944442</v>
      </c>
      <c r="B4682">
        <v>235</v>
      </c>
      <c r="C4682" s="3">
        <f t="shared" si="73"/>
        <v>13.055555555555555</v>
      </c>
    </row>
    <row r="4683" spans="1:3" x14ac:dyDescent="0.2">
      <c r="A4683" s="4">
        <v>43956.045729166668</v>
      </c>
      <c r="B4683">
        <v>237</v>
      </c>
      <c r="C4683" s="3">
        <f t="shared" si="73"/>
        <v>13.166666666666666</v>
      </c>
    </row>
    <row r="4684" spans="1:3" x14ac:dyDescent="0.2">
      <c r="A4684" s="4">
        <v>43956.049201388887</v>
      </c>
      <c r="B4684">
        <v>242</v>
      </c>
      <c r="C4684" s="3">
        <f t="shared" si="73"/>
        <v>13.444444444444445</v>
      </c>
    </row>
    <row r="4685" spans="1:3" x14ac:dyDescent="0.2">
      <c r="A4685" s="4">
        <v>43956.052673611113</v>
      </c>
      <c r="B4685">
        <v>243</v>
      </c>
      <c r="C4685" s="3">
        <f t="shared" si="73"/>
        <v>13.5</v>
      </c>
    </row>
    <row r="4686" spans="1:3" x14ac:dyDescent="0.2">
      <c r="A4686" s="4">
        <v>43956.056145833332</v>
      </c>
      <c r="B4686">
        <v>244</v>
      </c>
      <c r="C4686" s="3">
        <f t="shared" si="73"/>
        <v>13.555555555555555</v>
      </c>
    </row>
    <row r="4687" spans="1:3" x14ac:dyDescent="0.2">
      <c r="A4687" s="4">
        <v>43956.059618055559</v>
      </c>
      <c r="B4687">
        <v>248</v>
      </c>
      <c r="C4687" s="3">
        <f t="shared" si="73"/>
        <v>13.777777777777779</v>
      </c>
    </row>
    <row r="4688" spans="1:3" x14ac:dyDescent="0.2">
      <c r="A4688" s="4">
        <v>43956.063090277778</v>
      </c>
      <c r="B4688">
        <v>248</v>
      </c>
      <c r="C4688" s="3">
        <f t="shared" si="73"/>
        <v>13.777777777777779</v>
      </c>
    </row>
    <row r="4689" spans="1:3" x14ac:dyDescent="0.2">
      <c r="A4689" s="4">
        <v>43956.066562499997</v>
      </c>
      <c r="B4689">
        <v>246</v>
      </c>
      <c r="C4689" s="3">
        <f t="shared" si="73"/>
        <v>13.666666666666666</v>
      </c>
    </row>
    <row r="4690" spans="1:3" x14ac:dyDescent="0.2">
      <c r="A4690" s="4">
        <v>43956.070034722223</v>
      </c>
      <c r="B4690">
        <v>246</v>
      </c>
      <c r="C4690" s="3">
        <f t="shared" si="73"/>
        <v>13.666666666666666</v>
      </c>
    </row>
    <row r="4691" spans="1:3" x14ac:dyDescent="0.2">
      <c r="A4691" s="4">
        <v>43956.073506944442</v>
      </c>
      <c r="B4691">
        <v>256</v>
      </c>
      <c r="C4691" s="3">
        <f t="shared" si="73"/>
        <v>14.222222222222221</v>
      </c>
    </row>
    <row r="4692" spans="1:3" x14ac:dyDescent="0.2">
      <c r="A4692" s="4">
        <v>43956.076979166668</v>
      </c>
      <c r="B4692">
        <v>257</v>
      </c>
      <c r="C4692" s="3">
        <f t="shared" si="73"/>
        <v>14.277777777777779</v>
      </c>
    </row>
    <row r="4693" spans="1:3" x14ac:dyDescent="0.2">
      <c r="A4693" s="4">
        <v>43956.080451388887</v>
      </c>
      <c r="B4693">
        <v>256</v>
      </c>
      <c r="C4693" s="3">
        <f t="shared" si="73"/>
        <v>14.222222222222221</v>
      </c>
    </row>
    <row r="4694" spans="1:3" x14ac:dyDescent="0.2">
      <c r="A4694" s="4">
        <v>43956.083923611113</v>
      </c>
      <c r="B4694">
        <v>254</v>
      </c>
      <c r="C4694" s="3">
        <f t="shared" si="73"/>
        <v>14.111111111111111</v>
      </c>
    </row>
    <row r="4695" spans="1:3" x14ac:dyDescent="0.2">
      <c r="A4695" s="4">
        <v>43956.087395833332</v>
      </c>
      <c r="B4695">
        <v>248</v>
      </c>
      <c r="C4695" s="3">
        <f t="shared" si="73"/>
        <v>13.777777777777779</v>
      </c>
    </row>
    <row r="4696" spans="1:3" x14ac:dyDescent="0.2">
      <c r="A4696" s="4">
        <v>43956.090868055559</v>
      </c>
      <c r="B4696">
        <v>247</v>
      </c>
      <c r="C4696" s="3">
        <f t="shared" si="73"/>
        <v>13.722222222222221</v>
      </c>
    </row>
    <row r="4697" spans="1:3" x14ac:dyDescent="0.2">
      <c r="A4697" s="4">
        <v>43956.094340277778</v>
      </c>
      <c r="B4697">
        <v>246</v>
      </c>
      <c r="C4697" s="3">
        <f t="shared" si="73"/>
        <v>13.666666666666666</v>
      </c>
    </row>
    <row r="4698" spans="1:3" x14ac:dyDescent="0.2">
      <c r="A4698" s="4">
        <v>43956.097812499997</v>
      </c>
      <c r="B4698">
        <v>247</v>
      </c>
      <c r="C4698" s="3">
        <f t="shared" si="73"/>
        <v>13.722222222222221</v>
      </c>
    </row>
    <row r="4699" spans="1:3" x14ac:dyDescent="0.2">
      <c r="A4699" s="4">
        <v>43956.101284722223</v>
      </c>
      <c r="B4699">
        <v>248</v>
      </c>
      <c r="C4699" s="3">
        <f t="shared" si="73"/>
        <v>13.777777777777779</v>
      </c>
    </row>
    <row r="4700" spans="1:3" x14ac:dyDescent="0.2">
      <c r="A4700" s="4">
        <v>43956.104756944442</v>
      </c>
      <c r="B4700">
        <v>244</v>
      </c>
      <c r="C4700" s="3">
        <f t="shared" si="73"/>
        <v>13.555555555555555</v>
      </c>
    </row>
    <row r="4701" spans="1:3" x14ac:dyDescent="0.2">
      <c r="A4701" s="4">
        <v>43956.108229166668</v>
      </c>
      <c r="B4701">
        <v>243</v>
      </c>
      <c r="C4701" s="3">
        <f t="shared" si="73"/>
        <v>13.5</v>
      </c>
    </row>
    <row r="4702" spans="1:3" x14ac:dyDescent="0.2">
      <c r="A4702" s="4">
        <v>43956.111701388887</v>
      </c>
      <c r="B4702">
        <v>244</v>
      </c>
      <c r="C4702" s="3">
        <f t="shared" si="73"/>
        <v>13.555555555555555</v>
      </c>
    </row>
    <row r="4703" spans="1:3" x14ac:dyDescent="0.2">
      <c r="A4703" s="4">
        <v>43956.115173611113</v>
      </c>
      <c r="B4703">
        <v>245</v>
      </c>
      <c r="C4703" s="3">
        <f t="shared" si="73"/>
        <v>13.611111111111111</v>
      </c>
    </row>
    <row r="4704" spans="1:3" x14ac:dyDescent="0.2">
      <c r="A4704" s="4">
        <v>43956.118645833332</v>
      </c>
      <c r="B4704">
        <v>243</v>
      </c>
      <c r="C4704" s="3">
        <f t="shared" si="73"/>
        <v>13.5</v>
      </c>
    </row>
    <row r="4705" spans="1:3" x14ac:dyDescent="0.2">
      <c r="A4705" s="4">
        <v>43956.122118055559</v>
      </c>
      <c r="B4705">
        <v>246</v>
      </c>
      <c r="C4705" s="3">
        <f t="shared" si="73"/>
        <v>13.666666666666666</v>
      </c>
    </row>
    <row r="4706" spans="1:3" x14ac:dyDescent="0.2">
      <c r="A4706" s="4">
        <v>43956.125590277778</v>
      </c>
      <c r="B4706">
        <v>244</v>
      </c>
      <c r="C4706" s="3">
        <f t="shared" si="73"/>
        <v>13.555555555555555</v>
      </c>
    </row>
    <row r="4707" spans="1:3" x14ac:dyDescent="0.2">
      <c r="A4707" s="4">
        <v>43956.129062499997</v>
      </c>
      <c r="B4707">
        <v>242</v>
      </c>
      <c r="C4707" s="3">
        <f t="shared" si="73"/>
        <v>13.444444444444445</v>
      </c>
    </row>
    <row r="4708" spans="1:3" x14ac:dyDescent="0.2">
      <c r="A4708" s="4">
        <v>43956.132534722223</v>
      </c>
      <c r="B4708">
        <v>243</v>
      </c>
      <c r="C4708" s="3">
        <f t="shared" si="73"/>
        <v>13.5</v>
      </c>
    </row>
    <row r="4709" spans="1:3" x14ac:dyDescent="0.2">
      <c r="A4709" s="4">
        <v>43956.136006944442</v>
      </c>
      <c r="B4709">
        <v>241</v>
      </c>
      <c r="C4709" s="3">
        <f t="shared" si="73"/>
        <v>13.388888888888889</v>
      </c>
    </row>
    <row r="4710" spans="1:3" x14ac:dyDescent="0.2">
      <c r="A4710" s="4">
        <v>43956.139479166668</v>
      </c>
      <c r="B4710">
        <v>238</v>
      </c>
      <c r="C4710" s="3">
        <f t="shared" si="73"/>
        <v>13.222222222222221</v>
      </c>
    </row>
    <row r="4711" spans="1:3" x14ac:dyDescent="0.2">
      <c r="A4711" s="4">
        <v>43956.142951388887</v>
      </c>
      <c r="B4711">
        <v>237</v>
      </c>
      <c r="C4711" s="3">
        <f t="shared" si="73"/>
        <v>13.166666666666666</v>
      </c>
    </row>
    <row r="4712" spans="1:3" x14ac:dyDescent="0.2">
      <c r="A4712" s="4">
        <v>43956.146423611113</v>
      </c>
      <c r="B4712">
        <v>233</v>
      </c>
      <c r="C4712" s="3">
        <f t="shared" si="73"/>
        <v>12.944444444444445</v>
      </c>
    </row>
    <row r="4713" spans="1:3" x14ac:dyDescent="0.2">
      <c r="A4713" s="4">
        <v>43956.149895833332</v>
      </c>
      <c r="B4713">
        <v>227</v>
      </c>
      <c r="C4713" s="3">
        <f t="shared" si="73"/>
        <v>12.611111111111111</v>
      </c>
    </row>
    <row r="4714" spans="1:3" x14ac:dyDescent="0.2">
      <c r="A4714" s="4">
        <v>43956.153368055559</v>
      </c>
      <c r="B4714">
        <v>225</v>
      </c>
      <c r="C4714" s="3">
        <f t="shared" si="73"/>
        <v>12.5</v>
      </c>
    </row>
    <row r="4715" spans="1:3" x14ac:dyDescent="0.2">
      <c r="A4715" s="4">
        <v>43956.156840277778</v>
      </c>
      <c r="B4715">
        <v>232</v>
      </c>
      <c r="C4715" s="3">
        <f t="shared" si="73"/>
        <v>12.888888888888889</v>
      </c>
    </row>
    <row r="4716" spans="1:3" x14ac:dyDescent="0.2">
      <c r="A4716" s="4">
        <v>43956.160312499997</v>
      </c>
      <c r="B4716">
        <v>236</v>
      </c>
      <c r="C4716" s="3">
        <f t="shared" si="73"/>
        <v>13.111111111111111</v>
      </c>
    </row>
    <row r="4717" spans="1:3" x14ac:dyDescent="0.2">
      <c r="A4717" s="4">
        <v>43956.163784722223</v>
      </c>
      <c r="B4717">
        <v>235</v>
      </c>
      <c r="C4717" s="3">
        <f t="shared" si="73"/>
        <v>13.055555555555555</v>
      </c>
    </row>
    <row r="4718" spans="1:3" x14ac:dyDescent="0.2">
      <c r="A4718" s="4">
        <v>43956.167268518519</v>
      </c>
      <c r="B4718">
        <v>237</v>
      </c>
      <c r="C4718" s="3">
        <f t="shared" si="73"/>
        <v>13.166666666666666</v>
      </c>
    </row>
    <row r="4719" spans="1:3" x14ac:dyDescent="0.2">
      <c r="A4719" s="4">
        <v>43956.170740740738</v>
      </c>
      <c r="B4719">
        <v>239</v>
      </c>
      <c r="C4719" s="3">
        <f t="shared" si="73"/>
        <v>13.277777777777779</v>
      </c>
    </row>
    <row r="4720" spans="1:3" x14ac:dyDescent="0.2">
      <c r="A4720" s="4">
        <v>43956.174212962964</v>
      </c>
      <c r="B4720">
        <v>238</v>
      </c>
      <c r="C4720" s="3">
        <f t="shared" si="73"/>
        <v>13.222222222222221</v>
      </c>
    </row>
    <row r="4721" spans="1:3" x14ac:dyDescent="0.2">
      <c r="A4721" s="4">
        <v>43956.177685185183</v>
      </c>
      <c r="B4721">
        <v>237</v>
      </c>
      <c r="C4721" s="3">
        <f t="shared" si="73"/>
        <v>13.166666666666666</v>
      </c>
    </row>
    <row r="4722" spans="1:3" x14ac:dyDescent="0.2">
      <c r="A4722" s="4">
        <v>43956.181157407409</v>
      </c>
      <c r="B4722">
        <v>239</v>
      </c>
      <c r="C4722" s="3">
        <f t="shared" si="73"/>
        <v>13.277777777777779</v>
      </c>
    </row>
    <row r="4723" spans="1:3" x14ac:dyDescent="0.2">
      <c r="A4723" s="4">
        <v>43956.184629629628</v>
      </c>
      <c r="B4723">
        <v>238</v>
      </c>
      <c r="C4723" s="3">
        <f t="shared" si="73"/>
        <v>13.222222222222221</v>
      </c>
    </row>
    <row r="4724" spans="1:3" x14ac:dyDescent="0.2">
      <c r="A4724" s="4">
        <v>43956.188101851854</v>
      </c>
      <c r="B4724">
        <v>234</v>
      </c>
      <c r="C4724" s="3">
        <f t="shared" si="73"/>
        <v>13</v>
      </c>
    </row>
    <row r="4725" spans="1:3" x14ac:dyDescent="0.2">
      <c r="A4725" s="4">
        <v>43956.191574074073</v>
      </c>
      <c r="B4725">
        <v>232</v>
      </c>
      <c r="C4725" s="3">
        <f t="shared" si="73"/>
        <v>12.888888888888889</v>
      </c>
    </row>
    <row r="4726" spans="1:3" x14ac:dyDescent="0.2">
      <c r="A4726" s="4">
        <v>43956.1950462963</v>
      </c>
      <c r="B4726">
        <v>230</v>
      </c>
      <c r="C4726" s="3">
        <f t="shared" si="73"/>
        <v>12.777777777777779</v>
      </c>
    </row>
    <row r="4727" spans="1:3" x14ac:dyDescent="0.2">
      <c r="A4727" s="4">
        <v>43956.198518518519</v>
      </c>
      <c r="B4727">
        <v>229</v>
      </c>
      <c r="C4727" s="3">
        <f t="shared" si="73"/>
        <v>12.722222222222221</v>
      </c>
    </row>
    <row r="4728" spans="1:3" x14ac:dyDescent="0.2">
      <c r="A4728" s="4">
        <v>43956.201990740738</v>
      </c>
      <c r="B4728">
        <v>229</v>
      </c>
      <c r="C4728" s="3">
        <f t="shared" si="73"/>
        <v>12.722222222222221</v>
      </c>
    </row>
    <row r="4729" spans="1:3" x14ac:dyDescent="0.2">
      <c r="A4729" s="4">
        <v>43956.205462962964</v>
      </c>
      <c r="B4729">
        <v>229</v>
      </c>
      <c r="C4729" s="3">
        <f t="shared" si="73"/>
        <v>12.722222222222221</v>
      </c>
    </row>
    <row r="4730" spans="1:3" x14ac:dyDescent="0.2">
      <c r="A4730" s="4">
        <v>43956.208935185183</v>
      </c>
      <c r="B4730">
        <v>229</v>
      </c>
      <c r="C4730" s="3">
        <f t="shared" si="73"/>
        <v>12.722222222222221</v>
      </c>
    </row>
    <row r="4731" spans="1:3" x14ac:dyDescent="0.2">
      <c r="A4731" s="4">
        <v>43956.212407407409</v>
      </c>
      <c r="B4731">
        <v>228</v>
      </c>
      <c r="C4731" s="3">
        <f t="shared" si="73"/>
        <v>12.666666666666666</v>
      </c>
    </row>
    <row r="4732" spans="1:3" x14ac:dyDescent="0.2">
      <c r="A4732" s="4">
        <v>43956.215879629628</v>
      </c>
      <c r="B4732">
        <v>228</v>
      </c>
      <c r="C4732" s="3">
        <f t="shared" si="73"/>
        <v>12.666666666666666</v>
      </c>
    </row>
    <row r="4733" spans="1:3" x14ac:dyDescent="0.2">
      <c r="A4733" s="4">
        <v>43956.219351851854</v>
      </c>
      <c r="B4733">
        <v>227</v>
      </c>
      <c r="C4733" s="3">
        <f t="shared" si="73"/>
        <v>12.611111111111111</v>
      </c>
    </row>
    <row r="4734" spans="1:3" x14ac:dyDescent="0.2">
      <c r="A4734" s="4">
        <v>43956.222824074073</v>
      </c>
      <c r="B4734">
        <v>226</v>
      </c>
      <c r="C4734" s="3">
        <f t="shared" si="73"/>
        <v>12.555555555555555</v>
      </c>
    </row>
    <row r="4735" spans="1:3" x14ac:dyDescent="0.2">
      <c r="A4735" s="4">
        <v>43956.2262962963</v>
      </c>
      <c r="B4735">
        <v>226</v>
      </c>
      <c r="C4735" s="3">
        <f t="shared" si="73"/>
        <v>12.555555555555555</v>
      </c>
    </row>
    <row r="4736" spans="1:3" x14ac:dyDescent="0.2">
      <c r="A4736" s="4">
        <v>43956.229768518519</v>
      </c>
      <c r="B4736">
        <v>227</v>
      </c>
      <c r="C4736" s="3">
        <f t="shared" si="73"/>
        <v>12.611111111111111</v>
      </c>
    </row>
    <row r="4737" spans="1:3" x14ac:dyDescent="0.2">
      <c r="A4737" s="4">
        <v>43956.233240740738</v>
      </c>
      <c r="B4737">
        <v>225</v>
      </c>
      <c r="C4737" s="3">
        <f t="shared" si="73"/>
        <v>12.5</v>
      </c>
    </row>
    <row r="4738" spans="1:3" x14ac:dyDescent="0.2">
      <c r="A4738" s="4">
        <v>43956.236712962964</v>
      </c>
      <c r="B4738">
        <v>224</v>
      </c>
      <c r="C4738" s="3">
        <f t="shared" si="73"/>
        <v>12.444444444444445</v>
      </c>
    </row>
    <row r="4739" spans="1:3" x14ac:dyDescent="0.2">
      <c r="A4739" s="4">
        <v>43956.240185185183</v>
      </c>
      <c r="B4739">
        <v>223</v>
      </c>
      <c r="C4739" s="3">
        <f t="shared" ref="C4739:C4802" si="74">(B4739/18)</f>
        <v>12.388888888888889</v>
      </c>
    </row>
    <row r="4740" spans="1:3" x14ac:dyDescent="0.2">
      <c r="A4740" s="4">
        <v>43956.243657407409</v>
      </c>
      <c r="B4740">
        <v>222</v>
      </c>
      <c r="C4740" s="3">
        <f t="shared" si="74"/>
        <v>12.333333333333334</v>
      </c>
    </row>
    <row r="4741" spans="1:3" x14ac:dyDescent="0.2">
      <c r="A4741" s="4">
        <v>43956.247129629628</v>
      </c>
      <c r="B4741">
        <v>221</v>
      </c>
      <c r="C4741" s="3">
        <f t="shared" si="74"/>
        <v>12.277777777777779</v>
      </c>
    </row>
    <row r="4742" spans="1:3" x14ac:dyDescent="0.2">
      <c r="A4742" s="4">
        <v>43956.250601851854</v>
      </c>
      <c r="B4742">
        <v>223</v>
      </c>
      <c r="C4742" s="3">
        <f t="shared" si="74"/>
        <v>12.388888888888889</v>
      </c>
    </row>
    <row r="4743" spans="1:3" x14ac:dyDescent="0.2">
      <c r="A4743" s="4">
        <v>43956.254074074073</v>
      </c>
      <c r="B4743">
        <v>225</v>
      </c>
      <c r="C4743" s="3">
        <f t="shared" si="74"/>
        <v>12.5</v>
      </c>
    </row>
    <row r="4744" spans="1:3" x14ac:dyDescent="0.2">
      <c r="A4744" s="4">
        <v>43956.2575462963</v>
      </c>
      <c r="B4744">
        <v>229</v>
      </c>
      <c r="C4744" s="3">
        <f t="shared" si="74"/>
        <v>12.722222222222221</v>
      </c>
    </row>
    <row r="4745" spans="1:3" x14ac:dyDescent="0.2">
      <c r="A4745" s="4">
        <v>43956.261018518519</v>
      </c>
      <c r="B4745">
        <v>227</v>
      </c>
      <c r="C4745" s="3">
        <f t="shared" si="74"/>
        <v>12.611111111111111</v>
      </c>
    </row>
    <row r="4746" spans="1:3" x14ac:dyDescent="0.2">
      <c r="A4746" s="4">
        <v>43956.264490740738</v>
      </c>
      <c r="B4746">
        <v>224</v>
      </c>
      <c r="C4746" s="3">
        <f t="shared" si="74"/>
        <v>12.444444444444445</v>
      </c>
    </row>
    <row r="4747" spans="1:3" x14ac:dyDescent="0.2">
      <c r="A4747" s="4">
        <v>43956.267962962964</v>
      </c>
      <c r="B4747">
        <v>224</v>
      </c>
      <c r="C4747" s="3">
        <f t="shared" si="74"/>
        <v>12.444444444444445</v>
      </c>
    </row>
    <row r="4748" spans="1:3" x14ac:dyDescent="0.2">
      <c r="A4748" s="4">
        <v>43956.285324074073</v>
      </c>
      <c r="B4748">
        <v>172</v>
      </c>
      <c r="C4748" s="3">
        <f t="shared" si="74"/>
        <v>9.5555555555555554</v>
      </c>
    </row>
    <row r="4749" spans="1:3" x14ac:dyDescent="0.2">
      <c r="A4749" s="4">
        <v>43956.2887962963</v>
      </c>
      <c r="B4749">
        <v>170</v>
      </c>
      <c r="C4749" s="3">
        <f t="shared" si="74"/>
        <v>9.4444444444444446</v>
      </c>
    </row>
    <row r="4750" spans="1:3" x14ac:dyDescent="0.2">
      <c r="A4750" s="4">
        <v>43956.292268518519</v>
      </c>
      <c r="B4750">
        <v>163</v>
      </c>
      <c r="C4750" s="3">
        <f t="shared" si="74"/>
        <v>9.0555555555555554</v>
      </c>
    </row>
    <row r="4751" spans="1:3" x14ac:dyDescent="0.2">
      <c r="A4751" s="4">
        <v>43956.295740740738</v>
      </c>
      <c r="B4751">
        <v>158</v>
      </c>
      <c r="C4751" s="3">
        <f t="shared" si="74"/>
        <v>8.7777777777777786</v>
      </c>
    </row>
    <row r="4752" spans="1:3" x14ac:dyDescent="0.2">
      <c r="A4752" s="4">
        <v>43956.299212962964</v>
      </c>
      <c r="B4752">
        <v>156</v>
      </c>
      <c r="C4752" s="3">
        <f t="shared" si="74"/>
        <v>8.6666666666666661</v>
      </c>
    </row>
    <row r="4753" spans="1:3" x14ac:dyDescent="0.2">
      <c r="A4753" s="4">
        <v>43956.302685185183</v>
      </c>
      <c r="B4753">
        <v>154</v>
      </c>
      <c r="C4753" s="3">
        <f t="shared" si="74"/>
        <v>8.5555555555555554</v>
      </c>
    </row>
    <row r="4754" spans="1:3" x14ac:dyDescent="0.2">
      <c r="A4754" s="4">
        <v>43956.306157407409</v>
      </c>
      <c r="B4754">
        <v>155</v>
      </c>
      <c r="C4754" s="3">
        <f t="shared" si="74"/>
        <v>8.6111111111111107</v>
      </c>
    </row>
    <row r="4755" spans="1:3" x14ac:dyDescent="0.2">
      <c r="A4755" s="4">
        <v>43956.309629629628</v>
      </c>
      <c r="B4755">
        <v>161</v>
      </c>
      <c r="C4755" s="3">
        <f t="shared" si="74"/>
        <v>8.9444444444444446</v>
      </c>
    </row>
    <row r="4756" spans="1:3" x14ac:dyDescent="0.2">
      <c r="A4756" s="4">
        <v>43956.313101851854</v>
      </c>
      <c r="B4756">
        <v>162</v>
      </c>
      <c r="C4756" s="3">
        <f t="shared" si="74"/>
        <v>9</v>
      </c>
    </row>
    <row r="4757" spans="1:3" x14ac:dyDescent="0.2">
      <c r="A4757" s="4">
        <v>43956.316574074073</v>
      </c>
      <c r="B4757">
        <v>163</v>
      </c>
      <c r="C4757" s="3">
        <f t="shared" si="74"/>
        <v>9.0555555555555554</v>
      </c>
    </row>
    <row r="4758" spans="1:3" x14ac:dyDescent="0.2">
      <c r="A4758" s="4">
        <v>43956.3200462963</v>
      </c>
      <c r="B4758">
        <v>167</v>
      </c>
      <c r="C4758" s="3">
        <f t="shared" si="74"/>
        <v>9.2777777777777786</v>
      </c>
    </row>
    <row r="4759" spans="1:3" x14ac:dyDescent="0.2">
      <c r="A4759" s="4">
        <v>43956.323518518519</v>
      </c>
      <c r="B4759">
        <v>166</v>
      </c>
      <c r="C4759" s="3">
        <f t="shared" si="74"/>
        <v>9.2222222222222214</v>
      </c>
    </row>
    <row r="4760" spans="1:3" x14ac:dyDescent="0.2">
      <c r="A4760" s="4">
        <v>43956.326990740738</v>
      </c>
      <c r="B4760">
        <v>160</v>
      </c>
      <c r="C4760" s="3">
        <f t="shared" si="74"/>
        <v>8.8888888888888893</v>
      </c>
    </row>
    <row r="4761" spans="1:3" x14ac:dyDescent="0.2">
      <c r="A4761" s="4">
        <v>43956.330462962964</v>
      </c>
      <c r="B4761">
        <v>161</v>
      </c>
      <c r="C4761" s="3">
        <f t="shared" si="74"/>
        <v>8.9444444444444446</v>
      </c>
    </row>
    <row r="4762" spans="1:3" x14ac:dyDescent="0.2">
      <c r="A4762" s="4">
        <v>43956.333935185183</v>
      </c>
      <c r="B4762">
        <v>157</v>
      </c>
      <c r="C4762" s="3">
        <f t="shared" si="74"/>
        <v>8.7222222222222214</v>
      </c>
    </row>
    <row r="4763" spans="1:3" x14ac:dyDescent="0.2">
      <c r="A4763" s="4">
        <v>43956.337407407409</v>
      </c>
      <c r="B4763">
        <v>153</v>
      </c>
      <c r="C4763" s="3">
        <f t="shared" si="74"/>
        <v>8.5</v>
      </c>
    </row>
    <row r="4764" spans="1:3" x14ac:dyDescent="0.2">
      <c r="A4764" s="4">
        <v>43956.340879629628</v>
      </c>
      <c r="B4764">
        <v>153</v>
      </c>
      <c r="C4764" s="3">
        <f t="shared" si="74"/>
        <v>8.5</v>
      </c>
    </row>
    <row r="4765" spans="1:3" x14ac:dyDescent="0.2">
      <c r="A4765" s="4">
        <v>43956.344351851854</v>
      </c>
      <c r="B4765">
        <v>155</v>
      </c>
      <c r="C4765" s="3">
        <f t="shared" si="74"/>
        <v>8.6111111111111107</v>
      </c>
    </row>
    <row r="4766" spans="1:3" x14ac:dyDescent="0.2">
      <c r="A4766" s="4">
        <v>43956.347824074073</v>
      </c>
      <c r="B4766">
        <v>153</v>
      </c>
      <c r="C4766" s="3">
        <f t="shared" si="74"/>
        <v>8.5</v>
      </c>
    </row>
    <row r="4767" spans="1:3" x14ac:dyDescent="0.2">
      <c r="A4767" s="4">
        <v>43956.3512962963</v>
      </c>
      <c r="B4767">
        <v>153</v>
      </c>
      <c r="C4767" s="3">
        <f t="shared" si="74"/>
        <v>8.5</v>
      </c>
    </row>
    <row r="4768" spans="1:3" x14ac:dyDescent="0.2">
      <c r="A4768" s="4">
        <v>43956.354768518519</v>
      </c>
      <c r="B4768">
        <v>154</v>
      </c>
      <c r="C4768" s="3">
        <f t="shared" si="74"/>
        <v>8.5555555555555554</v>
      </c>
    </row>
    <row r="4769" spans="1:3" x14ac:dyDescent="0.2">
      <c r="A4769" s="4">
        <v>43956.358240740738</v>
      </c>
      <c r="B4769">
        <v>160</v>
      </c>
      <c r="C4769" s="3">
        <f t="shared" si="74"/>
        <v>8.8888888888888893</v>
      </c>
    </row>
    <row r="4770" spans="1:3" x14ac:dyDescent="0.2">
      <c r="A4770" s="4">
        <v>43956.361712962964</v>
      </c>
      <c r="B4770">
        <v>164</v>
      </c>
      <c r="C4770" s="3">
        <f t="shared" si="74"/>
        <v>9.1111111111111107</v>
      </c>
    </row>
    <row r="4771" spans="1:3" x14ac:dyDescent="0.2">
      <c r="A4771" s="4">
        <v>43956.365185185183</v>
      </c>
      <c r="B4771">
        <v>163</v>
      </c>
      <c r="C4771" s="3">
        <f t="shared" si="74"/>
        <v>9.0555555555555554</v>
      </c>
    </row>
    <row r="4772" spans="1:3" x14ac:dyDescent="0.2">
      <c r="A4772" s="4">
        <v>43956.368657407409</v>
      </c>
      <c r="B4772">
        <v>166</v>
      </c>
      <c r="C4772" s="3">
        <f t="shared" si="74"/>
        <v>9.2222222222222214</v>
      </c>
    </row>
    <row r="4773" spans="1:3" x14ac:dyDescent="0.2">
      <c r="A4773" s="4">
        <v>43956.372129629628</v>
      </c>
      <c r="B4773">
        <v>169</v>
      </c>
      <c r="C4773" s="3">
        <f t="shared" si="74"/>
        <v>9.3888888888888893</v>
      </c>
    </row>
    <row r="4774" spans="1:3" x14ac:dyDescent="0.2">
      <c r="A4774" s="4">
        <v>43956.375601851854</v>
      </c>
      <c r="B4774">
        <v>164</v>
      </c>
      <c r="C4774" s="3">
        <f t="shared" si="74"/>
        <v>9.1111111111111107</v>
      </c>
    </row>
    <row r="4775" spans="1:3" x14ac:dyDescent="0.2">
      <c r="A4775" s="4">
        <v>43956.379074074073</v>
      </c>
      <c r="B4775">
        <v>160</v>
      </c>
      <c r="C4775" s="3">
        <f t="shared" si="74"/>
        <v>8.8888888888888893</v>
      </c>
    </row>
    <row r="4776" spans="1:3" x14ac:dyDescent="0.2">
      <c r="A4776" s="4">
        <v>43956.3825462963</v>
      </c>
      <c r="B4776">
        <v>156</v>
      </c>
      <c r="C4776" s="3">
        <f t="shared" si="74"/>
        <v>8.6666666666666661</v>
      </c>
    </row>
    <row r="4777" spans="1:3" x14ac:dyDescent="0.2">
      <c r="A4777" s="4">
        <v>43956.386018518519</v>
      </c>
      <c r="B4777">
        <v>139</v>
      </c>
      <c r="C4777" s="3">
        <f t="shared" si="74"/>
        <v>7.7222222222222223</v>
      </c>
    </row>
    <row r="4778" spans="1:3" x14ac:dyDescent="0.2">
      <c r="A4778" s="4">
        <v>43956.389490740738</v>
      </c>
      <c r="B4778">
        <v>131</v>
      </c>
      <c r="C4778" s="3">
        <f t="shared" si="74"/>
        <v>7.2777777777777777</v>
      </c>
    </row>
    <row r="4779" spans="1:3" x14ac:dyDescent="0.2">
      <c r="A4779" s="4">
        <v>43956.392962962964</v>
      </c>
      <c r="B4779">
        <v>121</v>
      </c>
      <c r="C4779" s="3">
        <f t="shared" si="74"/>
        <v>6.7222222222222223</v>
      </c>
    </row>
    <row r="4780" spans="1:3" x14ac:dyDescent="0.2">
      <c r="A4780" s="4">
        <v>43956.396435185183</v>
      </c>
      <c r="B4780">
        <v>110</v>
      </c>
      <c r="C4780" s="3">
        <f t="shared" si="74"/>
        <v>6.1111111111111107</v>
      </c>
    </row>
    <row r="4781" spans="1:3" x14ac:dyDescent="0.2">
      <c r="A4781" s="4">
        <v>43956.399907407409</v>
      </c>
      <c r="B4781">
        <v>103</v>
      </c>
      <c r="C4781" s="3">
        <f t="shared" si="74"/>
        <v>5.7222222222222223</v>
      </c>
    </row>
    <row r="4782" spans="1:3" x14ac:dyDescent="0.2">
      <c r="A4782" s="4">
        <v>43956.403379629628</v>
      </c>
      <c r="B4782">
        <v>102</v>
      </c>
      <c r="C4782" s="3">
        <f t="shared" si="74"/>
        <v>5.666666666666667</v>
      </c>
    </row>
    <row r="4783" spans="1:3" x14ac:dyDescent="0.2">
      <c r="A4783" s="4">
        <v>43956.406851851854</v>
      </c>
      <c r="B4783">
        <v>99</v>
      </c>
      <c r="C4783" s="3">
        <f t="shared" si="74"/>
        <v>5.5</v>
      </c>
    </row>
    <row r="4784" spans="1:3" x14ac:dyDescent="0.2">
      <c r="A4784" s="4">
        <v>43956.410324074073</v>
      </c>
      <c r="B4784">
        <v>95</v>
      </c>
      <c r="C4784" s="3">
        <f t="shared" si="74"/>
        <v>5.2777777777777777</v>
      </c>
    </row>
    <row r="4785" spans="1:3" x14ac:dyDescent="0.2">
      <c r="A4785" s="4">
        <v>43956.4137962963</v>
      </c>
      <c r="B4785">
        <v>89</v>
      </c>
      <c r="C4785" s="3">
        <f t="shared" si="74"/>
        <v>4.9444444444444446</v>
      </c>
    </row>
    <row r="4786" spans="1:3" x14ac:dyDescent="0.2">
      <c r="A4786" s="4">
        <v>43956.417280092595</v>
      </c>
      <c r="B4786">
        <v>84</v>
      </c>
      <c r="C4786" s="3">
        <f t="shared" si="74"/>
        <v>4.666666666666667</v>
      </c>
    </row>
    <row r="4787" spans="1:3" x14ac:dyDescent="0.2">
      <c r="A4787" s="4">
        <v>43956.420752314814</v>
      </c>
      <c r="B4787">
        <v>80</v>
      </c>
      <c r="C4787" s="3">
        <f t="shared" si="74"/>
        <v>4.4444444444444446</v>
      </c>
    </row>
    <row r="4788" spans="1:3" x14ac:dyDescent="0.2">
      <c r="A4788" s="4">
        <v>43956.424224537041</v>
      </c>
      <c r="B4788">
        <v>74</v>
      </c>
      <c r="C4788" s="3">
        <f t="shared" si="74"/>
        <v>4.1111111111111107</v>
      </c>
    </row>
    <row r="4789" spans="1:3" x14ac:dyDescent="0.2">
      <c r="A4789" s="4">
        <v>43956.42769675926</v>
      </c>
      <c r="B4789">
        <v>73</v>
      </c>
      <c r="C4789" s="3">
        <f t="shared" si="74"/>
        <v>4.0555555555555554</v>
      </c>
    </row>
    <row r="4790" spans="1:3" x14ac:dyDescent="0.2">
      <c r="A4790" s="4">
        <v>43956.431168981479</v>
      </c>
      <c r="B4790">
        <v>71</v>
      </c>
      <c r="C4790" s="3">
        <f t="shared" si="74"/>
        <v>3.9444444444444446</v>
      </c>
    </row>
    <row r="4791" spans="1:3" x14ac:dyDescent="0.2">
      <c r="A4791" s="4">
        <v>43956.434641203705</v>
      </c>
      <c r="B4791">
        <v>66</v>
      </c>
      <c r="C4791" s="3">
        <f t="shared" si="74"/>
        <v>3.6666666666666665</v>
      </c>
    </row>
    <row r="4792" spans="1:3" x14ac:dyDescent="0.2">
      <c r="A4792" s="4">
        <v>43956.438113425924</v>
      </c>
      <c r="B4792">
        <v>64</v>
      </c>
      <c r="C4792" s="3">
        <f t="shared" si="74"/>
        <v>3.5555555555555554</v>
      </c>
    </row>
    <row r="4793" spans="1:3" x14ac:dyDescent="0.2">
      <c r="A4793" s="4">
        <v>43956.44158564815</v>
      </c>
      <c r="B4793">
        <v>63</v>
      </c>
      <c r="C4793" s="3">
        <f t="shared" si="74"/>
        <v>3.5</v>
      </c>
    </row>
    <row r="4794" spans="1:3" x14ac:dyDescent="0.2">
      <c r="A4794" s="4">
        <v>43956.445057870369</v>
      </c>
      <c r="B4794">
        <v>66</v>
      </c>
      <c r="C4794" s="3">
        <f t="shared" si="74"/>
        <v>3.6666666666666665</v>
      </c>
    </row>
    <row r="4795" spans="1:3" x14ac:dyDescent="0.2">
      <c r="A4795" s="4">
        <v>43956.448530092595</v>
      </c>
      <c r="B4795">
        <v>69</v>
      </c>
      <c r="C4795" s="3">
        <f t="shared" si="74"/>
        <v>3.8333333333333335</v>
      </c>
    </row>
    <row r="4796" spans="1:3" x14ac:dyDescent="0.2">
      <c r="A4796" s="4">
        <v>43956.452002314814</v>
      </c>
      <c r="B4796">
        <v>73</v>
      </c>
      <c r="C4796" s="3">
        <f t="shared" si="74"/>
        <v>4.0555555555555554</v>
      </c>
    </row>
    <row r="4797" spans="1:3" x14ac:dyDescent="0.2">
      <c r="A4797" s="4">
        <v>43956.455474537041</v>
      </c>
      <c r="B4797">
        <v>75</v>
      </c>
      <c r="C4797" s="3">
        <f t="shared" si="74"/>
        <v>4.166666666666667</v>
      </c>
    </row>
    <row r="4798" spans="1:3" x14ac:dyDescent="0.2">
      <c r="A4798" s="4">
        <v>43956.45894675926</v>
      </c>
      <c r="B4798">
        <v>75</v>
      </c>
      <c r="C4798" s="3">
        <f t="shared" si="74"/>
        <v>4.166666666666667</v>
      </c>
    </row>
    <row r="4799" spans="1:3" x14ac:dyDescent="0.2">
      <c r="A4799" s="4">
        <v>43956.462418981479</v>
      </c>
      <c r="B4799">
        <v>74</v>
      </c>
      <c r="C4799" s="3">
        <f t="shared" si="74"/>
        <v>4.1111111111111107</v>
      </c>
    </row>
    <row r="4800" spans="1:3" x14ac:dyDescent="0.2">
      <c r="A4800" s="4">
        <v>43956.465891203705</v>
      </c>
      <c r="B4800">
        <v>74</v>
      </c>
      <c r="C4800" s="3">
        <f t="shared" si="74"/>
        <v>4.1111111111111107</v>
      </c>
    </row>
    <row r="4801" spans="1:3" x14ac:dyDescent="0.2">
      <c r="A4801" s="4">
        <v>43956.469363425924</v>
      </c>
      <c r="B4801">
        <v>76</v>
      </c>
      <c r="C4801" s="3">
        <f t="shared" si="74"/>
        <v>4.2222222222222223</v>
      </c>
    </row>
    <row r="4802" spans="1:3" x14ac:dyDescent="0.2">
      <c r="A4802" s="4">
        <v>43956.47283564815</v>
      </c>
      <c r="B4802">
        <v>79</v>
      </c>
      <c r="C4802" s="3">
        <f t="shared" si="74"/>
        <v>4.3888888888888893</v>
      </c>
    </row>
    <row r="4803" spans="1:3" x14ac:dyDescent="0.2">
      <c r="A4803" s="4">
        <v>43956.476307870369</v>
      </c>
      <c r="B4803">
        <v>80</v>
      </c>
      <c r="C4803" s="3">
        <f t="shared" ref="C4803:C4866" si="75">(B4803/18)</f>
        <v>4.4444444444444446</v>
      </c>
    </row>
    <row r="4804" spans="1:3" x14ac:dyDescent="0.2">
      <c r="A4804" s="4">
        <v>43956.479780092595</v>
      </c>
      <c r="B4804">
        <v>84</v>
      </c>
      <c r="C4804" s="3">
        <f t="shared" si="75"/>
        <v>4.666666666666667</v>
      </c>
    </row>
    <row r="4805" spans="1:3" x14ac:dyDescent="0.2">
      <c r="A4805" s="4">
        <v>43956.483252314814</v>
      </c>
      <c r="B4805">
        <v>88</v>
      </c>
      <c r="C4805" s="3">
        <f t="shared" si="75"/>
        <v>4.8888888888888893</v>
      </c>
    </row>
    <row r="4806" spans="1:3" x14ac:dyDescent="0.2">
      <c r="A4806" s="4">
        <v>43956.486724537041</v>
      </c>
      <c r="B4806">
        <v>90</v>
      </c>
      <c r="C4806" s="3">
        <f t="shared" si="75"/>
        <v>5</v>
      </c>
    </row>
    <row r="4807" spans="1:3" x14ac:dyDescent="0.2">
      <c r="A4807" s="4">
        <v>43956.49019675926</v>
      </c>
      <c r="B4807">
        <v>95</v>
      </c>
      <c r="C4807" s="3">
        <f t="shared" si="75"/>
        <v>5.2777777777777777</v>
      </c>
    </row>
    <row r="4808" spans="1:3" x14ac:dyDescent="0.2">
      <c r="A4808" s="4">
        <v>43956.493668981479</v>
      </c>
      <c r="B4808">
        <v>98</v>
      </c>
      <c r="C4808" s="3">
        <f t="shared" si="75"/>
        <v>5.4444444444444446</v>
      </c>
    </row>
    <row r="4809" spans="1:3" x14ac:dyDescent="0.2">
      <c r="A4809" s="4">
        <v>43956.497141203705</v>
      </c>
      <c r="B4809">
        <v>101</v>
      </c>
      <c r="C4809" s="3">
        <f t="shared" si="75"/>
        <v>5.6111111111111107</v>
      </c>
    </row>
    <row r="4810" spans="1:3" x14ac:dyDescent="0.2">
      <c r="A4810" s="4">
        <v>43956.500613425924</v>
      </c>
      <c r="B4810">
        <v>100</v>
      </c>
      <c r="C4810" s="3">
        <f t="shared" si="75"/>
        <v>5.5555555555555554</v>
      </c>
    </row>
    <row r="4811" spans="1:3" x14ac:dyDescent="0.2">
      <c r="A4811" s="4">
        <v>43956.50408564815</v>
      </c>
      <c r="B4811">
        <v>98</v>
      </c>
      <c r="C4811" s="3">
        <f t="shared" si="75"/>
        <v>5.4444444444444446</v>
      </c>
    </row>
    <row r="4812" spans="1:3" x14ac:dyDescent="0.2">
      <c r="A4812" s="4">
        <v>43956.507557870369</v>
      </c>
      <c r="B4812">
        <v>95</v>
      </c>
      <c r="C4812" s="3">
        <f t="shared" si="75"/>
        <v>5.2777777777777777</v>
      </c>
    </row>
    <row r="4813" spans="1:3" x14ac:dyDescent="0.2">
      <c r="A4813" s="4">
        <v>43956.511030092595</v>
      </c>
      <c r="B4813">
        <v>93</v>
      </c>
      <c r="C4813" s="3">
        <f t="shared" si="75"/>
        <v>5.166666666666667</v>
      </c>
    </row>
    <row r="4814" spans="1:3" x14ac:dyDescent="0.2">
      <c r="A4814" s="4">
        <v>43956.514502314814</v>
      </c>
      <c r="B4814">
        <v>93</v>
      </c>
      <c r="C4814" s="3">
        <f t="shared" si="75"/>
        <v>5.166666666666667</v>
      </c>
    </row>
    <row r="4815" spans="1:3" x14ac:dyDescent="0.2">
      <c r="A4815" s="4">
        <v>43956.517974537041</v>
      </c>
      <c r="B4815">
        <v>94</v>
      </c>
      <c r="C4815" s="3">
        <f t="shared" si="75"/>
        <v>5.2222222222222223</v>
      </c>
    </row>
    <row r="4816" spans="1:3" x14ac:dyDescent="0.2">
      <c r="A4816" s="4">
        <v>43956.52144675926</v>
      </c>
      <c r="B4816">
        <v>91</v>
      </c>
      <c r="C4816" s="3">
        <f t="shared" si="75"/>
        <v>5.0555555555555554</v>
      </c>
    </row>
    <row r="4817" spans="1:3" x14ac:dyDescent="0.2">
      <c r="A4817" s="4">
        <v>43956.524918981479</v>
      </c>
      <c r="B4817">
        <v>90</v>
      </c>
      <c r="C4817" s="3">
        <f t="shared" si="75"/>
        <v>5</v>
      </c>
    </row>
    <row r="4818" spans="1:3" x14ac:dyDescent="0.2">
      <c r="A4818" s="4">
        <v>43956.528391203705</v>
      </c>
      <c r="B4818">
        <v>89</v>
      </c>
      <c r="C4818" s="3">
        <f t="shared" si="75"/>
        <v>4.9444444444444446</v>
      </c>
    </row>
    <row r="4819" spans="1:3" x14ac:dyDescent="0.2">
      <c r="A4819" s="4">
        <v>43956.531863425924</v>
      </c>
      <c r="B4819">
        <v>88</v>
      </c>
      <c r="C4819" s="3">
        <f t="shared" si="75"/>
        <v>4.8888888888888893</v>
      </c>
    </row>
    <row r="4820" spans="1:3" x14ac:dyDescent="0.2">
      <c r="A4820" s="4">
        <v>43956.53533564815</v>
      </c>
      <c r="B4820">
        <v>88</v>
      </c>
      <c r="C4820" s="3">
        <f t="shared" si="75"/>
        <v>4.8888888888888893</v>
      </c>
    </row>
    <row r="4821" spans="1:3" x14ac:dyDescent="0.2">
      <c r="A4821" s="4">
        <v>43956.538807870369</v>
      </c>
      <c r="B4821">
        <v>87</v>
      </c>
      <c r="C4821" s="3">
        <f t="shared" si="75"/>
        <v>4.833333333333333</v>
      </c>
    </row>
    <row r="4822" spans="1:3" x14ac:dyDescent="0.2">
      <c r="A4822" s="4">
        <v>43956.542280092595</v>
      </c>
      <c r="B4822">
        <v>84</v>
      </c>
      <c r="C4822" s="3">
        <f t="shared" si="75"/>
        <v>4.666666666666667</v>
      </c>
    </row>
    <row r="4823" spans="1:3" x14ac:dyDescent="0.2">
      <c r="A4823" s="4">
        <v>43956.545752314814</v>
      </c>
      <c r="B4823">
        <v>81</v>
      </c>
      <c r="C4823" s="3">
        <f t="shared" si="75"/>
        <v>4.5</v>
      </c>
    </row>
    <row r="4824" spans="1:3" x14ac:dyDescent="0.2">
      <c r="A4824" s="4">
        <v>43956.549224537041</v>
      </c>
      <c r="B4824">
        <v>80</v>
      </c>
      <c r="C4824" s="3">
        <f t="shared" si="75"/>
        <v>4.4444444444444446</v>
      </c>
    </row>
    <row r="4825" spans="1:3" x14ac:dyDescent="0.2">
      <c r="A4825" s="4">
        <v>43956.55269675926</v>
      </c>
      <c r="B4825">
        <v>80</v>
      </c>
      <c r="C4825" s="3">
        <f t="shared" si="75"/>
        <v>4.4444444444444446</v>
      </c>
    </row>
    <row r="4826" spans="1:3" x14ac:dyDescent="0.2">
      <c r="A4826" s="4">
        <v>43956.556168981479</v>
      </c>
      <c r="B4826">
        <v>78</v>
      </c>
      <c r="C4826" s="3">
        <f t="shared" si="75"/>
        <v>4.333333333333333</v>
      </c>
    </row>
    <row r="4827" spans="1:3" x14ac:dyDescent="0.2">
      <c r="A4827" s="4">
        <v>43956.559641203705</v>
      </c>
      <c r="B4827">
        <v>76</v>
      </c>
      <c r="C4827" s="3">
        <f t="shared" si="75"/>
        <v>4.2222222222222223</v>
      </c>
    </row>
    <row r="4828" spans="1:3" x14ac:dyDescent="0.2">
      <c r="A4828" s="4">
        <v>43956.563113425924</v>
      </c>
      <c r="B4828">
        <v>76</v>
      </c>
      <c r="C4828" s="3">
        <f t="shared" si="75"/>
        <v>4.2222222222222223</v>
      </c>
    </row>
    <row r="4829" spans="1:3" x14ac:dyDescent="0.2">
      <c r="A4829" s="4">
        <v>43956.56658564815</v>
      </c>
      <c r="B4829">
        <v>74</v>
      </c>
      <c r="C4829" s="3">
        <f t="shared" si="75"/>
        <v>4.1111111111111107</v>
      </c>
    </row>
    <row r="4830" spans="1:3" x14ac:dyDescent="0.2">
      <c r="A4830" s="4">
        <v>43956.570057870369</v>
      </c>
      <c r="B4830">
        <v>74</v>
      </c>
      <c r="C4830" s="3">
        <f t="shared" si="75"/>
        <v>4.1111111111111107</v>
      </c>
    </row>
    <row r="4831" spans="1:3" x14ac:dyDescent="0.2">
      <c r="A4831" s="4">
        <v>43956.573530092595</v>
      </c>
      <c r="B4831">
        <v>75</v>
      </c>
      <c r="C4831" s="3">
        <f t="shared" si="75"/>
        <v>4.166666666666667</v>
      </c>
    </row>
    <row r="4832" spans="1:3" x14ac:dyDescent="0.2">
      <c r="A4832" s="4">
        <v>43956.577002314814</v>
      </c>
      <c r="B4832">
        <v>75</v>
      </c>
      <c r="C4832" s="3">
        <f t="shared" si="75"/>
        <v>4.166666666666667</v>
      </c>
    </row>
    <row r="4833" spans="1:3" x14ac:dyDescent="0.2">
      <c r="A4833" s="4">
        <v>43956.580474537041</v>
      </c>
      <c r="B4833">
        <v>76</v>
      </c>
      <c r="C4833" s="3">
        <f t="shared" si="75"/>
        <v>4.2222222222222223</v>
      </c>
    </row>
    <row r="4834" spans="1:3" x14ac:dyDescent="0.2">
      <c r="A4834" s="4">
        <v>43956.58394675926</v>
      </c>
      <c r="B4834">
        <v>76</v>
      </c>
      <c r="C4834" s="3">
        <f t="shared" si="75"/>
        <v>4.2222222222222223</v>
      </c>
    </row>
    <row r="4835" spans="1:3" x14ac:dyDescent="0.2">
      <c r="A4835" s="4">
        <v>43956.587418981479</v>
      </c>
      <c r="B4835">
        <v>74</v>
      </c>
      <c r="C4835" s="3">
        <f t="shared" si="75"/>
        <v>4.1111111111111107</v>
      </c>
    </row>
    <row r="4836" spans="1:3" x14ac:dyDescent="0.2">
      <c r="A4836" s="4">
        <v>43956.590891203705</v>
      </c>
      <c r="B4836">
        <v>73</v>
      </c>
      <c r="C4836" s="3">
        <f t="shared" si="75"/>
        <v>4.0555555555555554</v>
      </c>
    </row>
    <row r="4837" spans="1:3" x14ac:dyDescent="0.2">
      <c r="A4837" s="4">
        <v>43956.594363425924</v>
      </c>
      <c r="B4837">
        <v>73</v>
      </c>
      <c r="C4837" s="3">
        <f t="shared" si="75"/>
        <v>4.0555555555555554</v>
      </c>
    </row>
    <row r="4838" spans="1:3" x14ac:dyDescent="0.2">
      <c r="A4838" s="4">
        <v>43956.59783564815</v>
      </c>
      <c r="B4838">
        <v>74</v>
      </c>
      <c r="C4838" s="3">
        <f t="shared" si="75"/>
        <v>4.1111111111111107</v>
      </c>
    </row>
    <row r="4839" spans="1:3" x14ac:dyDescent="0.2">
      <c r="A4839" s="4">
        <v>43956.601307870369</v>
      </c>
      <c r="B4839">
        <v>72</v>
      </c>
      <c r="C4839" s="3">
        <f t="shared" si="75"/>
        <v>4</v>
      </c>
    </row>
    <row r="4840" spans="1:3" x14ac:dyDescent="0.2">
      <c r="A4840" s="4">
        <v>43956.604780092595</v>
      </c>
      <c r="B4840">
        <v>72</v>
      </c>
      <c r="C4840" s="3">
        <f t="shared" si="75"/>
        <v>4</v>
      </c>
    </row>
    <row r="4841" spans="1:3" x14ac:dyDescent="0.2">
      <c r="A4841" s="4">
        <v>43956.608252314814</v>
      </c>
      <c r="B4841">
        <v>72</v>
      </c>
      <c r="C4841" s="3">
        <f t="shared" si="75"/>
        <v>4</v>
      </c>
    </row>
    <row r="4842" spans="1:3" x14ac:dyDescent="0.2">
      <c r="A4842" s="4">
        <v>43956.611724537041</v>
      </c>
      <c r="B4842">
        <v>71</v>
      </c>
      <c r="C4842" s="3">
        <f t="shared" si="75"/>
        <v>3.9444444444444446</v>
      </c>
    </row>
    <row r="4843" spans="1:3" x14ac:dyDescent="0.2">
      <c r="A4843" s="4">
        <v>43956.61519675926</v>
      </c>
      <c r="B4843">
        <v>70</v>
      </c>
      <c r="C4843" s="3">
        <f t="shared" si="75"/>
        <v>3.8888888888888888</v>
      </c>
    </row>
    <row r="4844" spans="1:3" x14ac:dyDescent="0.2">
      <c r="A4844" s="4">
        <v>43956.618668981479</v>
      </c>
      <c r="B4844">
        <v>75</v>
      </c>
      <c r="C4844" s="3">
        <f t="shared" si="75"/>
        <v>4.166666666666667</v>
      </c>
    </row>
    <row r="4845" spans="1:3" x14ac:dyDescent="0.2">
      <c r="A4845" s="4">
        <v>43956.622141203705</v>
      </c>
      <c r="B4845">
        <v>82</v>
      </c>
      <c r="C4845" s="3">
        <f t="shared" si="75"/>
        <v>4.5555555555555554</v>
      </c>
    </row>
    <row r="4846" spans="1:3" x14ac:dyDescent="0.2">
      <c r="A4846" s="4">
        <v>43956.625613425924</v>
      </c>
      <c r="B4846">
        <v>89</v>
      </c>
      <c r="C4846" s="3">
        <f t="shared" si="75"/>
        <v>4.9444444444444446</v>
      </c>
    </row>
    <row r="4847" spans="1:3" x14ac:dyDescent="0.2">
      <c r="A4847" s="4">
        <v>43956.62908564815</v>
      </c>
      <c r="B4847">
        <v>97</v>
      </c>
      <c r="C4847" s="3">
        <f t="shared" si="75"/>
        <v>5.3888888888888893</v>
      </c>
    </row>
    <row r="4848" spans="1:3" x14ac:dyDescent="0.2">
      <c r="A4848" s="4">
        <v>43956.632557870369</v>
      </c>
      <c r="B4848">
        <v>102</v>
      </c>
      <c r="C4848" s="3">
        <f t="shared" si="75"/>
        <v>5.666666666666667</v>
      </c>
    </row>
    <row r="4849" spans="1:3" x14ac:dyDescent="0.2">
      <c r="A4849" s="4">
        <v>43956.636030092595</v>
      </c>
      <c r="B4849">
        <v>110</v>
      </c>
      <c r="C4849" s="3">
        <f t="shared" si="75"/>
        <v>6.1111111111111107</v>
      </c>
    </row>
    <row r="4850" spans="1:3" x14ac:dyDescent="0.2">
      <c r="A4850" s="4">
        <v>43956.639502314814</v>
      </c>
      <c r="B4850">
        <v>115</v>
      </c>
      <c r="C4850" s="3">
        <f t="shared" si="75"/>
        <v>6.3888888888888893</v>
      </c>
    </row>
    <row r="4851" spans="1:3" x14ac:dyDescent="0.2">
      <c r="A4851" s="4">
        <v>43956.642974537041</v>
      </c>
      <c r="B4851">
        <v>131</v>
      </c>
      <c r="C4851" s="3">
        <f t="shared" si="75"/>
        <v>7.2777777777777777</v>
      </c>
    </row>
    <row r="4852" spans="1:3" x14ac:dyDescent="0.2">
      <c r="A4852" s="4">
        <v>43956.64644675926</v>
      </c>
      <c r="B4852">
        <v>140</v>
      </c>
      <c r="C4852" s="3">
        <f t="shared" si="75"/>
        <v>7.7777777777777777</v>
      </c>
    </row>
    <row r="4853" spans="1:3" x14ac:dyDescent="0.2">
      <c r="A4853" s="4">
        <v>43956.649918981479</v>
      </c>
      <c r="B4853">
        <v>136</v>
      </c>
      <c r="C4853" s="3">
        <f t="shared" si="75"/>
        <v>7.5555555555555554</v>
      </c>
    </row>
    <row r="4854" spans="1:3" x14ac:dyDescent="0.2">
      <c r="A4854" s="4">
        <v>43956.653391203705</v>
      </c>
      <c r="B4854">
        <v>139</v>
      </c>
      <c r="C4854" s="3">
        <f t="shared" si="75"/>
        <v>7.7222222222222223</v>
      </c>
    </row>
    <row r="4855" spans="1:3" x14ac:dyDescent="0.2">
      <c r="A4855" s="4">
        <v>43956.656863425924</v>
      </c>
      <c r="B4855">
        <v>143</v>
      </c>
      <c r="C4855" s="3">
        <f t="shared" si="75"/>
        <v>7.9444444444444446</v>
      </c>
    </row>
    <row r="4856" spans="1:3" x14ac:dyDescent="0.2">
      <c r="A4856" s="4">
        <v>43956.66033564815</v>
      </c>
      <c r="B4856">
        <v>147</v>
      </c>
      <c r="C4856" s="3">
        <f t="shared" si="75"/>
        <v>8.1666666666666661</v>
      </c>
    </row>
    <row r="4857" spans="1:3" x14ac:dyDescent="0.2">
      <c r="A4857" s="4">
        <v>43956.663807870369</v>
      </c>
      <c r="B4857">
        <v>155</v>
      </c>
      <c r="C4857" s="3">
        <f t="shared" si="75"/>
        <v>8.6111111111111107</v>
      </c>
    </row>
    <row r="4858" spans="1:3" x14ac:dyDescent="0.2">
      <c r="A4858" s="4">
        <v>43956.667291666665</v>
      </c>
      <c r="B4858">
        <v>160</v>
      </c>
      <c r="C4858" s="3">
        <f t="shared" si="75"/>
        <v>8.8888888888888893</v>
      </c>
    </row>
    <row r="4859" spans="1:3" x14ac:dyDescent="0.2">
      <c r="A4859" s="4">
        <v>43956.670763888891</v>
      </c>
      <c r="B4859">
        <v>163</v>
      </c>
      <c r="C4859" s="3">
        <f t="shared" si="75"/>
        <v>9.0555555555555554</v>
      </c>
    </row>
    <row r="4860" spans="1:3" x14ac:dyDescent="0.2">
      <c r="A4860" s="4">
        <v>43956.67423611111</v>
      </c>
      <c r="B4860">
        <v>166</v>
      </c>
      <c r="C4860" s="3">
        <f t="shared" si="75"/>
        <v>9.2222222222222214</v>
      </c>
    </row>
    <row r="4861" spans="1:3" x14ac:dyDescent="0.2">
      <c r="A4861" s="4">
        <v>43956.677708333336</v>
      </c>
      <c r="B4861">
        <v>170</v>
      </c>
      <c r="C4861" s="3">
        <f t="shared" si="75"/>
        <v>9.4444444444444446</v>
      </c>
    </row>
    <row r="4862" spans="1:3" x14ac:dyDescent="0.2">
      <c r="A4862" s="4">
        <v>43956.681180555555</v>
      </c>
      <c r="B4862">
        <v>175</v>
      </c>
      <c r="C4862" s="3">
        <f t="shared" si="75"/>
        <v>9.7222222222222214</v>
      </c>
    </row>
    <row r="4863" spans="1:3" x14ac:dyDescent="0.2">
      <c r="A4863" s="4">
        <v>43956.684652777774</v>
      </c>
      <c r="B4863">
        <v>182</v>
      </c>
      <c r="C4863" s="3">
        <f t="shared" si="75"/>
        <v>10.111111111111111</v>
      </c>
    </row>
    <row r="4864" spans="1:3" x14ac:dyDescent="0.2">
      <c r="A4864" s="4">
        <v>43956.688125000001</v>
      </c>
      <c r="B4864">
        <v>189</v>
      </c>
      <c r="C4864" s="3">
        <f t="shared" si="75"/>
        <v>10.5</v>
      </c>
    </row>
    <row r="4865" spans="1:3" x14ac:dyDescent="0.2">
      <c r="A4865" s="4">
        <v>43956.69159722222</v>
      </c>
      <c r="B4865">
        <v>192</v>
      </c>
      <c r="C4865" s="3">
        <f t="shared" si="75"/>
        <v>10.666666666666666</v>
      </c>
    </row>
    <row r="4866" spans="1:3" x14ac:dyDescent="0.2">
      <c r="A4866" s="4">
        <v>43956.695069444446</v>
      </c>
      <c r="B4866">
        <v>196</v>
      </c>
      <c r="C4866" s="3">
        <f t="shared" si="75"/>
        <v>10.888888888888889</v>
      </c>
    </row>
    <row r="4867" spans="1:3" x14ac:dyDescent="0.2">
      <c r="A4867" s="4">
        <v>43956.698541666665</v>
      </c>
      <c r="B4867">
        <v>207</v>
      </c>
      <c r="C4867" s="3">
        <f t="shared" ref="C4867:C4930" si="76">(B4867/18)</f>
        <v>11.5</v>
      </c>
    </row>
    <row r="4868" spans="1:3" x14ac:dyDescent="0.2">
      <c r="A4868" s="4">
        <v>43956.702013888891</v>
      </c>
      <c r="B4868">
        <v>210</v>
      </c>
      <c r="C4868" s="3">
        <f t="shared" si="76"/>
        <v>11.666666666666666</v>
      </c>
    </row>
    <row r="4869" spans="1:3" x14ac:dyDescent="0.2">
      <c r="A4869" s="4">
        <v>43956.70548611111</v>
      </c>
      <c r="B4869">
        <v>211</v>
      </c>
      <c r="C4869" s="3">
        <f t="shared" si="76"/>
        <v>11.722222222222221</v>
      </c>
    </row>
    <row r="4870" spans="1:3" x14ac:dyDescent="0.2">
      <c r="A4870" s="4">
        <v>43956.708958333336</v>
      </c>
      <c r="B4870">
        <v>208</v>
      </c>
      <c r="C4870" s="3">
        <f t="shared" si="76"/>
        <v>11.555555555555555</v>
      </c>
    </row>
    <row r="4871" spans="1:3" x14ac:dyDescent="0.2">
      <c r="A4871" s="4">
        <v>43956.712430555555</v>
      </c>
      <c r="B4871">
        <v>205</v>
      </c>
      <c r="C4871" s="3">
        <f t="shared" si="76"/>
        <v>11.388888888888889</v>
      </c>
    </row>
    <row r="4872" spans="1:3" x14ac:dyDescent="0.2">
      <c r="A4872" s="4">
        <v>43956.715902777774</v>
      </c>
      <c r="B4872">
        <v>203</v>
      </c>
      <c r="C4872" s="3">
        <f t="shared" si="76"/>
        <v>11.277777777777779</v>
      </c>
    </row>
    <row r="4873" spans="1:3" x14ac:dyDescent="0.2">
      <c r="A4873" s="4">
        <v>43956.719375000001</v>
      </c>
      <c r="B4873">
        <v>206</v>
      </c>
      <c r="C4873" s="3">
        <f t="shared" si="76"/>
        <v>11.444444444444445</v>
      </c>
    </row>
    <row r="4874" spans="1:3" x14ac:dyDescent="0.2">
      <c r="A4874" s="4">
        <v>43956.72284722222</v>
      </c>
      <c r="B4874">
        <v>202</v>
      </c>
      <c r="C4874" s="3">
        <f t="shared" si="76"/>
        <v>11.222222222222221</v>
      </c>
    </row>
    <row r="4875" spans="1:3" x14ac:dyDescent="0.2">
      <c r="A4875" s="4">
        <v>43956.726319444446</v>
      </c>
      <c r="B4875">
        <v>196</v>
      </c>
      <c r="C4875" s="3">
        <f t="shared" si="76"/>
        <v>10.888888888888889</v>
      </c>
    </row>
    <row r="4876" spans="1:3" x14ac:dyDescent="0.2">
      <c r="A4876" s="4">
        <v>43956.729791666665</v>
      </c>
      <c r="B4876">
        <v>189</v>
      </c>
      <c r="C4876" s="3">
        <f t="shared" si="76"/>
        <v>10.5</v>
      </c>
    </row>
    <row r="4877" spans="1:3" x14ac:dyDescent="0.2">
      <c r="A4877" s="4">
        <v>43956.733263888891</v>
      </c>
      <c r="B4877">
        <v>180</v>
      </c>
      <c r="C4877" s="3">
        <f t="shared" si="76"/>
        <v>10</v>
      </c>
    </row>
    <row r="4878" spans="1:3" x14ac:dyDescent="0.2">
      <c r="A4878" s="4">
        <v>43956.73673611111</v>
      </c>
      <c r="B4878">
        <v>173</v>
      </c>
      <c r="C4878" s="3">
        <f t="shared" si="76"/>
        <v>9.6111111111111107</v>
      </c>
    </row>
    <row r="4879" spans="1:3" x14ac:dyDescent="0.2">
      <c r="A4879" s="4">
        <v>43956.740208333336</v>
      </c>
      <c r="B4879">
        <v>166</v>
      </c>
      <c r="C4879" s="3">
        <f t="shared" si="76"/>
        <v>9.2222222222222214</v>
      </c>
    </row>
    <row r="4880" spans="1:3" x14ac:dyDescent="0.2">
      <c r="A4880" s="4">
        <v>43956.743680555555</v>
      </c>
      <c r="B4880">
        <v>160</v>
      </c>
      <c r="C4880" s="3">
        <f t="shared" si="76"/>
        <v>8.8888888888888893</v>
      </c>
    </row>
    <row r="4881" spans="1:3" x14ac:dyDescent="0.2">
      <c r="A4881" s="4">
        <v>43956.747152777774</v>
      </c>
      <c r="B4881">
        <v>149</v>
      </c>
      <c r="C4881" s="3">
        <f t="shared" si="76"/>
        <v>8.2777777777777786</v>
      </c>
    </row>
    <row r="4882" spans="1:3" x14ac:dyDescent="0.2">
      <c r="A4882" s="4">
        <v>43956.750625000001</v>
      </c>
      <c r="B4882">
        <v>145</v>
      </c>
      <c r="C4882" s="3">
        <f t="shared" si="76"/>
        <v>8.0555555555555554</v>
      </c>
    </row>
    <row r="4883" spans="1:3" x14ac:dyDescent="0.2">
      <c r="A4883" s="4">
        <v>43956.75409722222</v>
      </c>
      <c r="B4883">
        <v>140</v>
      </c>
      <c r="C4883" s="3">
        <f t="shared" si="76"/>
        <v>7.7777777777777777</v>
      </c>
    </row>
    <row r="4884" spans="1:3" x14ac:dyDescent="0.2">
      <c r="A4884" s="4">
        <v>43956.757569444446</v>
      </c>
      <c r="B4884">
        <v>135</v>
      </c>
      <c r="C4884" s="3">
        <f t="shared" si="76"/>
        <v>7.5</v>
      </c>
    </row>
    <row r="4885" spans="1:3" x14ac:dyDescent="0.2">
      <c r="A4885" s="4">
        <v>43956.761041666665</v>
      </c>
      <c r="B4885">
        <v>132</v>
      </c>
      <c r="C4885" s="3">
        <f t="shared" si="76"/>
        <v>7.333333333333333</v>
      </c>
    </row>
    <row r="4886" spans="1:3" x14ac:dyDescent="0.2">
      <c r="A4886" s="4">
        <v>43956.764513888891</v>
      </c>
      <c r="B4886">
        <v>127</v>
      </c>
      <c r="C4886" s="3">
        <f t="shared" si="76"/>
        <v>7.0555555555555554</v>
      </c>
    </row>
    <row r="4887" spans="1:3" x14ac:dyDescent="0.2">
      <c r="A4887" s="4">
        <v>43956.76798611111</v>
      </c>
      <c r="B4887">
        <v>122</v>
      </c>
      <c r="C4887" s="3">
        <f t="shared" si="76"/>
        <v>6.7777777777777777</v>
      </c>
    </row>
    <row r="4888" spans="1:3" x14ac:dyDescent="0.2">
      <c r="A4888" s="4">
        <v>43956.771458333336</v>
      </c>
      <c r="B4888">
        <v>118</v>
      </c>
      <c r="C4888" s="3">
        <f t="shared" si="76"/>
        <v>6.5555555555555554</v>
      </c>
    </row>
    <row r="4889" spans="1:3" x14ac:dyDescent="0.2">
      <c r="A4889" s="4">
        <v>43956.774930555555</v>
      </c>
      <c r="B4889">
        <v>111</v>
      </c>
      <c r="C4889" s="3">
        <f t="shared" si="76"/>
        <v>6.166666666666667</v>
      </c>
    </row>
    <row r="4890" spans="1:3" x14ac:dyDescent="0.2">
      <c r="A4890" s="4">
        <v>43956.778402777774</v>
      </c>
      <c r="B4890">
        <v>110</v>
      </c>
      <c r="C4890" s="3">
        <f t="shared" si="76"/>
        <v>6.1111111111111107</v>
      </c>
    </row>
    <row r="4891" spans="1:3" x14ac:dyDescent="0.2">
      <c r="A4891" s="4">
        <v>43956.781875000001</v>
      </c>
      <c r="B4891">
        <v>111</v>
      </c>
      <c r="C4891" s="3">
        <f t="shared" si="76"/>
        <v>6.166666666666667</v>
      </c>
    </row>
    <row r="4892" spans="1:3" x14ac:dyDescent="0.2">
      <c r="A4892" s="4">
        <v>43956.78534722222</v>
      </c>
      <c r="B4892">
        <v>110</v>
      </c>
      <c r="C4892" s="3">
        <f t="shared" si="76"/>
        <v>6.1111111111111107</v>
      </c>
    </row>
    <row r="4893" spans="1:3" x14ac:dyDescent="0.2">
      <c r="A4893" s="4">
        <v>43956.788819444446</v>
      </c>
      <c r="B4893">
        <v>107</v>
      </c>
      <c r="C4893" s="3">
        <f t="shared" si="76"/>
        <v>5.9444444444444446</v>
      </c>
    </row>
    <row r="4894" spans="1:3" x14ac:dyDescent="0.2">
      <c r="A4894" s="4">
        <v>43956.792291666665</v>
      </c>
      <c r="B4894">
        <v>103</v>
      </c>
      <c r="C4894" s="3">
        <f t="shared" si="76"/>
        <v>5.7222222222222223</v>
      </c>
    </row>
    <row r="4895" spans="1:3" x14ac:dyDescent="0.2">
      <c r="A4895" s="4">
        <v>43956.795763888891</v>
      </c>
      <c r="B4895">
        <v>101</v>
      </c>
      <c r="C4895" s="3">
        <f t="shared" si="76"/>
        <v>5.6111111111111107</v>
      </c>
    </row>
    <row r="4896" spans="1:3" x14ac:dyDescent="0.2">
      <c r="A4896" s="4">
        <v>43956.79923611111</v>
      </c>
      <c r="B4896">
        <v>98</v>
      </c>
      <c r="C4896" s="3">
        <f t="shared" si="76"/>
        <v>5.4444444444444446</v>
      </c>
    </row>
    <row r="4897" spans="1:3" x14ac:dyDescent="0.2">
      <c r="A4897" s="4">
        <v>43956.802708333336</v>
      </c>
      <c r="B4897">
        <v>94</v>
      </c>
      <c r="C4897" s="3">
        <f t="shared" si="76"/>
        <v>5.2222222222222223</v>
      </c>
    </row>
    <row r="4898" spans="1:3" x14ac:dyDescent="0.2">
      <c r="A4898" s="4">
        <v>43956.806180555555</v>
      </c>
      <c r="B4898">
        <v>92</v>
      </c>
      <c r="C4898" s="3">
        <f t="shared" si="76"/>
        <v>5.1111111111111107</v>
      </c>
    </row>
    <row r="4899" spans="1:3" x14ac:dyDescent="0.2">
      <c r="A4899" s="4">
        <v>43956.809652777774</v>
      </c>
      <c r="B4899">
        <v>92</v>
      </c>
      <c r="C4899" s="3">
        <f t="shared" si="76"/>
        <v>5.1111111111111107</v>
      </c>
    </row>
    <row r="4900" spans="1:3" x14ac:dyDescent="0.2">
      <c r="A4900" s="4">
        <v>43956.813125000001</v>
      </c>
      <c r="B4900">
        <v>97</v>
      </c>
      <c r="C4900" s="3">
        <f t="shared" si="76"/>
        <v>5.3888888888888893</v>
      </c>
    </row>
    <row r="4901" spans="1:3" x14ac:dyDescent="0.2">
      <c r="A4901" s="4">
        <v>43956.81659722222</v>
      </c>
      <c r="B4901">
        <v>104</v>
      </c>
      <c r="C4901" s="3">
        <f t="shared" si="76"/>
        <v>5.7777777777777777</v>
      </c>
    </row>
    <row r="4902" spans="1:3" x14ac:dyDescent="0.2">
      <c r="A4902" s="4">
        <v>43956.820069444446</v>
      </c>
      <c r="B4902">
        <v>107</v>
      </c>
      <c r="C4902" s="3">
        <f t="shared" si="76"/>
        <v>5.9444444444444446</v>
      </c>
    </row>
    <row r="4903" spans="1:3" x14ac:dyDescent="0.2">
      <c r="A4903" s="4">
        <v>43956.823541666665</v>
      </c>
      <c r="B4903">
        <v>109</v>
      </c>
      <c r="C4903" s="3">
        <f t="shared" si="76"/>
        <v>6.0555555555555554</v>
      </c>
    </row>
    <row r="4904" spans="1:3" x14ac:dyDescent="0.2">
      <c r="A4904" s="4">
        <v>43956.827013888891</v>
      </c>
      <c r="B4904">
        <v>111</v>
      </c>
      <c r="C4904" s="3">
        <f t="shared" si="76"/>
        <v>6.166666666666667</v>
      </c>
    </row>
    <row r="4905" spans="1:3" x14ac:dyDescent="0.2">
      <c r="A4905" s="4">
        <v>43956.83048611111</v>
      </c>
      <c r="B4905">
        <v>115</v>
      </c>
      <c r="C4905" s="3">
        <f t="shared" si="76"/>
        <v>6.3888888888888893</v>
      </c>
    </row>
    <row r="4906" spans="1:3" x14ac:dyDescent="0.2">
      <c r="A4906" s="4">
        <v>43956.833958333336</v>
      </c>
      <c r="B4906">
        <v>119</v>
      </c>
      <c r="C4906" s="3">
        <f t="shared" si="76"/>
        <v>6.6111111111111107</v>
      </c>
    </row>
    <row r="4907" spans="1:3" x14ac:dyDescent="0.2">
      <c r="A4907" s="4">
        <v>43956.837430555555</v>
      </c>
      <c r="B4907">
        <v>122</v>
      </c>
      <c r="C4907" s="3">
        <f t="shared" si="76"/>
        <v>6.7777777777777777</v>
      </c>
    </row>
    <row r="4908" spans="1:3" x14ac:dyDescent="0.2">
      <c r="A4908" s="4">
        <v>43956.840902777774</v>
      </c>
      <c r="B4908">
        <v>124</v>
      </c>
      <c r="C4908" s="3">
        <f t="shared" si="76"/>
        <v>6.8888888888888893</v>
      </c>
    </row>
    <row r="4909" spans="1:3" x14ac:dyDescent="0.2">
      <c r="A4909" s="4">
        <v>43956.844375000001</v>
      </c>
      <c r="B4909">
        <v>125</v>
      </c>
      <c r="C4909" s="3">
        <f t="shared" si="76"/>
        <v>6.9444444444444446</v>
      </c>
    </row>
    <row r="4910" spans="1:3" x14ac:dyDescent="0.2">
      <c r="A4910" s="4">
        <v>43956.84784722222</v>
      </c>
      <c r="B4910">
        <v>126</v>
      </c>
      <c r="C4910" s="3">
        <f t="shared" si="76"/>
        <v>7</v>
      </c>
    </row>
    <row r="4911" spans="1:3" x14ac:dyDescent="0.2">
      <c r="A4911" s="4">
        <v>43956.851319444446</v>
      </c>
      <c r="B4911">
        <v>122</v>
      </c>
      <c r="C4911" s="3">
        <f t="shared" si="76"/>
        <v>6.7777777777777777</v>
      </c>
    </row>
    <row r="4912" spans="1:3" x14ac:dyDescent="0.2">
      <c r="A4912" s="4">
        <v>43956.854791666665</v>
      </c>
      <c r="B4912">
        <v>116</v>
      </c>
      <c r="C4912" s="3">
        <f t="shared" si="76"/>
        <v>6.4444444444444446</v>
      </c>
    </row>
    <row r="4913" spans="1:3" x14ac:dyDescent="0.2">
      <c r="A4913" s="4">
        <v>43956.858263888891</v>
      </c>
      <c r="B4913">
        <v>109</v>
      </c>
      <c r="C4913" s="3">
        <f t="shared" si="76"/>
        <v>6.0555555555555554</v>
      </c>
    </row>
    <row r="4914" spans="1:3" x14ac:dyDescent="0.2">
      <c r="A4914" s="4">
        <v>43956.86173611111</v>
      </c>
      <c r="B4914">
        <v>103</v>
      </c>
      <c r="C4914" s="3">
        <f t="shared" si="76"/>
        <v>5.7222222222222223</v>
      </c>
    </row>
    <row r="4915" spans="1:3" x14ac:dyDescent="0.2">
      <c r="A4915" s="4">
        <v>43956.865208333336</v>
      </c>
      <c r="B4915">
        <v>97</v>
      </c>
      <c r="C4915" s="3">
        <f t="shared" si="76"/>
        <v>5.3888888888888893</v>
      </c>
    </row>
    <row r="4916" spans="1:3" x14ac:dyDescent="0.2">
      <c r="A4916" s="4">
        <v>43956.868680555555</v>
      </c>
      <c r="B4916">
        <v>90</v>
      </c>
      <c r="C4916" s="3">
        <f t="shared" si="76"/>
        <v>5</v>
      </c>
    </row>
    <row r="4917" spans="1:3" x14ac:dyDescent="0.2">
      <c r="A4917" s="4">
        <v>43956.872152777774</v>
      </c>
      <c r="B4917">
        <v>90</v>
      </c>
      <c r="C4917" s="3">
        <f t="shared" si="76"/>
        <v>5</v>
      </c>
    </row>
    <row r="4918" spans="1:3" x14ac:dyDescent="0.2">
      <c r="A4918" s="4">
        <v>43956.875625000001</v>
      </c>
      <c r="B4918">
        <v>80</v>
      </c>
      <c r="C4918" s="3">
        <f t="shared" si="76"/>
        <v>4.4444444444444446</v>
      </c>
    </row>
    <row r="4919" spans="1:3" x14ac:dyDescent="0.2">
      <c r="A4919" s="4">
        <v>43956.87909722222</v>
      </c>
      <c r="B4919">
        <v>73</v>
      </c>
      <c r="C4919" s="3">
        <f t="shared" si="76"/>
        <v>4.0555555555555554</v>
      </c>
    </row>
    <row r="4920" spans="1:3" x14ac:dyDescent="0.2">
      <c r="A4920" s="4">
        <v>43956.882569444446</v>
      </c>
      <c r="B4920">
        <v>69</v>
      </c>
      <c r="C4920" s="3">
        <f t="shared" si="76"/>
        <v>3.8333333333333335</v>
      </c>
    </row>
    <row r="4921" spans="1:3" x14ac:dyDescent="0.2">
      <c r="A4921" s="4">
        <v>43956.886041666665</v>
      </c>
      <c r="B4921">
        <v>69</v>
      </c>
      <c r="C4921" s="3">
        <f t="shared" si="76"/>
        <v>3.8333333333333335</v>
      </c>
    </row>
    <row r="4922" spans="1:3" x14ac:dyDescent="0.2">
      <c r="A4922" s="4">
        <v>43956.889513888891</v>
      </c>
      <c r="B4922">
        <v>69</v>
      </c>
      <c r="C4922" s="3">
        <f t="shared" si="76"/>
        <v>3.8333333333333335</v>
      </c>
    </row>
    <row r="4923" spans="1:3" x14ac:dyDescent="0.2">
      <c r="A4923" s="4">
        <v>43956.89298611111</v>
      </c>
      <c r="B4923">
        <v>67</v>
      </c>
      <c r="C4923" s="3">
        <f t="shared" si="76"/>
        <v>3.7222222222222223</v>
      </c>
    </row>
    <row r="4924" spans="1:3" x14ac:dyDescent="0.2">
      <c r="A4924" s="4">
        <v>43956.896458333336</v>
      </c>
      <c r="B4924">
        <v>68</v>
      </c>
      <c r="C4924" s="3">
        <f t="shared" si="76"/>
        <v>3.7777777777777777</v>
      </c>
    </row>
    <row r="4925" spans="1:3" x14ac:dyDescent="0.2">
      <c r="A4925" s="4">
        <v>43956.899930555555</v>
      </c>
      <c r="B4925">
        <v>65</v>
      </c>
      <c r="C4925" s="3">
        <f t="shared" si="76"/>
        <v>3.6111111111111112</v>
      </c>
    </row>
    <row r="4926" spans="1:3" x14ac:dyDescent="0.2">
      <c r="A4926" s="4">
        <v>43956.903402777774</v>
      </c>
      <c r="B4926">
        <v>63</v>
      </c>
      <c r="C4926" s="3">
        <f t="shared" si="76"/>
        <v>3.5</v>
      </c>
    </row>
    <row r="4927" spans="1:3" x14ac:dyDescent="0.2">
      <c r="A4927" s="4">
        <v>43956.906875000001</v>
      </c>
      <c r="B4927">
        <v>64</v>
      </c>
      <c r="C4927" s="3">
        <f t="shared" si="76"/>
        <v>3.5555555555555554</v>
      </c>
    </row>
    <row r="4928" spans="1:3" x14ac:dyDescent="0.2">
      <c r="A4928" s="4">
        <v>43956.91034722222</v>
      </c>
      <c r="B4928">
        <v>66</v>
      </c>
      <c r="C4928" s="3">
        <f t="shared" si="76"/>
        <v>3.6666666666666665</v>
      </c>
    </row>
    <row r="4929" spans="1:3" x14ac:dyDescent="0.2">
      <c r="A4929" s="4">
        <v>43956.913819444446</v>
      </c>
      <c r="B4929">
        <v>72</v>
      </c>
      <c r="C4929" s="3">
        <f t="shared" si="76"/>
        <v>4</v>
      </c>
    </row>
    <row r="4930" spans="1:3" x14ac:dyDescent="0.2">
      <c r="A4930" s="4">
        <v>43956.917314814818</v>
      </c>
      <c r="B4930">
        <v>77</v>
      </c>
      <c r="C4930" s="3">
        <f t="shared" si="76"/>
        <v>4.2777777777777777</v>
      </c>
    </row>
    <row r="4931" spans="1:3" x14ac:dyDescent="0.2">
      <c r="A4931" s="4">
        <v>43956.920787037037</v>
      </c>
      <c r="B4931">
        <v>80</v>
      </c>
      <c r="C4931" s="3">
        <f t="shared" ref="C4931:C4994" si="77">(B4931/18)</f>
        <v>4.4444444444444446</v>
      </c>
    </row>
    <row r="4932" spans="1:3" x14ac:dyDescent="0.2">
      <c r="A4932" s="4">
        <v>43956.924259259256</v>
      </c>
      <c r="B4932">
        <v>93</v>
      </c>
      <c r="C4932" s="3">
        <f t="shared" si="77"/>
        <v>5.166666666666667</v>
      </c>
    </row>
    <row r="4933" spans="1:3" x14ac:dyDescent="0.2">
      <c r="A4933" s="4">
        <v>43956.927731481483</v>
      </c>
      <c r="B4933">
        <v>108</v>
      </c>
      <c r="C4933" s="3">
        <f t="shared" si="77"/>
        <v>6</v>
      </c>
    </row>
    <row r="4934" spans="1:3" x14ac:dyDescent="0.2">
      <c r="A4934" s="4">
        <v>43956.931203703702</v>
      </c>
      <c r="B4934">
        <v>121</v>
      </c>
      <c r="C4934" s="3">
        <f t="shared" si="77"/>
        <v>6.7222222222222223</v>
      </c>
    </row>
    <row r="4935" spans="1:3" x14ac:dyDescent="0.2">
      <c r="A4935" s="4">
        <v>43956.934675925928</v>
      </c>
      <c r="B4935">
        <v>129</v>
      </c>
      <c r="C4935" s="3">
        <f t="shared" si="77"/>
        <v>7.166666666666667</v>
      </c>
    </row>
    <row r="4936" spans="1:3" x14ac:dyDescent="0.2">
      <c r="A4936" s="4">
        <v>43956.938148148147</v>
      </c>
      <c r="B4936">
        <v>130</v>
      </c>
      <c r="C4936" s="3">
        <f t="shared" si="77"/>
        <v>7.2222222222222223</v>
      </c>
    </row>
    <row r="4937" spans="1:3" x14ac:dyDescent="0.2">
      <c r="A4937" s="4">
        <v>43956.941620370373</v>
      </c>
      <c r="B4937">
        <v>130</v>
      </c>
      <c r="C4937" s="3">
        <f t="shared" si="77"/>
        <v>7.2222222222222223</v>
      </c>
    </row>
    <row r="4938" spans="1:3" x14ac:dyDescent="0.2">
      <c r="A4938" s="4">
        <v>43956.945092592592</v>
      </c>
      <c r="B4938">
        <v>132</v>
      </c>
      <c r="C4938" s="3">
        <f t="shared" si="77"/>
        <v>7.333333333333333</v>
      </c>
    </row>
    <row r="4939" spans="1:3" x14ac:dyDescent="0.2">
      <c r="A4939" s="4">
        <v>43956.948564814818</v>
      </c>
      <c r="B4939">
        <v>140</v>
      </c>
      <c r="C4939" s="3">
        <f t="shared" si="77"/>
        <v>7.7777777777777777</v>
      </c>
    </row>
    <row r="4940" spans="1:3" x14ac:dyDescent="0.2">
      <c r="A4940" s="4">
        <v>43956.952037037037</v>
      </c>
      <c r="B4940">
        <v>152</v>
      </c>
      <c r="C4940" s="3">
        <f t="shared" si="77"/>
        <v>8.4444444444444446</v>
      </c>
    </row>
    <row r="4941" spans="1:3" x14ac:dyDescent="0.2">
      <c r="A4941" s="4">
        <v>43956.955509259256</v>
      </c>
      <c r="B4941">
        <v>157</v>
      </c>
      <c r="C4941" s="3">
        <f t="shared" si="77"/>
        <v>8.7222222222222214</v>
      </c>
    </row>
    <row r="4942" spans="1:3" x14ac:dyDescent="0.2">
      <c r="A4942" s="4">
        <v>43956.958981481483</v>
      </c>
      <c r="B4942">
        <v>160</v>
      </c>
      <c r="C4942" s="3">
        <f t="shared" si="77"/>
        <v>8.8888888888888893</v>
      </c>
    </row>
    <row r="4943" spans="1:3" x14ac:dyDescent="0.2">
      <c r="A4943" s="4">
        <v>43956.962453703702</v>
      </c>
      <c r="B4943">
        <v>160</v>
      </c>
      <c r="C4943" s="3">
        <f t="shared" si="77"/>
        <v>8.8888888888888893</v>
      </c>
    </row>
    <row r="4944" spans="1:3" x14ac:dyDescent="0.2">
      <c r="A4944" s="4">
        <v>43956.965925925928</v>
      </c>
      <c r="B4944">
        <v>158</v>
      </c>
      <c r="C4944" s="3">
        <f t="shared" si="77"/>
        <v>8.7777777777777786</v>
      </c>
    </row>
    <row r="4945" spans="1:3" x14ac:dyDescent="0.2">
      <c r="A4945" s="4">
        <v>43956.969398148147</v>
      </c>
      <c r="B4945">
        <v>156</v>
      </c>
      <c r="C4945" s="3">
        <f t="shared" si="77"/>
        <v>8.6666666666666661</v>
      </c>
    </row>
    <row r="4946" spans="1:3" x14ac:dyDescent="0.2">
      <c r="A4946" s="4">
        <v>43956.972870370373</v>
      </c>
      <c r="B4946">
        <v>154</v>
      </c>
      <c r="C4946" s="3">
        <f t="shared" si="77"/>
        <v>8.5555555555555554</v>
      </c>
    </row>
    <row r="4947" spans="1:3" x14ac:dyDescent="0.2">
      <c r="A4947" s="4">
        <v>43956.976342592592</v>
      </c>
      <c r="B4947">
        <v>150</v>
      </c>
      <c r="C4947" s="3">
        <f t="shared" si="77"/>
        <v>8.3333333333333339</v>
      </c>
    </row>
    <row r="4948" spans="1:3" x14ac:dyDescent="0.2">
      <c r="A4948" s="4">
        <v>43956.979814814818</v>
      </c>
      <c r="B4948">
        <v>148</v>
      </c>
      <c r="C4948" s="3">
        <f t="shared" si="77"/>
        <v>8.2222222222222214</v>
      </c>
    </row>
    <row r="4949" spans="1:3" x14ac:dyDescent="0.2">
      <c r="A4949" s="4">
        <v>43956.983287037037</v>
      </c>
      <c r="B4949">
        <v>148</v>
      </c>
      <c r="C4949" s="3">
        <f t="shared" si="77"/>
        <v>8.2222222222222214</v>
      </c>
    </row>
    <row r="4950" spans="1:3" x14ac:dyDescent="0.2">
      <c r="A4950" s="4">
        <v>43956.986759259256</v>
      </c>
      <c r="B4950">
        <v>148</v>
      </c>
      <c r="C4950" s="3">
        <f t="shared" si="77"/>
        <v>8.2222222222222214</v>
      </c>
    </row>
    <row r="4951" spans="1:3" x14ac:dyDescent="0.2">
      <c r="A4951" s="4">
        <v>43956.990231481483</v>
      </c>
      <c r="B4951">
        <v>149</v>
      </c>
      <c r="C4951" s="3">
        <f t="shared" si="77"/>
        <v>8.2777777777777786</v>
      </c>
    </row>
    <row r="4952" spans="1:3" x14ac:dyDescent="0.2">
      <c r="A4952" s="4">
        <v>43956.993703703702</v>
      </c>
      <c r="B4952">
        <v>148</v>
      </c>
      <c r="C4952" s="3">
        <f t="shared" si="77"/>
        <v>8.2222222222222214</v>
      </c>
    </row>
    <row r="4953" spans="1:3" x14ac:dyDescent="0.2">
      <c r="A4953" s="4">
        <v>43956.997175925928</v>
      </c>
      <c r="B4953">
        <v>146</v>
      </c>
      <c r="C4953" s="3">
        <f t="shared" si="77"/>
        <v>8.1111111111111107</v>
      </c>
    </row>
    <row r="4954" spans="1:3" x14ac:dyDescent="0.2">
      <c r="A4954" s="4">
        <v>43957.000648148147</v>
      </c>
      <c r="B4954">
        <v>145</v>
      </c>
      <c r="C4954" s="3">
        <f t="shared" si="77"/>
        <v>8.0555555555555554</v>
      </c>
    </row>
    <row r="4955" spans="1:3" x14ac:dyDescent="0.2">
      <c r="A4955" s="4">
        <v>43957.004120370373</v>
      </c>
      <c r="B4955">
        <v>147</v>
      </c>
      <c r="C4955" s="3">
        <f t="shared" si="77"/>
        <v>8.1666666666666661</v>
      </c>
    </row>
    <row r="4956" spans="1:3" x14ac:dyDescent="0.2">
      <c r="A4956" s="4">
        <v>43957.007592592592</v>
      </c>
      <c r="B4956">
        <v>147</v>
      </c>
      <c r="C4956" s="3">
        <f t="shared" si="77"/>
        <v>8.1666666666666661</v>
      </c>
    </row>
    <row r="4957" spans="1:3" x14ac:dyDescent="0.2">
      <c r="A4957" s="4">
        <v>43957.011064814818</v>
      </c>
      <c r="B4957">
        <v>145</v>
      </c>
      <c r="C4957" s="3">
        <f t="shared" si="77"/>
        <v>8.0555555555555554</v>
      </c>
    </row>
    <row r="4958" spans="1:3" x14ac:dyDescent="0.2">
      <c r="A4958" s="4">
        <v>43957.014537037037</v>
      </c>
      <c r="B4958">
        <v>144</v>
      </c>
      <c r="C4958" s="3">
        <f t="shared" si="77"/>
        <v>8</v>
      </c>
    </row>
    <row r="4959" spans="1:3" x14ac:dyDescent="0.2">
      <c r="A4959" s="4">
        <v>43957.018009259256</v>
      </c>
      <c r="B4959">
        <v>146</v>
      </c>
      <c r="C4959" s="3">
        <f t="shared" si="77"/>
        <v>8.1111111111111107</v>
      </c>
    </row>
    <row r="4960" spans="1:3" x14ac:dyDescent="0.2">
      <c r="A4960" s="4">
        <v>43957.021481481483</v>
      </c>
      <c r="B4960">
        <v>147</v>
      </c>
      <c r="C4960" s="3">
        <f t="shared" si="77"/>
        <v>8.1666666666666661</v>
      </c>
    </row>
    <row r="4961" spans="1:3" x14ac:dyDescent="0.2">
      <c r="A4961" s="4">
        <v>43957.024953703702</v>
      </c>
      <c r="B4961">
        <v>152</v>
      </c>
      <c r="C4961" s="3">
        <f t="shared" si="77"/>
        <v>8.4444444444444446</v>
      </c>
    </row>
    <row r="4962" spans="1:3" x14ac:dyDescent="0.2">
      <c r="A4962" s="4">
        <v>43957.028425925928</v>
      </c>
      <c r="B4962">
        <v>148</v>
      </c>
      <c r="C4962" s="3">
        <f t="shared" si="77"/>
        <v>8.2222222222222214</v>
      </c>
    </row>
    <row r="4963" spans="1:3" x14ac:dyDescent="0.2">
      <c r="A4963" s="4">
        <v>43957.031898148147</v>
      </c>
      <c r="B4963">
        <v>142</v>
      </c>
      <c r="C4963" s="3">
        <f t="shared" si="77"/>
        <v>7.8888888888888893</v>
      </c>
    </row>
    <row r="4964" spans="1:3" x14ac:dyDescent="0.2">
      <c r="A4964" s="4">
        <v>43957.035370370373</v>
      </c>
      <c r="B4964">
        <v>130</v>
      </c>
      <c r="C4964" s="3">
        <f t="shared" si="77"/>
        <v>7.2222222222222223</v>
      </c>
    </row>
    <row r="4965" spans="1:3" x14ac:dyDescent="0.2">
      <c r="A4965" s="4">
        <v>43957.038842592592</v>
      </c>
      <c r="B4965">
        <v>134</v>
      </c>
      <c r="C4965" s="3">
        <f t="shared" si="77"/>
        <v>7.4444444444444446</v>
      </c>
    </row>
    <row r="4966" spans="1:3" x14ac:dyDescent="0.2">
      <c r="A4966" s="4">
        <v>43957.042314814818</v>
      </c>
      <c r="B4966">
        <v>133</v>
      </c>
      <c r="C4966" s="3">
        <f t="shared" si="77"/>
        <v>7.3888888888888893</v>
      </c>
    </row>
    <row r="4967" spans="1:3" x14ac:dyDescent="0.2">
      <c r="A4967" s="4">
        <v>43957.045787037037</v>
      </c>
      <c r="B4967">
        <v>133</v>
      </c>
      <c r="C4967" s="3">
        <f t="shared" si="77"/>
        <v>7.3888888888888893</v>
      </c>
    </row>
    <row r="4968" spans="1:3" x14ac:dyDescent="0.2">
      <c r="A4968" s="4">
        <v>43957.049259259256</v>
      </c>
      <c r="B4968">
        <v>132</v>
      </c>
      <c r="C4968" s="3">
        <f t="shared" si="77"/>
        <v>7.333333333333333</v>
      </c>
    </row>
    <row r="4969" spans="1:3" x14ac:dyDescent="0.2">
      <c r="A4969" s="4">
        <v>43957.052731481483</v>
      </c>
      <c r="B4969">
        <v>130</v>
      </c>
      <c r="C4969" s="3">
        <f t="shared" si="77"/>
        <v>7.2222222222222223</v>
      </c>
    </row>
    <row r="4970" spans="1:3" x14ac:dyDescent="0.2">
      <c r="A4970" s="4">
        <v>43957.056203703702</v>
      </c>
      <c r="B4970">
        <v>128</v>
      </c>
      <c r="C4970" s="3">
        <f t="shared" si="77"/>
        <v>7.1111111111111107</v>
      </c>
    </row>
    <row r="4971" spans="1:3" x14ac:dyDescent="0.2">
      <c r="A4971" s="4">
        <v>43957.059675925928</v>
      </c>
      <c r="B4971">
        <v>126</v>
      </c>
      <c r="C4971" s="3">
        <f t="shared" si="77"/>
        <v>7</v>
      </c>
    </row>
    <row r="4972" spans="1:3" x14ac:dyDescent="0.2">
      <c r="A4972" s="4">
        <v>43957.063148148147</v>
      </c>
      <c r="B4972">
        <v>120</v>
      </c>
      <c r="C4972" s="3">
        <f t="shared" si="77"/>
        <v>6.666666666666667</v>
      </c>
    </row>
    <row r="4973" spans="1:3" x14ac:dyDescent="0.2">
      <c r="A4973" s="4">
        <v>43957.066620370373</v>
      </c>
      <c r="B4973">
        <v>118</v>
      </c>
      <c r="C4973" s="3">
        <f t="shared" si="77"/>
        <v>6.5555555555555554</v>
      </c>
    </row>
    <row r="4974" spans="1:3" x14ac:dyDescent="0.2">
      <c r="A4974" s="4">
        <v>43957.070092592592</v>
      </c>
      <c r="B4974">
        <v>117</v>
      </c>
      <c r="C4974" s="3">
        <f t="shared" si="77"/>
        <v>6.5</v>
      </c>
    </row>
    <row r="4975" spans="1:3" x14ac:dyDescent="0.2">
      <c r="A4975" s="4">
        <v>43957.073564814818</v>
      </c>
      <c r="B4975">
        <v>115</v>
      </c>
      <c r="C4975" s="3">
        <f t="shared" si="77"/>
        <v>6.3888888888888893</v>
      </c>
    </row>
    <row r="4976" spans="1:3" x14ac:dyDescent="0.2">
      <c r="A4976" s="4">
        <v>43957.077037037037</v>
      </c>
      <c r="B4976">
        <v>115</v>
      </c>
      <c r="C4976" s="3">
        <f t="shared" si="77"/>
        <v>6.3888888888888893</v>
      </c>
    </row>
    <row r="4977" spans="1:3" x14ac:dyDescent="0.2">
      <c r="A4977" s="4">
        <v>43957.080509259256</v>
      </c>
      <c r="B4977">
        <v>116</v>
      </c>
      <c r="C4977" s="3">
        <f t="shared" si="77"/>
        <v>6.4444444444444446</v>
      </c>
    </row>
    <row r="4978" spans="1:3" x14ac:dyDescent="0.2">
      <c r="A4978" s="4">
        <v>43957.083981481483</v>
      </c>
      <c r="B4978">
        <v>115</v>
      </c>
      <c r="C4978" s="3">
        <f t="shared" si="77"/>
        <v>6.3888888888888893</v>
      </c>
    </row>
    <row r="4979" spans="1:3" x14ac:dyDescent="0.2">
      <c r="A4979" s="4">
        <v>43957.087453703702</v>
      </c>
      <c r="B4979">
        <v>114</v>
      </c>
      <c r="C4979" s="3">
        <f t="shared" si="77"/>
        <v>6.333333333333333</v>
      </c>
    </row>
    <row r="4980" spans="1:3" x14ac:dyDescent="0.2">
      <c r="A4980" s="4">
        <v>43957.090925925928</v>
      </c>
      <c r="B4980">
        <v>113</v>
      </c>
      <c r="C4980" s="3">
        <f t="shared" si="77"/>
        <v>6.2777777777777777</v>
      </c>
    </row>
    <row r="4981" spans="1:3" x14ac:dyDescent="0.2">
      <c r="A4981" s="4">
        <v>43957.094398148147</v>
      </c>
      <c r="B4981">
        <v>112</v>
      </c>
      <c r="C4981" s="3">
        <f t="shared" si="77"/>
        <v>6.2222222222222223</v>
      </c>
    </row>
    <row r="4982" spans="1:3" x14ac:dyDescent="0.2">
      <c r="A4982" s="4">
        <v>43957.097870370373</v>
      </c>
      <c r="B4982">
        <v>112</v>
      </c>
      <c r="C4982" s="3">
        <f t="shared" si="77"/>
        <v>6.2222222222222223</v>
      </c>
    </row>
    <row r="4983" spans="1:3" x14ac:dyDescent="0.2">
      <c r="A4983" s="4">
        <v>43957.101342592592</v>
      </c>
      <c r="B4983">
        <v>111</v>
      </c>
      <c r="C4983" s="3">
        <f t="shared" si="77"/>
        <v>6.166666666666667</v>
      </c>
    </row>
    <row r="4984" spans="1:3" x14ac:dyDescent="0.2">
      <c r="A4984" s="4">
        <v>43957.104814814818</v>
      </c>
      <c r="B4984">
        <v>110</v>
      </c>
      <c r="C4984" s="3">
        <f t="shared" si="77"/>
        <v>6.1111111111111107</v>
      </c>
    </row>
    <row r="4985" spans="1:3" x14ac:dyDescent="0.2">
      <c r="A4985" s="4">
        <v>43957.108287037037</v>
      </c>
      <c r="B4985">
        <v>109</v>
      </c>
      <c r="C4985" s="3">
        <f t="shared" si="77"/>
        <v>6.0555555555555554</v>
      </c>
    </row>
    <row r="4986" spans="1:3" x14ac:dyDescent="0.2">
      <c r="A4986" s="4">
        <v>43957.111759259256</v>
      </c>
      <c r="B4986">
        <v>110</v>
      </c>
      <c r="C4986" s="3">
        <f t="shared" si="77"/>
        <v>6.1111111111111107</v>
      </c>
    </row>
    <row r="4987" spans="1:3" x14ac:dyDescent="0.2">
      <c r="A4987" s="4">
        <v>43957.115231481483</v>
      </c>
      <c r="B4987">
        <v>110</v>
      </c>
      <c r="C4987" s="3">
        <f t="shared" si="77"/>
        <v>6.1111111111111107</v>
      </c>
    </row>
    <row r="4988" spans="1:3" x14ac:dyDescent="0.2">
      <c r="A4988" s="4">
        <v>43957.118703703702</v>
      </c>
      <c r="B4988">
        <v>109</v>
      </c>
      <c r="C4988" s="3">
        <f t="shared" si="77"/>
        <v>6.0555555555555554</v>
      </c>
    </row>
    <row r="4989" spans="1:3" x14ac:dyDescent="0.2">
      <c r="A4989" s="4">
        <v>43957.122175925928</v>
      </c>
      <c r="B4989">
        <v>110</v>
      </c>
      <c r="C4989" s="3">
        <f t="shared" si="77"/>
        <v>6.1111111111111107</v>
      </c>
    </row>
    <row r="4990" spans="1:3" x14ac:dyDescent="0.2">
      <c r="A4990" s="4">
        <v>43957.125648148147</v>
      </c>
      <c r="B4990">
        <v>109</v>
      </c>
      <c r="C4990" s="3">
        <f t="shared" si="77"/>
        <v>6.0555555555555554</v>
      </c>
    </row>
    <row r="4991" spans="1:3" x14ac:dyDescent="0.2">
      <c r="A4991" s="4">
        <v>43957.129120370373</v>
      </c>
      <c r="B4991">
        <v>108</v>
      </c>
      <c r="C4991" s="3">
        <f t="shared" si="77"/>
        <v>6</v>
      </c>
    </row>
    <row r="4992" spans="1:3" x14ac:dyDescent="0.2">
      <c r="A4992" s="4">
        <v>43957.132592592592</v>
      </c>
      <c r="B4992">
        <v>107</v>
      </c>
      <c r="C4992" s="3">
        <f t="shared" si="77"/>
        <v>5.9444444444444446</v>
      </c>
    </row>
    <row r="4993" spans="1:3" x14ac:dyDescent="0.2">
      <c r="A4993" s="4">
        <v>43957.136064814818</v>
      </c>
      <c r="B4993">
        <v>107</v>
      </c>
      <c r="C4993" s="3">
        <f t="shared" si="77"/>
        <v>5.9444444444444446</v>
      </c>
    </row>
    <row r="4994" spans="1:3" x14ac:dyDescent="0.2">
      <c r="A4994" s="4">
        <v>43957.139537037037</v>
      </c>
      <c r="B4994">
        <v>108</v>
      </c>
      <c r="C4994" s="3">
        <f t="shared" si="77"/>
        <v>6</v>
      </c>
    </row>
    <row r="4995" spans="1:3" x14ac:dyDescent="0.2">
      <c r="A4995" s="4">
        <v>43957.143009259256</v>
      </c>
      <c r="B4995">
        <v>109</v>
      </c>
      <c r="C4995" s="3">
        <f t="shared" ref="C4995:C5058" si="78">(B4995/18)</f>
        <v>6.0555555555555554</v>
      </c>
    </row>
    <row r="4996" spans="1:3" x14ac:dyDescent="0.2">
      <c r="A4996" s="4">
        <v>43957.146481481483</v>
      </c>
      <c r="B4996">
        <v>113</v>
      </c>
      <c r="C4996" s="3">
        <f t="shared" si="78"/>
        <v>6.2777777777777777</v>
      </c>
    </row>
    <row r="4997" spans="1:3" x14ac:dyDescent="0.2">
      <c r="A4997" s="4">
        <v>43957.149953703702</v>
      </c>
      <c r="B4997">
        <v>115</v>
      </c>
      <c r="C4997" s="3">
        <f t="shared" si="78"/>
        <v>6.3888888888888893</v>
      </c>
    </row>
    <row r="4998" spans="1:3" x14ac:dyDescent="0.2">
      <c r="A4998" s="4">
        <v>43957.153425925928</v>
      </c>
      <c r="B4998">
        <v>115</v>
      </c>
      <c r="C4998" s="3">
        <f t="shared" si="78"/>
        <v>6.3888888888888893</v>
      </c>
    </row>
    <row r="4999" spans="1:3" x14ac:dyDescent="0.2">
      <c r="A4999" s="4">
        <v>43957.156898148147</v>
      </c>
      <c r="B4999">
        <v>114</v>
      </c>
      <c r="C4999" s="3">
        <f t="shared" si="78"/>
        <v>6.333333333333333</v>
      </c>
    </row>
    <row r="5000" spans="1:3" x14ac:dyDescent="0.2">
      <c r="A5000" s="4">
        <v>43957.160370370373</v>
      </c>
      <c r="B5000">
        <v>113</v>
      </c>
      <c r="C5000" s="3">
        <f t="shared" si="78"/>
        <v>6.2777777777777777</v>
      </c>
    </row>
    <row r="5001" spans="1:3" x14ac:dyDescent="0.2">
      <c r="A5001" s="4">
        <v>43957.163842592592</v>
      </c>
      <c r="B5001">
        <v>112</v>
      </c>
      <c r="C5001" s="3">
        <f t="shared" si="78"/>
        <v>6.2222222222222223</v>
      </c>
    </row>
    <row r="5002" spans="1:3" x14ac:dyDescent="0.2">
      <c r="A5002" s="4">
        <v>43957.167326388888</v>
      </c>
      <c r="B5002">
        <v>112</v>
      </c>
      <c r="C5002" s="3">
        <f t="shared" si="78"/>
        <v>6.2222222222222223</v>
      </c>
    </row>
    <row r="5003" spans="1:3" x14ac:dyDescent="0.2">
      <c r="A5003" s="4">
        <v>43957.170798611114</v>
      </c>
      <c r="B5003">
        <v>112</v>
      </c>
      <c r="C5003" s="3">
        <f t="shared" si="78"/>
        <v>6.2222222222222223</v>
      </c>
    </row>
    <row r="5004" spans="1:3" x14ac:dyDescent="0.2">
      <c r="A5004" s="4">
        <v>43957.174270833333</v>
      </c>
      <c r="B5004">
        <v>111</v>
      </c>
      <c r="C5004" s="3">
        <f t="shared" si="78"/>
        <v>6.166666666666667</v>
      </c>
    </row>
    <row r="5005" spans="1:3" x14ac:dyDescent="0.2">
      <c r="A5005" s="4">
        <v>43957.177743055552</v>
      </c>
      <c r="B5005">
        <v>111</v>
      </c>
      <c r="C5005" s="3">
        <f t="shared" si="78"/>
        <v>6.166666666666667</v>
      </c>
    </row>
    <row r="5006" spans="1:3" x14ac:dyDescent="0.2">
      <c r="A5006" s="4">
        <v>43957.181215277778</v>
      </c>
      <c r="B5006">
        <v>111</v>
      </c>
      <c r="C5006" s="3">
        <f t="shared" si="78"/>
        <v>6.166666666666667</v>
      </c>
    </row>
    <row r="5007" spans="1:3" x14ac:dyDescent="0.2">
      <c r="A5007" s="4">
        <v>43957.184687499997</v>
      </c>
      <c r="B5007">
        <v>108</v>
      </c>
      <c r="C5007" s="3">
        <f t="shared" si="78"/>
        <v>6</v>
      </c>
    </row>
    <row r="5008" spans="1:3" x14ac:dyDescent="0.2">
      <c r="A5008" s="4">
        <v>43957.188159722224</v>
      </c>
      <c r="B5008">
        <v>106</v>
      </c>
      <c r="C5008" s="3">
        <f t="shared" si="78"/>
        <v>5.8888888888888893</v>
      </c>
    </row>
    <row r="5009" spans="1:3" x14ac:dyDescent="0.2">
      <c r="A5009" s="4">
        <v>43957.191631944443</v>
      </c>
      <c r="B5009">
        <v>106</v>
      </c>
      <c r="C5009" s="3">
        <f t="shared" si="78"/>
        <v>5.8888888888888893</v>
      </c>
    </row>
    <row r="5010" spans="1:3" x14ac:dyDescent="0.2">
      <c r="A5010" s="4">
        <v>43957.195104166669</v>
      </c>
      <c r="B5010">
        <v>106</v>
      </c>
      <c r="C5010" s="3">
        <f t="shared" si="78"/>
        <v>5.8888888888888893</v>
      </c>
    </row>
    <row r="5011" spans="1:3" x14ac:dyDescent="0.2">
      <c r="A5011" s="4">
        <v>43957.198576388888</v>
      </c>
      <c r="B5011">
        <v>106</v>
      </c>
      <c r="C5011" s="3">
        <f t="shared" si="78"/>
        <v>5.8888888888888893</v>
      </c>
    </row>
    <row r="5012" spans="1:3" x14ac:dyDescent="0.2">
      <c r="A5012" s="4">
        <v>43957.202048611114</v>
      </c>
      <c r="B5012">
        <v>106</v>
      </c>
      <c r="C5012" s="3">
        <f t="shared" si="78"/>
        <v>5.8888888888888893</v>
      </c>
    </row>
    <row r="5013" spans="1:3" x14ac:dyDescent="0.2">
      <c r="A5013" s="4">
        <v>43957.205520833333</v>
      </c>
      <c r="B5013">
        <v>107</v>
      </c>
      <c r="C5013" s="3">
        <f t="shared" si="78"/>
        <v>5.9444444444444446</v>
      </c>
    </row>
    <row r="5014" spans="1:3" x14ac:dyDescent="0.2">
      <c r="A5014" s="4">
        <v>43957.208993055552</v>
      </c>
      <c r="B5014">
        <v>107</v>
      </c>
      <c r="C5014" s="3">
        <f t="shared" si="78"/>
        <v>5.9444444444444446</v>
      </c>
    </row>
    <row r="5015" spans="1:3" x14ac:dyDescent="0.2">
      <c r="A5015" s="4">
        <v>43957.212465277778</v>
      </c>
      <c r="B5015">
        <v>107</v>
      </c>
      <c r="C5015" s="3">
        <f t="shared" si="78"/>
        <v>5.9444444444444446</v>
      </c>
    </row>
    <row r="5016" spans="1:3" x14ac:dyDescent="0.2">
      <c r="A5016" s="4">
        <v>43957.215937499997</v>
      </c>
      <c r="B5016">
        <v>108</v>
      </c>
      <c r="C5016" s="3">
        <f t="shared" si="78"/>
        <v>6</v>
      </c>
    </row>
    <row r="5017" spans="1:3" x14ac:dyDescent="0.2">
      <c r="A5017" s="4">
        <v>43957.219409722224</v>
      </c>
      <c r="B5017">
        <v>108</v>
      </c>
      <c r="C5017" s="3">
        <f t="shared" si="78"/>
        <v>6</v>
      </c>
    </row>
    <row r="5018" spans="1:3" x14ac:dyDescent="0.2">
      <c r="A5018" s="4">
        <v>43957.222881944443</v>
      </c>
      <c r="B5018">
        <v>108</v>
      </c>
      <c r="C5018" s="3">
        <f t="shared" si="78"/>
        <v>6</v>
      </c>
    </row>
    <row r="5019" spans="1:3" x14ac:dyDescent="0.2">
      <c r="A5019" s="4">
        <v>43957.226354166669</v>
      </c>
      <c r="B5019">
        <v>108</v>
      </c>
      <c r="C5019" s="3">
        <f t="shared" si="78"/>
        <v>6</v>
      </c>
    </row>
    <row r="5020" spans="1:3" x14ac:dyDescent="0.2">
      <c r="A5020" s="4">
        <v>43957.229826388888</v>
      </c>
      <c r="B5020">
        <v>107</v>
      </c>
      <c r="C5020" s="3">
        <f t="shared" si="78"/>
        <v>5.9444444444444446</v>
      </c>
    </row>
    <row r="5021" spans="1:3" x14ac:dyDescent="0.2">
      <c r="A5021" s="4">
        <v>43957.233298611114</v>
      </c>
      <c r="B5021">
        <v>107</v>
      </c>
      <c r="C5021" s="3">
        <f t="shared" si="78"/>
        <v>5.9444444444444446</v>
      </c>
    </row>
    <row r="5022" spans="1:3" x14ac:dyDescent="0.2">
      <c r="A5022" s="4">
        <v>43957.236770833333</v>
      </c>
      <c r="B5022">
        <v>109</v>
      </c>
      <c r="C5022" s="3">
        <f t="shared" si="78"/>
        <v>6.0555555555555554</v>
      </c>
    </row>
    <row r="5023" spans="1:3" x14ac:dyDescent="0.2">
      <c r="A5023" s="4">
        <v>43957.240243055552</v>
      </c>
      <c r="B5023">
        <v>110</v>
      </c>
      <c r="C5023" s="3">
        <f t="shared" si="78"/>
        <v>6.1111111111111107</v>
      </c>
    </row>
    <row r="5024" spans="1:3" x14ac:dyDescent="0.2">
      <c r="A5024" s="4">
        <v>43957.243715277778</v>
      </c>
      <c r="B5024">
        <v>110</v>
      </c>
      <c r="C5024" s="3">
        <f t="shared" si="78"/>
        <v>6.1111111111111107</v>
      </c>
    </row>
    <row r="5025" spans="1:3" x14ac:dyDescent="0.2">
      <c r="A5025" s="4">
        <v>43957.247187499997</v>
      </c>
      <c r="B5025">
        <v>109</v>
      </c>
      <c r="C5025" s="3">
        <f t="shared" si="78"/>
        <v>6.0555555555555554</v>
      </c>
    </row>
    <row r="5026" spans="1:3" x14ac:dyDescent="0.2">
      <c r="A5026" s="4">
        <v>43957.250659722224</v>
      </c>
      <c r="B5026">
        <v>109</v>
      </c>
      <c r="C5026" s="3">
        <f t="shared" si="78"/>
        <v>6.0555555555555554</v>
      </c>
    </row>
    <row r="5027" spans="1:3" x14ac:dyDescent="0.2">
      <c r="A5027" s="4">
        <v>43957.254131944443</v>
      </c>
      <c r="B5027">
        <v>110</v>
      </c>
      <c r="C5027" s="3">
        <f t="shared" si="78"/>
        <v>6.1111111111111107</v>
      </c>
    </row>
    <row r="5028" spans="1:3" x14ac:dyDescent="0.2">
      <c r="A5028" s="4">
        <v>43957.257604166669</v>
      </c>
      <c r="B5028">
        <v>110</v>
      </c>
      <c r="C5028" s="3">
        <f t="shared" si="78"/>
        <v>6.1111111111111107</v>
      </c>
    </row>
    <row r="5029" spans="1:3" x14ac:dyDescent="0.2">
      <c r="A5029" s="4">
        <v>43957.261076388888</v>
      </c>
      <c r="B5029">
        <v>106</v>
      </c>
      <c r="C5029" s="3">
        <f t="shared" si="78"/>
        <v>5.8888888888888893</v>
      </c>
    </row>
    <row r="5030" spans="1:3" x14ac:dyDescent="0.2">
      <c r="A5030" s="4">
        <v>43957.264548611114</v>
      </c>
      <c r="B5030">
        <v>104</v>
      </c>
      <c r="C5030" s="3">
        <f t="shared" si="78"/>
        <v>5.7777777777777777</v>
      </c>
    </row>
    <row r="5031" spans="1:3" x14ac:dyDescent="0.2">
      <c r="A5031" s="4">
        <v>43957.268020833333</v>
      </c>
      <c r="B5031">
        <v>104</v>
      </c>
      <c r="C5031" s="3">
        <f t="shared" si="78"/>
        <v>5.7777777777777777</v>
      </c>
    </row>
    <row r="5032" spans="1:3" x14ac:dyDescent="0.2">
      <c r="A5032" s="4">
        <v>43957.271493055552</v>
      </c>
      <c r="B5032">
        <v>103</v>
      </c>
      <c r="C5032" s="3">
        <f t="shared" si="78"/>
        <v>5.7222222222222223</v>
      </c>
    </row>
    <row r="5033" spans="1:3" x14ac:dyDescent="0.2">
      <c r="A5033" s="4">
        <v>43957.274965277778</v>
      </c>
      <c r="B5033">
        <v>101</v>
      </c>
      <c r="C5033" s="3">
        <f t="shared" si="78"/>
        <v>5.6111111111111107</v>
      </c>
    </row>
    <row r="5034" spans="1:3" x14ac:dyDescent="0.2">
      <c r="A5034" s="4">
        <v>43957.278437499997</v>
      </c>
      <c r="B5034">
        <v>100</v>
      </c>
      <c r="C5034" s="3">
        <f t="shared" si="78"/>
        <v>5.5555555555555554</v>
      </c>
    </row>
    <row r="5035" spans="1:3" x14ac:dyDescent="0.2">
      <c r="A5035" s="4">
        <v>43957.281909722224</v>
      </c>
      <c r="B5035">
        <v>102</v>
      </c>
      <c r="C5035" s="3">
        <f t="shared" si="78"/>
        <v>5.666666666666667</v>
      </c>
    </row>
    <row r="5036" spans="1:3" x14ac:dyDescent="0.2">
      <c r="A5036" s="4">
        <v>43957.285381944443</v>
      </c>
      <c r="B5036">
        <v>105</v>
      </c>
      <c r="C5036" s="3">
        <f t="shared" si="78"/>
        <v>5.833333333333333</v>
      </c>
    </row>
    <row r="5037" spans="1:3" x14ac:dyDescent="0.2">
      <c r="A5037" s="4">
        <v>43957.288854166669</v>
      </c>
      <c r="B5037">
        <v>110</v>
      </c>
      <c r="C5037" s="3">
        <f t="shared" si="78"/>
        <v>6.1111111111111107</v>
      </c>
    </row>
    <row r="5038" spans="1:3" x14ac:dyDescent="0.2">
      <c r="A5038" s="4">
        <v>43957.292326388888</v>
      </c>
      <c r="B5038">
        <v>115</v>
      </c>
      <c r="C5038" s="3">
        <f t="shared" si="78"/>
        <v>6.3888888888888893</v>
      </c>
    </row>
    <row r="5039" spans="1:3" x14ac:dyDescent="0.2">
      <c r="A5039" s="4">
        <v>43957.295798611114</v>
      </c>
      <c r="B5039">
        <v>118</v>
      </c>
      <c r="C5039" s="3">
        <f t="shared" si="78"/>
        <v>6.5555555555555554</v>
      </c>
    </row>
    <row r="5040" spans="1:3" x14ac:dyDescent="0.2">
      <c r="A5040" s="4">
        <v>43957.299270833333</v>
      </c>
      <c r="B5040">
        <v>124</v>
      </c>
      <c r="C5040" s="3">
        <f t="shared" si="78"/>
        <v>6.8888888888888893</v>
      </c>
    </row>
    <row r="5041" spans="1:3" x14ac:dyDescent="0.2">
      <c r="A5041" s="4">
        <v>43957.302743055552</v>
      </c>
      <c r="B5041">
        <v>124</v>
      </c>
      <c r="C5041" s="3">
        <f t="shared" si="78"/>
        <v>6.8888888888888893</v>
      </c>
    </row>
    <row r="5042" spans="1:3" x14ac:dyDescent="0.2">
      <c r="A5042" s="4">
        <v>43957.306215277778</v>
      </c>
      <c r="B5042">
        <v>126</v>
      </c>
      <c r="C5042" s="3">
        <f t="shared" si="78"/>
        <v>7</v>
      </c>
    </row>
    <row r="5043" spans="1:3" x14ac:dyDescent="0.2">
      <c r="A5043" s="4">
        <v>43957.309687499997</v>
      </c>
      <c r="B5043">
        <v>129</v>
      </c>
      <c r="C5043" s="3">
        <f t="shared" si="78"/>
        <v>7.166666666666667</v>
      </c>
    </row>
    <row r="5044" spans="1:3" x14ac:dyDescent="0.2">
      <c r="A5044" s="4">
        <v>43957.313159722224</v>
      </c>
      <c r="B5044">
        <v>132</v>
      </c>
      <c r="C5044" s="3">
        <f t="shared" si="78"/>
        <v>7.333333333333333</v>
      </c>
    </row>
    <row r="5045" spans="1:3" x14ac:dyDescent="0.2">
      <c r="A5045" s="4">
        <v>43957.316631944443</v>
      </c>
      <c r="B5045">
        <v>139</v>
      </c>
      <c r="C5045" s="3">
        <f t="shared" si="78"/>
        <v>7.7222222222222223</v>
      </c>
    </row>
    <row r="5046" spans="1:3" x14ac:dyDescent="0.2">
      <c r="A5046" s="4">
        <v>43957.320104166669</v>
      </c>
      <c r="B5046">
        <v>147</v>
      </c>
      <c r="C5046" s="3">
        <f t="shared" si="78"/>
        <v>8.1666666666666661</v>
      </c>
    </row>
    <row r="5047" spans="1:3" x14ac:dyDescent="0.2">
      <c r="A5047" s="4">
        <v>43957.323576388888</v>
      </c>
      <c r="B5047">
        <v>156</v>
      </c>
      <c r="C5047" s="3">
        <f t="shared" si="78"/>
        <v>8.6666666666666661</v>
      </c>
    </row>
    <row r="5048" spans="1:3" x14ac:dyDescent="0.2">
      <c r="A5048" s="4">
        <v>43957.327048611114</v>
      </c>
      <c r="B5048">
        <v>168</v>
      </c>
      <c r="C5048" s="3">
        <f t="shared" si="78"/>
        <v>9.3333333333333339</v>
      </c>
    </row>
    <row r="5049" spans="1:3" x14ac:dyDescent="0.2">
      <c r="A5049" s="4">
        <v>43957.330520833333</v>
      </c>
      <c r="B5049">
        <v>184</v>
      </c>
      <c r="C5049" s="3">
        <f t="shared" si="78"/>
        <v>10.222222222222221</v>
      </c>
    </row>
    <row r="5050" spans="1:3" x14ac:dyDescent="0.2">
      <c r="A5050" s="4">
        <v>43957.333993055552</v>
      </c>
      <c r="B5050">
        <v>191</v>
      </c>
      <c r="C5050" s="3">
        <f t="shared" si="78"/>
        <v>10.611111111111111</v>
      </c>
    </row>
    <row r="5051" spans="1:3" x14ac:dyDescent="0.2">
      <c r="A5051" s="4">
        <v>43957.337465277778</v>
      </c>
      <c r="B5051">
        <v>196</v>
      </c>
      <c r="C5051" s="3">
        <f t="shared" si="78"/>
        <v>10.888888888888889</v>
      </c>
    </row>
    <row r="5052" spans="1:3" x14ac:dyDescent="0.2">
      <c r="A5052" s="4">
        <v>43957.340937499997</v>
      </c>
      <c r="B5052">
        <v>202</v>
      </c>
      <c r="C5052" s="3">
        <f t="shared" si="78"/>
        <v>11.222222222222221</v>
      </c>
    </row>
    <row r="5053" spans="1:3" x14ac:dyDescent="0.2">
      <c r="A5053" s="4">
        <v>43957.344409722224</v>
      </c>
      <c r="B5053">
        <v>139</v>
      </c>
      <c r="C5053" s="3">
        <f t="shared" si="78"/>
        <v>7.7222222222222223</v>
      </c>
    </row>
    <row r="5054" spans="1:3" x14ac:dyDescent="0.2">
      <c r="A5054" s="4">
        <v>43957.347881944443</v>
      </c>
      <c r="B5054">
        <v>139</v>
      </c>
      <c r="C5054" s="3">
        <f t="shared" si="78"/>
        <v>7.7222222222222223</v>
      </c>
    </row>
    <row r="5055" spans="1:3" x14ac:dyDescent="0.2">
      <c r="A5055" s="4">
        <v>43957.351354166669</v>
      </c>
      <c r="B5055">
        <v>141</v>
      </c>
      <c r="C5055" s="3">
        <f t="shared" si="78"/>
        <v>7.833333333333333</v>
      </c>
    </row>
    <row r="5056" spans="1:3" x14ac:dyDescent="0.2">
      <c r="A5056" s="4">
        <v>43957.354826388888</v>
      </c>
      <c r="B5056">
        <v>141</v>
      </c>
      <c r="C5056" s="3">
        <f t="shared" si="78"/>
        <v>7.833333333333333</v>
      </c>
    </row>
    <row r="5057" spans="1:3" x14ac:dyDescent="0.2">
      <c r="A5057" s="4">
        <v>43957.358298611114</v>
      </c>
      <c r="B5057">
        <v>141</v>
      </c>
      <c r="C5057" s="3">
        <f t="shared" si="78"/>
        <v>7.833333333333333</v>
      </c>
    </row>
    <row r="5058" spans="1:3" x14ac:dyDescent="0.2">
      <c r="A5058" s="4">
        <v>43957.361770833333</v>
      </c>
      <c r="B5058">
        <v>143</v>
      </c>
      <c r="C5058" s="3">
        <f t="shared" si="78"/>
        <v>7.9444444444444446</v>
      </c>
    </row>
    <row r="5059" spans="1:3" x14ac:dyDescent="0.2">
      <c r="A5059" s="4">
        <v>43957.365243055552</v>
      </c>
      <c r="B5059">
        <v>143</v>
      </c>
      <c r="C5059" s="3">
        <f t="shared" ref="C5059:C5122" si="79">(B5059/18)</f>
        <v>7.9444444444444446</v>
      </c>
    </row>
    <row r="5060" spans="1:3" x14ac:dyDescent="0.2">
      <c r="A5060" s="4">
        <v>43957.368715277778</v>
      </c>
      <c r="B5060">
        <v>143</v>
      </c>
      <c r="C5060" s="3">
        <f t="shared" si="79"/>
        <v>7.9444444444444446</v>
      </c>
    </row>
    <row r="5061" spans="1:3" x14ac:dyDescent="0.2">
      <c r="A5061" s="4">
        <v>43957.372187499997</v>
      </c>
      <c r="B5061">
        <v>140</v>
      </c>
      <c r="C5061" s="3">
        <f t="shared" si="79"/>
        <v>7.7777777777777777</v>
      </c>
    </row>
    <row r="5062" spans="1:3" x14ac:dyDescent="0.2">
      <c r="A5062" s="4">
        <v>43957.375659722224</v>
      </c>
      <c r="B5062">
        <v>132</v>
      </c>
      <c r="C5062" s="3">
        <f t="shared" si="79"/>
        <v>7.333333333333333</v>
      </c>
    </row>
    <row r="5063" spans="1:3" x14ac:dyDescent="0.2">
      <c r="A5063" s="4">
        <v>43957.379131944443</v>
      </c>
      <c r="B5063">
        <v>125</v>
      </c>
      <c r="C5063" s="3">
        <f t="shared" si="79"/>
        <v>6.9444444444444446</v>
      </c>
    </row>
    <row r="5064" spans="1:3" x14ac:dyDescent="0.2">
      <c r="A5064" s="4">
        <v>43957.382604166669</v>
      </c>
      <c r="B5064">
        <v>120</v>
      </c>
      <c r="C5064" s="3">
        <f t="shared" si="79"/>
        <v>6.666666666666667</v>
      </c>
    </row>
    <row r="5065" spans="1:3" x14ac:dyDescent="0.2">
      <c r="A5065" s="4">
        <v>43957.386076388888</v>
      </c>
      <c r="B5065">
        <v>114</v>
      </c>
      <c r="C5065" s="3">
        <f t="shared" si="79"/>
        <v>6.333333333333333</v>
      </c>
    </row>
    <row r="5066" spans="1:3" x14ac:dyDescent="0.2">
      <c r="A5066" s="4">
        <v>43957.389548611114</v>
      </c>
      <c r="B5066">
        <v>109</v>
      </c>
      <c r="C5066" s="3">
        <f t="shared" si="79"/>
        <v>6.0555555555555554</v>
      </c>
    </row>
    <row r="5067" spans="1:3" x14ac:dyDescent="0.2">
      <c r="A5067" s="4">
        <v>43957.393020833333</v>
      </c>
      <c r="B5067">
        <v>105</v>
      </c>
      <c r="C5067" s="3">
        <f t="shared" si="79"/>
        <v>5.833333333333333</v>
      </c>
    </row>
    <row r="5068" spans="1:3" x14ac:dyDescent="0.2">
      <c r="A5068" s="4">
        <v>43957.396493055552</v>
      </c>
      <c r="B5068">
        <v>100</v>
      </c>
      <c r="C5068" s="3">
        <f t="shared" si="79"/>
        <v>5.5555555555555554</v>
      </c>
    </row>
    <row r="5069" spans="1:3" x14ac:dyDescent="0.2">
      <c r="A5069" s="4">
        <v>43957.399965277778</v>
      </c>
      <c r="B5069">
        <v>95</v>
      </c>
      <c r="C5069" s="3">
        <f t="shared" si="79"/>
        <v>5.2777777777777777</v>
      </c>
    </row>
    <row r="5070" spans="1:3" x14ac:dyDescent="0.2">
      <c r="A5070" s="4">
        <v>43957.403437499997</v>
      </c>
      <c r="B5070">
        <v>92</v>
      </c>
      <c r="C5070" s="3">
        <f t="shared" si="79"/>
        <v>5.1111111111111107</v>
      </c>
    </row>
    <row r="5071" spans="1:3" x14ac:dyDescent="0.2">
      <c r="A5071" s="4">
        <v>43957.406909722224</v>
      </c>
      <c r="B5071">
        <v>88</v>
      </c>
      <c r="C5071" s="3">
        <f t="shared" si="79"/>
        <v>4.8888888888888893</v>
      </c>
    </row>
    <row r="5072" spans="1:3" x14ac:dyDescent="0.2">
      <c r="A5072" s="4">
        <v>43957.410381944443</v>
      </c>
      <c r="B5072">
        <v>84</v>
      </c>
      <c r="C5072" s="3">
        <f t="shared" si="79"/>
        <v>4.666666666666667</v>
      </c>
    </row>
    <row r="5073" spans="1:3" x14ac:dyDescent="0.2">
      <c r="A5073" s="4">
        <v>43957.413854166669</v>
      </c>
      <c r="B5073">
        <v>80</v>
      </c>
      <c r="C5073" s="3">
        <f t="shared" si="79"/>
        <v>4.4444444444444446</v>
      </c>
    </row>
    <row r="5074" spans="1:3" x14ac:dyDescent="0.2">
      <c r="A5074" s="4">
        <v>43957.417349537034</v>
      </c>
      <c r="B5074">
        <v>78</v>
      </c>
      <c r="C5074" s="3">
        <f t="shared" si="79"/>
        <v>4.333333333333333</v>
      </c>
    </row>
    <row r="5075" spans="1:3" x14ac:dyDescent="0.2">
      <c r="A5075" s="4">
        <v>43957.42082175926</v>
      </c>
      <c r="B5075">
        <v>75</v>
      </c>
      <c r="C5075" s="3">
        <f t="shared" si="79"/>
        <v>4.166666666666667</v>
      </c>
    </row>
    <row r="5076" spans="1:3" x14ac:dyDescent="0.2">
      <c r="A5076" s="4">
        <v>43957.424293981479</v>
      </c>
      <c r="B5076">
        <v>75</v>
      </c>
      <c r="C5076" s="3">
        <f t="shared" si="79"/>
        <v>4.166666666666667</v>
      </c>
    </row>
    <row r="5077" spans="1:3" x14ac:dyDescent="0.2">
      <c r="A5077" s="4">
        <v>43957.427766203706</v>
      </c>
      <c r="B5077">
        <v>73</v>
      </c>
      <c r="C5077" s="3">
        <f t="shared" si="79"/>
        <v>4.0555555555555554</v>
      </c>
    </row>
    <row r="5078" spans="1:3" x14ac:dyDescent="0.2">
      <c r="A5078" s="4">
        <v>43957.431238425925</v>
      </c>
      <c r="B5078">
        <v>71</v>
      </c>
      <c r="C5078" s="3">
        <f t="shared" si="79"/>
        <v>3.9444444444444446</v>
      </c>
    </row>
    <row r="5079" spans="1:3" x14ac:dyDescent="0.2">
      <c r="A5079" s="4">
        <v>43957.434710648151</v>
      </c>
      <c r="B5079">
        <v>70</v>
      </c>
      <c r="C5079" s="3">
        <f t="shared" si="79"/>
        <v>3.8888888888888888</v>
      </c>
    </row>
    <row r="5080" spans="1:3" x14ac:dyDescent="0.2">
      <c r="A5080" s="4">
        <v>43957.43818287037</v>
      </c>
      <c r="B5080">
        <v>67</v>
      </c>
      <c r="C5080" s="3">
        <f t="shared" si="79"/>
        <v>3.7222222222222223</v>
      </c>
    </row>
    <row r="5081" spans="1:3" x14ac:dyDescent="0.2">
      <c r="A5081" s="4">
        <v>43957.441655092596</v>
      </c>
      <c r="B5081">
        <v>65</v>
      </c>
      <c r="C5081" s="3">
        <f t="shared" si="79"/>
        <v>3.6111111111111112</v>
      </c>
    </row>
    <row r="5082" spans="1:3" x14ac:dyDescent="0.2">
      <c r="A5082" s="4">
        <v>43957.445127314815</v>
      </c>
      <c r="B5082">
        <v>64</v>
      </c>
      <c r="C5082" s="3">
        <f t="shared" si="79"/>
        <v>3.5555555555555554</v>
      </c>
    </row>
    <row r="5083" spans="1:3" x14ac:dyDescent="0.2">
      <c r="A5083" s="4">
        <v>43957.448599537034</v>
      </c>
      <c r="B5083">
        <v>65</v>
      </c>
      <c r="C5083" s="3">
        <f t="shared" si="79"/>
        <v>3.6111111111111112</v>
      </c>
    </row>
    <row r="5084" spans="1:3" x14ac:dyDescent="0.2">
      <c r="A5084" s="4">
        <v>43957.45207175926</v>
      </c>
      <c r="B5084">
        <v>72</v>
      </c>
      <c r="C5084" s="3">
        <f t="shared" si="79"/>
        <v>4</v>
      </c>
    </row>
    <row r="5085" spans="1:3" x14ac:dyDescent="0.2">
      <c r="A5085" s="4">
        <v>43957.455543981479</v>
      </c>
      <c r="B5085">
        <v>86</v>
      </c>
      <c r="C5085" s="3">
        <f t="shared" si="79"/>
        <v>4.7777777777777777</v>
      </c>
    </row>
    <row r="5086" spans="1:3" x14ac:dyDescent="0.2">
      <c r="A5086" s="4">
        <v>43957.459016203706</v>
      </c>
      <c r="B5086">
        <v>89</v>
      </c>
      <c r="C5086" s="3">
        <f t="shared" si="79"/>
        <v>4.9444444444444446</v>
      </c>
    </row>
    <row r="5087" spans="1:3" x14ac:dyDescent="0.2">
      <c r="A5087" s="4">
        <v>43957.462488425925</v>
      </c>
      <c r="B5087">
        <v>103</v>
      </c>
      <c r="C5087" s="3">
        <f t="shared" si="79"/>
        <v>5.7222222222222223</v>
      </c>
    </row>
    <row r="5088" spans="1:3" x14ac:dyDescent="0.2">
      <c r="A5088" s="4">
        <v>43957.465960648151</v>
      </c>
      <c r="B5088">
        <v>119</v>
      </c>
      <c r="C5088" s="3">
        <f t="shared" si="79"/>
        <v>6.6111111111111107</v>
      </c>
    </row>
    <row r="5089" spans="1:3" x14ac:dyDescent="0.2">
      <c r="A5089" s="4">
        <v>43957.46943287037</v>
      </c>
      <c r="B5089">
        <v>136</v>
      </c>
      <c r="C5089" s="3">
        <f t="shared" si="79"/>
        <v>7.5555555555555554</v>
      </c>
    </row>
    <row r="5090" spans="1:3" x14ac:dyDescent="0.2">
      <c r="A5090" s="4">
        <v>43957.472905092596</v>
      </c>
      <c r="B5090">
        <v>148</v>
      </c>
      <c r="C5090" s="3">
        <f t="shared" si="79"/>
        <v>8.2222222222222214</v>
      </c>
    </row>
    <row r="5091" spans="1:3" x14ac:dyDescent="0.2">
      <c r="A5091" s="4">
        <v>43957.476377314815</v>
      </c>
      <c r="B5091">
        <v>153</v>
      </c>
      <c r="C5091" s="3">
        <f t="shared" si="79"/>
        <v>8.5</v>
      </c>
    </row>
    <row r="5092" spans="1:3" x14ac:dyDescent="0.2">
      <c r="A5092" s="4">
        <v>43957.479849537034</v>
      </c>
      <c r="B5092">
        <v>156</v>
      </c>
      <c r="C5092" s="3">
        <f t="shared" si="79"/>
        <v>8.6666666666666661</v>
      </c>
    </row>
    <row r="5093" spans="1:3" x14ac:dyDescent="0.2">
      <c r="A5093" s="4">
        <v>43957.48332175926</v>
      </c>
      <c r="B5093">
        <v>156</v>
      </c>
      <c r="C5093" s="3">
        <f t="shared" si="79"/>
        <v>8.6666666666666661</v>
      </c>
    </row>
    <row r="5094" spans="1:3" x14ac:dyDescent="0.2">
      <c r="A5094" s="4">
        <v>43957.486793981479</v>
      </c>
      <c r="B5094">
        <v>153</v>
      </c>
      <c r="C5094" s="3">
        <f t="shared" si="79"/>
        <v>8.5</v>
      </c>
    </row>
    <row r="5095" spans="1:3" x14ac:dyDescent="0.2">
      <c r="A5095" s="4">
        <v>43957.490266203706</v>
      </c>
      <c r="B5095">
        <v>149</v>
      </c>
      <c r="C5095" s="3">
        <f t="shared" si="79"/>
        <v>8.2777777777777786</v>
      </c>
    </row>
    <row r="5096" spans="1:3" x14ac:dyDescent="0.2">
      <c r="A5096" s="4">
        <v>43957.493738425925</v>
      </c>
      <c r="B5096">
        <v>145</v>
      </c>
      <c r="C5096" s="3">
        <f t="shared" si="79"/>
        <v>8.0555555555555554</v>
      </c>
    </row>
    <row r="5097" spans="1:3" x14ac:dyDescent="0.2">
      <c r="A5097" s="4">
        <v>43957.497210648151</v>
      </c>
      <c r="B5097">
        <v>144</v>
      </c>
      <c r="C5097" s="3">
        <f t="shared" si="79"/>
        <v>8</v>
      </c>
    </row>
    <row r="5098" spans="1:3" x14ac:dyDescent="0.2">
      <c r="A5098" s="4">
        <v>43957.50068287037</v>
      </c>
      <c r="B5098">
        <v>145</v>
      </c>
      <c r="C5098" s="3">
        <f t="shared" si="79"/>
        <v>8.0555555555555554</v>
      </c>
    </row>
    <row r="5099" spans="1:3" x14ac:dyDescent="0.2">
      <c r="A5099" s="4">
        <v>43957.504155092596</v>
      </c>
      <c r="B5099">
        <v>146</v>
      </c>
      <c r="C5099" s="3">
        <f t="shared" si="79"/>
        <v>8.1111111111111107</v>
      </c>
    </row>
    <row r="5100" spans="1:3" x14ac:dyDescent="0.2">
      <c r="A5100" s="4">
        <v>43957.507627314815</v>
      </c>
      <c r="B5100">
        <v>146</v>
      </c>
      <c r="C5100" s="3">
        <f t="shared" si="79"/>
        <v>8.1111111111111107</v>
      </c>
    </row>
    <row r="5101" spans="1:3" x14ac:dyDescent="0.2">
      <c r="A5101" s="4">
        <v>43957.511099537034</v>
      </c>
      <c r="B5101">
        <v>150</v>
      </c>
      <c r="C5101" s="3">
        <f t="shared" si="79"/>
        <v>8.3333333333333339</v>
      </c>
    </row>
    <row r="5102" spans="1:3" x14ac:dyDescent="0.2">
      <c r="A5102" s="4">
        <v>43957.51457175926</v>
      </c>
      <c r="B5102">
        <v>156</v>
      </c>
      <c r="C5102" s="3">
        <f t="shared" si="79"/>
        <v>8.6666666666666661</v>
      </c>
    </row>
    <row r="5103" spans="1:3" x14ac:dyDescent="0.2">
      <c r="A5103" s="4">
        <v>43957.518043981479</v>
      </c>
      <c r="B5103">
        <v>161</v>
      </c>
      <c r="C5103" s="3">
        <f t="shared" si="79"/>
        <v>8.9444444444444446</v>
      </c>
    </row>
    <row r="5104" spans="1:3" x14ac:dyDescent="0.2">
      <c r="A5104" s="4">
        <v>43957.521516203706</v>
      </c>
      <c r="B5104">
        <v>166</v>
      </c>
      <c r="C5104" s="3">
        <f t="shared" si="79"/>
        <v>9.2222222222222214</v>
      </c>
    </row>
    <row r="5105" spans="1:3" x14ac:dyDescent="0.2">
      <c r="A5105" s="4">
        <v>43957.524988425925</v>
      </c>
      <c r="B5105">
        <v>170</v>
      </c>
      <c r="C5105" s="3">
        <f t="shared" si="79"/>
        <v>9.4444444444444446</v>
      </c>
    </row>
    <row r="5106" spans="1:3" x14ac:dyDescent="0.2">
      <c r="A5106" s="4">
        <v>43957.528460648151</v>
      </c>
      <c r="B5106">
        <v>176</v>
      </c>
      <c r="C5106" s="3">
        <f t="shared" si="79"/>
        <v>9.7777777777777786</v>
      </c>
    </row>
    <row r="5107" spans="1:3" x14ac:dyDescent="0.2">
      <c r="A5107" s="4">
        <v>43957.53193287037</v>
      </c>
      <c r="B5107">
        <v>180</v>
      </c>
      <c r="C5107" s="3">
        <f t="shared" si="79"/>
        <v>10</v>
      </c>
    </row>
    <row r="5108" spans="1:3" x14ac:dyDescent="0.2">
      <c r="A5108" s="4">
        <v>43957.535405092596</v>
      </c>
      <c r="B5108">
        <v>181</v>
      </c>
      <c r="C5108" s="3">
        <f t="shared" si="79"/>
        <v>10.055555555555555</v>
      </c>
    </row>
    <row r="5109" spans="1:3" x14ac:dyDescent="0.2">
      <c r="A5109" s="4">
        <v>43957.538877314815</v>
      </c>
      <c r="B5109">
        <v>180</v>
      </c>
      <c r="C5109" s="3">
        <f t="shared" si="79"/>
        <v>10</v>
      </c>
    </row>
    <row r="5110" spans="1:3" x14ac:dyDescent="0.2">
      <c r="A5110" s="4">
        <v>43957.542349537034</v>
      </c>
      <c r="B5110">
        <v>180</v>
      </c>
      <c r="C5110" s="3">
        <f t="shared" si="79"/>
        <v>10</v>
      </c>
    </row>
    <row r="5111" spans="1:3" x14ac:dyDescent="0.2">
      <c r="A5111" s="4">
        <v>43957.54582175926</v>
      </c>
      <c r="B5111">
        <v>174</v>
      </c>
      <c r="C5111" s="3">
        <f t="shared" si="79"/>
        <v>9.6666666666666661</v>
      </c>
    </row>
    <row r="5112" spans="1:3" x14ac:dyDescent="0.2">
      <c r="A5112" s="4">
        <v>43957.549293981479</v>
      </c>
      <c r="B5112">
        <v>167</v>
      </c>
      <c r="C5112" s="3">
        <f t="shared" si="79"/>
        <v>9.2777777777777786</v>
      </c>
    </row>
    <row r="5113" spans="1:3" x14ac:dyDescent="0.2">
      <c r="A5113" s="4">
        <v>43957.552766203706</v>
      </c>
      <c r="B5113">
        <v>159</v>
      </c>
      <c r="C5113" s="3">
        <f t="shared" si="79"/>
        <v>8.8333333333333339</v>
      </c>
    </row>
    <row r="5114" spans="1:3" x14ac:dyDescent="0.2">
      <c r="A5114" s="4">
        <v>43957.556238425925</v>
      </c>
      <c r="B5114">
        <v>157</v>
      </c>
      <c r="C5114" s="3">
        <f t="shared" si="79"/>
        <v>8.7222222222222214</v>
      </c>
    </row>
    <row r="5115" spans="1:3" x14ac:dyDescent="0.2">
      <c r="A5115" s="4">
        <v>43957.559710648151</v>
      </c>
      <c r="B5115">
        <v>156</v>
      </c>
      <c r="C5115" s="3">
        <f t="shared" si="79"/>
        <v>8.6666666666666661</v>
      </c>
    </row>
    <row r="5116" spans="1:3" x14ac:dyDescent="0.2">
      <c r="A5116" s="4">
        <v>43957.56318287037</v>
      </c>
      <c r="B5116">
        <v>157</v>
      </c>
      <c r="C5116" s="3">
        <f t="shared" si="79"/>
        <v>8.7222222222222214</v>
      </c>
    </row>
    <row r="5117" spans="1:3" x14ac:dyDescent="0.2">
      <c r="A5117" s="4">
        <v>43957.566655092596</v>
      </c>
      <c r="B5117">
        <v>156</v>
      </c>
      <c r="C5117" s="3">
        <f t="shared" si="79"/>
        <v>8.6666666666666661</v>
      </c>
    </row>
    <row r="5118" spans="1:3" x14ac:dyDescent="0.2">
      <c r="A5118" s="4">
        <v>43957.570127314815</v>
      </c>
      <c r="B5118">
        <v>160</v>
      </c>
      <c r="C5118" s="3">
        <f t="shared" si="79"/>
        <v>8.8888888888888893</v>
      </c>
    </row>
    <row r="5119" spans="1:3" x14ac:dyDescent="0.2">
      <c r="A5119" s="4">
        <v>43957.573599537034</v>
      </c>
      <c r="B5119">
        <v>167</v>
      </c>
      <c r="C5119" s="3">
        <f t="shared" si="79"/>
        <v>9.2777777777777786</v>
      </c>
    </row>
    <row r="5120" spans="1:3" x14ac:dyDescent="0.2">
      <c r="A5120" s="4">
        <v>43957.57707175926</v>
      </c>
      <c r="B5120">
        <v>170</v>
      </c>
      <c r="C5120" s="3">
        <f t="shared" si="79"/>
        <v>9.4444444444444446</v>
      </c>
    </row>
    <row r="5121" spans="1:3" x14ac:dyDescent="0.2">
      <c r="A5121" s="4">
        <v>43957.580543981479</v>
      </c>
      <c r="B5121">
        <v>171</v>
      </c>
      <c r="C5121" s="3">
        <f t="shared" si="79"/>
        <v>9.5</v>
      </c>
    </row>
    <row r="5122" spans="1:3" x14ac:dyDescent="0.2">
      <c r="A5122" s="4">
        <v>43957.584016203706</v>
      </c>
      <c r="B5122">
        <v>174</v>
      </c>
      <c r="C5122" s="3">
        <f t="shared" si="79"/>
        <v>9.6666666666666661</v>
      </c>
    </row>
    <row r="5123" spans="1:3" x14ac:dyDescent="0.2">
      <c r="A5123" s="4">
        <v>43957.587488425925</v>
      </c>
      <c r="B5123">
        <v>175</v>
      </c>
      <c r="C5123" s="3">
        <f t="shared" ref="C5123:C5186" si="80">(B5123/18)</f>
        <v>9.7222222222222214</v>
      </c>
    </row>
    <row r="5124" spans="1:3" x14ac:dyDescent="0.2">
      <c r="A5124" s="4">
        <v>43957.590960648151</v>
      </c>
      <c r="B5124">
        <v>179</v>
      </c>
      <c r="C5124" s="3">
        <f t="shared" si="80"/>
        <v>9.9444444444444446</v>
      </c>
    </row>
    <row r="5125" spans="1:3" x14ac:dyDescent="0.2">
      <c r="A5125" s="4">
        <v>43957.59443287037</v>
      </c>
      <c r="B5125">
        <v>181</v>
      </c>
      <c r="C5125" s="3">
        <f t="shared" si="80"/>
        <v>10.055555555555555</v>
      </c>
    </row>
    <row r="5126" spans="1:3" x14ac:dyDescent="0.2">
      <c r="A5126" s="4">
        <v>43957.597905092596</v>
      </c>
      <c r="B5126">
        <v>183</v>
      </c>
      <c r="C5126" s="3">
        <f t="shared" si="80"/>
        <v>10.166666666666666</v>
      </c>
    </row>
    <row r="5127" spans="1:3" x14ac:dyDescent="0.2">
      <c r="A5127" s="4">
        <v>43957.601377314815</v>
      </c>
      <c r="B5127">
        <v>183</v>
      </c>
      <c r="C5127" s="3">
        <f t="shared" si="80"/>
        <v>10.166666666666666</v>
      </c>
    </row>
    <row r="5128" spans="1:3" x14ac:dyDescent="0.2">
      <c r="A5128" s="4">
        <v>43957.604849537034</v>
      </c>
      <c r="B5128">
        <v>184</v>
      </c>
      <c r="C5128" s="3">
        <f t="shared" si="80"/>
        <v>10.222222222222221</v>
      </c>
    </row>
    <row r="5129" spans="1:3" x14ac:dyDescent="0.2">
      <c r="A5129" s="4">
        <v>43957.60832175926</v>
      </c>
      <c r="B5129">
        <v>186</v>
      </c>
      <c r="C5129" s="3">
        <f t="shared" si="80"/>
        <v>10.333333333333334</v>
      </c>
    </row>
    <row r="5130" spans="1:3" x14ac:dyDescent="0.2">
      <c r="A5130" s="4">
        <v>43957.611793981479</v>
      </c>
      <c r="B5130">
        <v>186</v>
      </c>
      <c r="C5130" s="3">
        <f t="shared" si="80"/>
        <v>10.333333333333334</v>
      </c>
    </row>
    <row r="5131" spans="1:3" x14ac:dyDescent="0.2">
      <c r="A5131" s="4">
        <v>43957.615266203706</v>
      </c>
      <c r="B5131">
        <v>184</v>
      </c>
      <c r="C5131" s="3">
        <f t="shared" si="80"/>
        <v>10.222222222222221</v>
      </c>
    </row>
    <row r="5132" spans="1:3" x14ac:dyDescent="0.2">
      <c r="A5132" s="4">
        <v>43957.618738425925</v>
      </c>
      <c r="B5132">
        <v>183</v>
      </c>
      <c r="C5132" s="3">
        <f t="shared" si="80"/>
        <v>10.166666666666666</v>
      </c>
    </row>
    <row r="5133" spans="1:3" x14ac:dyDescent="0.2">
      <c r="A5133" s="4">
        <v>43957.622210648151</v>
      </c>
      <c r="B5133">
        <v>180</v>
      </c>
      <c r="C5133" s="3">
        <f t="shared" si="80"/>
        <v>10</v>
      </c>
    </row>
    <row r="5134" spans="1:3" x14ac:dyDescent="0.2">
      <c r="A5134" s="4">
        <v>43957.62568287037</v>
      </c>
      <c r="B5134">
        <v>178</v>
      </c>
      <c r="C5134" s="3">
        <f t="shared" si="80"/>
        <v>9.8888888888888893</v>
      </c>
    </row>
    <row r="5135" spans="1:3" x14ac:dyDescent="0.2">
      <c r="A5135" s="4">
        <v>43957.629155092596</v>
      </c>
      <c r="B5135">
        <v>174</v>
      </c>
      <c r="C5135" s="3">
        <f t="shared" si="80"/>
        <v>9.6666666666666661</v>
      </c>
    </row>
    <row r="5136" spans="1:3" x14ac:dyDescent="0.2">
      <c r="A5136" s="4">
        <v>43957.632627314815</v>
      </c>
      <c r="B5136">
        <v>173</v>
      </c>
      <c r="C5136" s="3">
        <f t="shared" si="80"/>
        <v>9.6111111111111107</v>
      </c>
    </row>
    <row r="5137" spans="1:3" x14ac:dyDescent="0.2">
      <c r="A5137" s="4">
        <v>43957.636099537034</v>
      </c>
      <c r="B5137">
        <v>173</v>
      </c>
      <c r="C5137" s="3">
        <f t="shared" si="80"/>
        <v>9.6111111111111107</v>
      </c>
    </row>
    <row r="5138" spans="1:3" x14ac:dyDescent="0.2">
      <c r="A5138" s="4">
        <v>43957.63957175926</v>
      </c>
      <c r="B5138">
        <v>170</v>
      </c>
      <c r="C5138" s="3">
        <f t="shared" si="80"/>
        <v>9.4444444444444446</v>
      </c>
    </row>
    <row r="5139" spans="1:3" x14ac:dyDescent="0.2">
      <c r="A5139" s="4">
        <v>43957.643043981479</v>
      </c>
      <c r="B5139">
        <v>169</v>
      </c>
      <c r="C5139" s="3">
        <f t="shared" si="80"/>
        <v>9.3888888888888893</v>
      </c>
    </row>
    <row r="5140" spans="1:3" x14ac:dyDescent="0.2">
      <c r="A5140" s="4">
        <v>43957.646516203706</v>
      </c>
      <c r="B5140">
        <v>163</v>
      </c>
      <c r="C5140" s="3">
        <f t="shared" si="80"/>
        <v>9.0555555555555554</v>
      </c>
    </row>
    <row r="5141" spans="1:3" x14ac:dyDescent="0.2">
      <c r="A5141" s="4">
        <v>43957.649988425925</v>
      </c>
      <c r="B5141">
        <v>160</v>
      </c>
      <c r="C5141" s="3">
        <f t="shared" si="80"/>
        <v>8.8888888888888893</v>
      </c>
    </row>
    <row r="5142" spans="1:3" x14ac:dyDescent="0.2">
      <c r="A5142" s="4">
        <v>43957.653460648151</v>
      </c>
      <c r="B5142">
        <v>162</v>
      </c>
      <c r="C5142" s="3">
        <f t="shared" si="80"/>
        <v>9</v>
      </c>
    </row>
    <row r="5143" spans="1:3" x14ac:dyDescent="0.2">
      <c r="A5143" s="4">
        <v>43957.65693287037</v>
      </c>
      <c r="B5143">
        <v>162</v>
      </c>
      <c r="C5143" s="3">
        <f t="shared" si="80"/>
        <v>9</v>
      </c>
    </row>
    <row r="5144" spans="1:3" x14ac:dyDescent="0.2">
      <c r="A5144" s="4">
        <v>43957.660405092596</v>
      </c>
      <c r="B5144">
        <v>162</v>
      </c>
      <c r="C5144" s="3">
        <f t="shared" si="80"/>
        <v>9</v>
      </c>
    </row>
    <row r="5145" spans="1:3" x14ac:dyDescent="0.2">
      <c r="A5145" s="4">
        <v>43957.663877314815</v>
      </c>
      <c r="B5145">
        <v>161</v>
      </c>
      <c r="C5145" s="3">
        <f t="shared" si="80"/>
        <v>8.9444444444444446</v>
      </c>
    </row>
    <row r="5146" spans="1:3" x14ac:dyDescent="0.2">
      <c r="A5146" s="4">
        <v>43957.667361111111</v>
      </c>
      <c r="B5146">
        <v>161</v>
      </c>
      <c r="C5146" s="3">
        <f t="shared" si="80"/>
        <v>8.9444444444444446</v>
      </c>
    </row>
    <row r="5147" spans="1:3" x14ac:dyDescent="0.2">
      <c r="A5147" s="4">
        <v>43957.67083333333</v>
      </c>
      <c r="B5147">
        <v>161</v>
      </c>
      <c r="C5147" s="3">
        <f t="shared" si="80"/>
        <v>8.9444444444444446</v>
      </c>
    </row>
    <row r="5148" spans="1:3" x14ac:dyDescent="0.2">
      <c r="A5148" s="4">
        <v>43957.674305555556</v>
      </c>
      <c r="B5148">
        <v>161</v>
      </c>
      <c r="C5148" s="3">
        <f t="shared" si="80"/>
        <v>8.9444444444444446</v>
      </c>
    </row>
    <row r="5149" spans="1:3" x14ac:dyDescent="0.2">
      <c r="A5149" s="4">
        <v>43957.677777777775</v>
      </c>
      <c r="B5149">
        <v>161</v>
      </c>
      <c r="C5149" s="3">
        <f t="shared" si="80"/>
        <v>8.9444444444444446</v>
      </c>
    </row>
    <row r="5150" spans="1:3" x14ac:dyDescent="0.2">
      <c r="A5150" s="4">
        <v>43957.681250000001</v>
      </c>
      <c r="B5150">
        <v>161</v>
      </c>
      <c r="C5150" s="3">
        <f t="shared" si="80"/>
        <v>8.9444444444444446</v>
      </c>
    </row>
    <row r="5151" spans="1:3" x14ac:dyDescent="0.2">
      <c r="A5151" s="4">
        <v>43957.68472222222</v>
      </c>
      <c r="B5151">
        <v>159</v>
      </c>
      <c r="C5151" s="3">
        <f t="shared" si="80"/>
        <v>8.8333333333333339</v>
      </c>
    </row>
    <row r="5152" spans="1:3" x14ac:dyDescent="0.2">
      <c r="A5152" s="4">
        <v>43957.688194444447</v>
      </c>
      <c r="B5152">
        <v>159</v>
      </c>
      <c r="C5152" s="3">
        <f t="shared" si="80"/>
        <v>8.8333333333333339</v>
      </c>
    </row>
    <row r="5153" spans="1:3" x14ac:dyDescent="0.2">
      <c r="A5153" s="4">
        <v>43957.691666666666</v>
      </c>
      <c r="B5153">
        <v>159</v>
      </c>
      <c r="C5153" s="3">
        <f t="shared" si="80"/>
        <v>8.8333333333333339</v>
      </c>
    </row>
    <row r="5154" spans="1:3" x14ac:dyDescent="0.2">
      <c r="A5154" s="4">
        <v>43957.695138888892</v>
      </c>
      <c r="B5154">
        <v>159</v>
      </c>
      <c r="C5154" s="3">
        <f t="shared" si="80"/>
        <v>8.8333333333333339</v>
      </c>
    </row>
    <row r="5155" spans="1:3" x14ac:dyDescent="0.2">
      <c r="A5155" s="4">
        <v>43957.698611111111</v>
      </c>
      <c r="B5155">
        <v>157</v>
      </c>
      <c r="C5155" s="3">
        <f t="shared" si="80"/>
        <v>8.7222222222222214</v>
      </c>
    </row>
    <row r="5156" spans="1:3" x14ac:dyDescent="0.2">
      <c r="A5156" s="4">
        <v>43957.70208333333</v>
      </c>
      <c r="B5156">
        <v>154</v>
      </c>
      <c r="C5156" s="3">
        <f t="shared" si="80"/>
        <v>8.5555555555555554</v>
      </c>
    </row>
    <row r="5157" spans="1:3" x14ac:dyDescent="0.2">
      <c r="A5157" s="4">
        <v>43957.705555555556</v>
      </c>
      <c r="B5157">
        <v>154</v>
      </c>
      <c r="C5157" s="3">
        <f t="shared" si="80"/>
        <v>8.5555555555555554</v>
      </c>
    </row>
    <row r="5158" spans="1:3" x14ac:dyDescent="0.2">
      <c r="A5158" s="4">
        <v>43957.709027777775</v>
      </c>
      <c r="B5158">
        <v>156</v>
      </c>
      <c r="C5158" s="3">
        <f t="shared" si="80"/>
        <v>8.6666666666666661</v>
      </c>
    </row>
    <row r="5159" spans="1:3" x14ac:dyDescent="0.2">
      <c r="A5159" s="4">
        <v>43957.712500000001</v>
      </c>
      <c r="B5159">
        <v>156</v>
      </c>
      <c r="C5159" s="3">
        <f t="shared" si="80"/>
        <v>8.6666666666666661</v>
      </c>
    </row>
    <row r="5160" spans="1:3" x14ac:dyDescent="0.2">
      <c r="A5160" s="4">
        <v>43957.71597222222</v>
      </c>
      <c r="B5160">
        <v>155</v>
      </c>
      <c r="C5160" s="3">
        <f t="shared" si="80"/>
        <v>8.6111111111111107</v>
      </c>
    </row>
    <row r="5161" spans="1:3" x14ac:dyDescent="0.2">
      <c r="A5161" s="4">
        <v>43957.719444444447</v>
      </c>
      <c r="B5161">
        <v>152</v>
      </c>
      <c r="C5161" s="3">
        <f t="shared" si="80"/>
        <v>8.4444444444444446</v>
      </c>
    </row>
    <row r="5162" spans="1:3" x14ac:dyDescent="0.2">
      <c r="A5162" s="4">
        <v>43957.722916666666</v>
      </c>
      <c r="B5162">
        <v>153</v>
      </c>
      <c r="C5162" s="3">
        <f t="shared" si="80"/>
        <v>8.5</v>
      </c>
    </row>
    <row r="5163" spans="1:3" x14ac:dyDescent="0.2">
      <c r="A5163" s="4">
        <v>43957.726388888892</v>
      </c>
      <c r="B5163">
        <v>153</v>
      </c>
      <c r="C5163" s="3">
        <f t="shared" si="80"/>
        <v>8.5</v>
      </c>
    </row>
    <row r="5164" spans="1:3" x14ac:dyDescent="0.2">
      <c r="A5164" s="4">
        <v>43957.729861111111</v>
      </c>
      <c r="B5164">
        <v>152</v>
      </c>
      <c r="C5164" s="3">
        <f t="shared" si="80"/>
        <v>8.4444444444444446</v>
      </c>
    </row>
    <row r="5165" spans="1:3" x14ac:dyDescent="0.2">
      <c r="A5165" s="4">
        <v>43957.73333333333</v>
      </c>
      <c r="B5165">
        <v>149</v>
      </c>
      <c r="C5165" s="3">
        <f t="shared" si="80"/>
        <v>8.2777777777777786</v>
      </c>
    </row>
    <row r="5166" spans="1:3" x14ac:dyDescent="0.2">
      <c r="A5166" s="4">
        <v>43957.736805555556</v>
      </c>
      <c r="B5166">
        <v>149</v>
      </c>
      <c r="C5166" s="3">
        <f t="shared" si="80"/>
        <v>8.2777777777777786</v>
      </c>
    </row>
    <row r="5167" spans="1:3" x14ac:dyDescent="0.2">
      <c r="A5167" s="4">
        <v>43957.740277777775</v>
      </c>
      <c r="B5167">
        <v>151</v>
      </c>
      <c r="C5167" s="3">
        <f t="shared" si="80"/>
        <v>8.3888888888888893</v>
      </c>
    </row>
    <row r="5168" spans="1:3" x14ac:dyDescent="0.2">
      <c r="A5168" s="4">
        <v>43957.743750000001</v>
      </c>
      <c r="B5168">
        <v>155</v>
      </c>
      <c r="C5168" s="3">
        <f t="shared" si="80"/>
        <v>8.6111111111111107</v>
      </c>
    </row>
    <row r="5169" spans="1:3" x14ac:dyDescent="0.2">
      <c r="A5169" s="4">
        <v>43957.74722222222</v>
      </c>
      <c r="B5169">
        <v>161</v>
      </c>
      <c r="C5169" s="3">
        <f t="shared" si="80"/>
        <v>8.9444444444444446</v>
      </c>
    </row>
    <row r="5170" spans="1:3" x14ac:dyDescent="0.2">
      <c r="A5170" s="4">
        <v>43957.750694444447</v>
      </c>
      <c r="B5170">
        <v>169</v>
      </c>
      <c r="C5170" s="3">
        <f t="shared" si="80"/>
        <v>9.3888888888888893</v>
      </c>
    </row>
    <row r="5171" spans="1:3" x14ac:dyDescent="0.2">
      <c r="A5171" s="4">
        <v>43957.754166666666</v>
      </c>
      <c r="B5171">
        <v>181</v>
      </c>
      <c r="C5171" s="3">
        <f t="shared" si="80"/>
        <v>10.055555555555555</v>
      </c>
    </row>
    <row r="5172" spans="1:3" x14ac:dyDescent="0.2">
      <c r="A5172" s="4">
        <v>43957.757638888892</v>
      </c>
      <c r="B5172">
        <v>191</v>
      </c>
      <c r="C5172" s="3">
        <f t="shared" si="80"/>
        <v>10.611111111111111</v>
      </c>
    </row>
    <row r="5173" spans="1:3" x14ac:dyDescent="0.2">
      <c r="A5173" s="4">
        <v>43957.761111111111</v>
      </c>
      <c r="B5173">
        <v>197</v>
      </c>
      <c r="C5173" s="3">
        <f t="shared" si="80"/>
        <v>10.944444444444445</v>
      </c>
    </row>
    <row r="5174" spans="1:3" x14ac:dyDescent="0.2">
      <c r="A5174" s="4">
        <v>43957.76458333333</v>
      </c>
      <c r="B5174">
        <v>202</v>
      </c>
      <c r="C5174" s="3">
        <f t="shared" si="80"/>
        <v>11.222222222222221</v>
      </c>
    </row>
    <row r="5175" spans="1:3" x14ac:dyDescent="0.2">
      <c r="A5175" s="4">
        <v>43957.768055555556</v>
      </c>
      <c r="B5175">
        <v>208</v>
      </c>
      <c r="C5175" s="3">
        <f t="shared" si="80"/>
        <v>11.555555555555555</v>
      </c>
    </row>
    <row r="5176" spans="1:3" x14ac:dyDescent="0.2">
      <c r="A5176" s="4">
        <v>43957.771527777775</v>
      </c>
      <c r="B5176">
        <v>215</v>
      </c>
      <c r="C5176" s="3">
        <f t="shared" si="80"/>
        <v>11.944444444444445</v>
      </c>
    </row>
    <row r="5177" spans="1:3" x14ac:dyDescent="0.2">
      <c r="A5177" s="4">
        <v>43957.775000000001</v>
      </c>
      <c r="B5177">
        <v>223</v>
      </c>
      <c r="C5177" s="3">
        <f t="shared" si="80"/>
        <v>12.388888888888889</v>
      </c>
    </row>
    <row r="5178" spans="1:3" x14ac:dyDescent="0.2">
      <c r="A5178" s="4">
        <v>43957.77847222222</v>
      </c>
      <c r="B5178">
        <v>234</v>
      </c>
      <c r="C5178" s="3">
        <f t="shared" si="80"/>
        <v>13</v>
      </c>
    </row>
    <row r="5179" spans="1:3" x14ac:dyDescent="0.2">
      <c r="A5179" s="4">
        <v>43957.781944444447</v>
      </c>
      <c r="B5179">
        <v>244</v>
      </c>
      <c r="C5179" s="3">
        <f t="shared" si="80"/>
        <v>13.555555555555555</v>
      </c>
    </row>
    <row r="5180" spans="1:3" x14ac:dyDescent="0.2">
      <c r="A5180" s="4">
        <v>43957.785416666666</v>
      </c>
      <c r="B5180">
        <v>253</v>
      </c>
      <c r="C5180" s="3">
        <f t="shared" si="80"/>
        <v>14.055555555555555</v>
      </c>
    </row>
    <row r="5181" spans="1:3" x14ac:dyDescent="0.2">
      <c r="A5181" s="4">
        <v>43957.788888888892</v>
      </c>
      <c r="B5181">
        <v>255</v>
      </c>
      <c r="C5181" s="3">
        <f t="shared" si="80"/>
        <v>14.166666666666666</v>
      </c>
    </row>
    <row r="5182" spans="1:3" x14ac:dyDescent="0.2">
      <c r="A5182" s="4">
        <v>43957.792361111111</v>
      </c>
      <c r="B5182">
        <v>255</v>
      </c>
      <c r="C5182" s="3">
        <f t="shared" si="80"/>
        <v>14.166666666666666</v>
      </c>
    </row>
    <row r="5183" spans="1:3" x14ac:dyDescent="0.2">
      <c r="A5183" s="4">
        <v>43957.79583333333</v>
      </c>
      <c r="B5183">
        <v>259</v>
      </c>
      <c r="C5183" s="3">
        <f t="shared" si="80"/>
        <v>14.388888888888889</v>
      </c>
    </row>
    <row r="5184" spans="1:3" x14ac:dyDescent="0.2">
      <c r="A5184" s="4">
        <v>43957.799305555556</v>
      </c>
      <c r="B5184">
        <v>262</v>
      </c>
      <c r="C5184" s="3">
        <f t="shared" si="80"/>
        <v>14.555555555555555</v>
      </c>
    </row>
    <row r="5185" spans="1:3" x14ac:dyDescent="0.2">
      <c r="A5185" s="4">
        <v>43957.802777777775</v>
      </c>
      <c r="B5185">
        <v>265</v>
      </c>
      <c r="C5185" s="3">
        <f t="shared" si="80"/>
        <v>14.722222222222221</v>
      </c>
    </row>
    <row r="5186" spans="1:3" x14ac:dyDescent="0.2">
      <c r="A5186" s="4">
        <v>43957.806250000001</v>
      </c>
      <c r="B5186">
        <v>272</v>
      </c>
      <c r="C5186" s="3">
        <f t="shared" si="80"/>
        <v>15.111111111111111</v>
      </c>
    </row>
    <row r="5187" spans="1:3" x14ac:dyDescent="0.2">
      <c r="A5187" s="4">
        <v>43957.80972222222</v>
      </c>
      <c r="B5187">
        <v>276</v>
      </c>
      <c r="C5187" s="3">
        <f t="shared" ref="C5187:C5250" si="81">(B5187/18)</f>
        <v>15.333333333333334</v>
      </c>
    </row>
    <row r="5188" spans="1:3" x14ac:dyDescent="0.2">
      <c r="A5188" s="4">
        <v>43957.813194444447</v>
      </c>
      <c r="B5188">
        <v>280</v>
      </c>
      <c r="C5188" s="3">
        <f t="shared" si="81"/>
        <v>15.555555555555555</v>
      </c>
    </row>
    <row r="5189" spans="1:3" x14ac:dyDescent="0.2">
      <c r="A5189" s="4">
        <v>43957.816666666666</v>
      </c>
      <c r="B5189">
        <v>285</v>
      </c>
      <c r="C5189" s="3">
        <f t="shared" si="81"/>
        <v>15.833333333333334</v>
      </c>
    </row>
    <row r="5190" spans="1:3" x14ac:dyDescent="0.2">
      <c r="A5190" s="4">
        <v>43957.820138888892</v>
      </c>
      <c r="B5190">
        <v>288</v>
      </c>
      <c r="C5190" s="3">
        <f t="shared" si="81"/>
        <v>16</v>
      </c>
    </row>
    <row r="5191" spans="1:3" x14ac:dyDescent="0.2">
      <c r="A5191" s="4">
        <v>43957.823611111111</v>
      </c>
      <c r="B5191">
        <v>289</v>
      </c>
      <c r="C5191" s="3">
        <f t="shared" si="81"/>
        <v>16.055555555555557</v>
      </c>
    </row>
    <row r="5192" spans="1:3" x14ac:dyDescent="0.2">
      <c r="A5192" s="4">
        <v>43957.82708333333</v>
      </c>
      <c r="B5192">
        <v>288</v>
      </c>
      <c r="C5192" s="3">
        <f t="shared" si="81"/>
        <v>16</v>
      </c>
    </row>
    <row r="5193" spans="1:3" x14ac:dyDescent="0.2">
      <c r="A5193" s="4">
        <v>43957.830555555556</v>
      </c>
      <c r="B5193">
        <v>286</v>
      </c>
      <c r="C5193" s="3">
        <f t="shared" si="81"/>
        <v>15.888888888888889</v>
      </c>
    </row>
    <row r="5194" spans="1:3" x14ac:dyDescent="0.2">
      <c r="A5194" s="4">
        <v>43957.847916666666</v>
      </c>
      <c r="B5194">
        <v>345</v>
      </c>
      <c r="C5194" s="3">
        <f t="shared" si="81"/>
        <v>19.166666666666668</v>
      </c>
    </row>
    <row r="5195" spans="1:3" x14ac:dyDescent="0.2">
      <c r="A5195" s="4">
        <v>43957.851388888892</v>
      </c>
      <c r="B5195">
        <v>339</v>
      </c>
      <c r="C5195" s="3">
        <f t="shared" si="81"/>
        <v>18.833333333333332</v>
      </c>
    </row>
    <row r="5196" spans="1:3" x14ac:dyDescent="0.2">
      <c r="A5196" s="4">
        <v>43957.854861111111</v>
      </c>
      <c r="B5196">
        <v>331</v>
      </c>
      <c r="C5196" s="3">
        <f t="shared" si="81"/>
        <v>18.388888888888889</v>
      </c>
    </row>
    <row r="5197" spans="1:3" x14ac:dyDescent="0.2">
      <c r="A5197" s="4">
        <v>43957.85833333333</v>
      </c>
      <c r="B5197">
        <v>324</v>
      </c>
      <c r="C5197" s="3">
        <f t="shared" si="81"/>
        <v>18</v>
      </c>
    </row>
    <row r="5198" spans="1:3" x14ac:dyDescent="0.2">
      <c r="A5198" s="4">
        <v>43957.861805555556</v>
      </c>
      <c r="B5198">
        <v>313</v>
      </c>
      <c r="C5198" s="3">
        <f t="shared" si="81"/>
        <v>17.388888888888889</v>
      </c>
    </row>
    <row r="5199" spans="1:3" x14ac:dyDescent="0.2">
      <c r="A5199" s="4">
        <v>43957.865277777775</v>
      </c>
      <c r="B5199">
        <v>305</v>
      </c>
      <c r="C5199" s="3">
        <f t="shared" si="81"/>
        <v>16.944444444444443</v>
      </c>
    </row>
    <row r="5200" spans="1:3" x14ac:dyDescent="0.2">
      <c r="A5200" s="4">
        <v>43957.868750000001</v>
      </c>
      <c r="B5200">
        <v>300</v>
      </c>
      <c r="C5200" s="3">
        <f t="shared" si="81"/>
        <v>16.666666666666668</v>
      </c>
    </row>
    <row r="5201" spans="1:3" x14ac:dyDescent="0.2">
      <c r="A5201" s="4">
        <v>43957.87222222222</v>
      </c>
      <c r="B5201">
        <v>294</v>
      </c>
      <c r="C5201" s="3">
        <f t="shared" si="81"/>
        <v>16.333333333333332</v>
      </c>
    </row>
    <row r="5202" spans="1:3" x14ac:dyDescent="0.2">
      <c r="A5202" s="4">
        <v>43957.875694444447</v>
      </c>
      <c r="B5202">
        <v>286</v>
      </c>
      <c r="C5202" s="3">
        <f t="shared" si="81"/>
        <v>15.888888888888889</v>
      </c>
    </row>
    <row r="5203" spans="1:3" x14ac:dyDescent="0.2">
      <c r="A5203" s="4">
        <v>43957.879166666666</v>
      </c>
      <c r="B5203">
        <v>281</v>
      </c>
      <c r="C5203" s="3">
        <f t="shared" si="81"/>
        <v>15.611111111111111</v>
      </c>
    </row>
    <row r="5204" spans="1:3" x14ac:dyDescent="0.2">
      <c r="A5204" s="4">
        <v>43957.882638888892</v>
      </c>
      <c r="B5204">
        <v>280</v>
      </c>
      <c r="C5204" s="3">
        <f t="shared" si="81"/>
        <v>15.555555555555555</v>
      </c>
    </row>
    <row r="5205" spans="1:3" x14ac:dyDescent="0.2">
      <c r="A5205" s="4">
        <v>43957.886111111111</v>
      </c>
      <c r="B5205">
        <v>282</v>
      </c>
      <c r="C5205" s="3">
        <f t="shared" si="81"/>
        <v>15.666666666666666</v>
      </c>
    </row>
    <row r="5206" spans="1:3" x14ac:dyDescent="0.2">
      <c r="A5206" s="4">
        <v>43957.88958333333</v>
      </c>
      <c r="B5206">
        <v>287</v>
      </c>
      <c r="C5206" s="3">
        <f t="shared" si="81"/>
        <v>15.944444444444445</v>
      </c>
    </row>
    <row r="5207" spans="1:3" x14ac:dyDescent="0.2">
      <c r="A5207" s="4">
        <v>43957.893055555556</v>
      </c>
      <c r="B5207">
        <v>287</v>
      </c>
      <c r="C5207" s="3">
        <f t="shared" si="81"/>
        <v>15.944444444444445</v>
      </c>
    </row>
    <row r="5208" spans="1:3" x14ac:dyDescent="0.2">
      <c r="A5208" s="4">
        <v>43957.896527777775</v>
      </c>
      <c r="B5208">
        <v>289</v>
      </c>
      <c r="C5208" s="3">
        <f t="shared" si="81"/>
        <v>16.055555555555557</v>
      </c>
    </row>
    <row r="5209" spans="1:3" x14ac:dyDescent="0.2">
      <c r="A5209" s="4">
        <v>43957.9</v>
      </c>
      <c r="B5209">
        <v>293</v>
      </c>
      <c r="C5209" s="3">
        <f t="shared" si="81"/>
        <v>16.277777777777779</v>
      </c>
    </row>
    <row r="5210" spans="1:3" x14ac:dyDescent="0.2">
      <c r="A5210" s="4">
        <v>43957.90347222222</v>
      </c>
      <c r="B5210">
        <v>287</v>
      </c>
      <c r="C5210" s="3">
        <f t="shared" si="81"/>
        <v>15.944444444444445</v>
      </c>
    </row>
    <row r="5211" spans="1:3" x14ac:dyDescent="0.2">
      <c r="A5211" s="4">
        <v>43957.906944444447</v>
      </c>
      <c r="B5211">
        <v>279</v>
      </c>
      <c r="C5211" s="3">
        <f t="shared" si="81"/>
        <v>15.5</v>
      </c>
    </row>
    <row r="5212" spans="1:3" x14ac:dyDescent="0.2">
      <c r="A5212" s="4">
        <v>43957.910416666666</v>
      </c>
      <c r="B5212">
        <v>275</v>
      </c>
      <c r="C5212" s="3">
        <f t="shared" si="81"/>
        <v>15.277777777777779</v>
      </c>
    </row>
    <row r="5213" spans="1:3" x14ac:dyDescent="0.2">
      <c r="A5213" s="4">
        <v>43957.913888888892</v>
      </c>
      <c r="B5213">
        <v>282</v>
      </c>
      <c r="C5213" s="3">
        <f t="shared" si="81"/>
        <v>15.666666666666666</v>
      </c>
    </row>
    <row r="5214" spans="1:3" x14ac:dyDescent="0.2">
      <c r="A5214" s="4">
        <v>43957.917372685188</v>
      </c>
      <c r="B5214">
        <v>291</v>
      </c>
      <c r="C5214" s="3">
        <f t="shared" si="81"/>
        <v>16.166666666666668</v>
      </c>
    </row>
    <row r="5215" spans="1:3" x14ac:dyDescent="0.2">
      <c r="A5215" s="4">
        <v>43957.920844907407</v>
      </c>
      <c r="B5215">
        <v>292</v>
      </c>
      <c r="C5215" s="3">
        <f t="shared" si="81"/>
        <v>16.222222222222221</v>
      </c>
    </row>
    <row r="5216" spans="1:3" x14ac:dyDescent="0.2">
      <c r="A5216" s="4">
        <v>43957.924317129633</v>
      </c>
      <c r="B5216">
        <v>289</v>
      </c>
      <c r="C5216" s="3">
        <f t="shared" si="81"/>
        <v>16.055555555555557</v>
      </c>
    </row>
    <row r="5217" spans="1:3" x14ac:dyDescent="0.2">
      <c r="A5217" s="4">
        <v>43957.927789351852</v>
      </c>
      <c r="B5217">
        <v>284</v>
      </c>
      <c r="C5217" s="3">
        <f t="shared" si="81"/>
        <v>15.777777777777779</v>
      </c>
    </row>
    <row r="5218" spans="1:3" x14ac:dyDescent="0.2">
      <c r="A5218" s="4">
        <v>43957.931261574071</v>
      </c>
      <c r="B5218">
        <v>279</v>
      </c>
      <c r="C5218" s="3">
        <f t="shared" si="81"/>
        <v>15.5</v>
      </c>
    </row>
    <row r="5219" spans="1:3" x14ac:dyDescent="0.2">
      <c r="A5219" s="4">
        <v>43957.934733796297</v>
      </c>
      <c r="B5219">
        <v>289</v>
      </c>
      <c r="C5219" s="3">
        <f t="shared" si="81"/>
        <v>16.055555555555557</v>
      </c>
    </row>
    <row r="5220" spans="1:3" x14ac:dyDescent="0.2">
      <c r="A5220" s="4">
        <v>43957.938206018516</v>
      </c>
      <c r="B5220">
        <v>282</v>
      </c>
      <c r="C5220" s="3">
        <f t="shared" si="81"/>
        <v>15.666666666666666</v>
      </c>
    </row>
    <row r="5221" spans="1:3" x14ac:dyDescent="0.2">
      <c r="A5221" s="4">
        <v>43957.941678240742</v>
      </c>
      <c r="B5221">
        <v>275</v>
      </c>
      <c r="C5221" s="3">
        <f t="shared" si="81"/>
        <v>15.277777777777779</v>
      </c>
    </row>
    <row r="5222" spans="1:3" x14ac:dyDescent="0.2">
      <c r="A5222" s="4">
        <v>43957.945150462961</v>
      </c>
      <c r="B5222">
        <v>269</v>
      </c>
      <c r="C5222" s="3">
        <f t="shared" si="81"/>
        <v>14.944444444444445</v>
      </c>
    </row>
    <row r="5223" spans="1:3" x14ac:dyDescent="0.2">
      <c r="A5223" s="4">
        <v>43957.948622685188</v>
      </c>
      <c r="B5223">
        <v>258</v>
      </c>
      <c r="C5223" s="3">
        <f t="shared" si="81"/>
        <v>14.333333333333334</v>
      </c>
    </row>
    <row r="5224" spans="1:3" x14ac:dyDescent="0.2">
      <c r="A5224" s="4">
        <v>43957.952094907407</v>
      </c>
      <c r="B5224">
        <v>255</v>
      </c>
      <c r="C5224" s="3">
        <f t="shared" si="81"/>
        <v>14.166666666666666</v>
      </c>
    </row>
    <row r="5225" spans="1:3" x14ac:dyDescent="0.2">
      <c r="A5225" s="4">
        <v>43957.955567129633</v>
      </c>
      <c r="B5225">
        <v>251</v>
      </c>
      <c r="C5225" s="3">
        <f t="shared" si="81"/>
        <v>13.944444444444445</v>
      </c>
    </row>
    <row r="5226" spans="1:3" x14ac:dyDescent="0.2">
      <c r="A5226" s="4">
        <v>43957.959039351852</v>
      </c>
      <c r="B5226">
        <v>247</v>
      </c>
      <c r="C5226" s="3">
        <f t="shared" si="81"/>
        <v>13.722222222222221</v>
      </c>
    </row>
    <row r="5227" spans="1:3" x14ac:dyDescent="0.2">
      <c r="A5227" s="4">
        <v>43957.962511574071</v>
      </c>
      <c r="B5227">
        <v>243</v>
      </c>
      <c r="C5227" s="3">
        <f t="shared" si="81"/>
        <v>13.5</v>
      </c>
    </row>
    <row r="5228" spans="1:3" x14ac:dyDescent="0.2">
      <c r="A5228" s="4">
        <v>43957.965983796297</v>
      </c>
      <c r="B5228">
        <v>237</v>
      </c>
      <c r="C5228" s="3">
        <f t="shared" si="81"/>
        <v>13.166666666666666</v>
      </c>
    </row>
    <row r="5229" spans="1:3" x14ac:dyDescent="0.2">
      <c r="A5229" s="4">
        <v>43957.969456018516</v>
      </c>
      <c r="B5229">
        <v>230</v>
      </c>
      <c r="C5229" s="3">
        <f t="shared" si="81"/>
        <v>12.777777777777779</v>
      </c>
    </row>
    <row r="5230" spans="1:3" x14ac:dyDescent="0.2">
      <c r="A5230" s="4">
        <v>43957.972928240742</v>
      </c>
      <c r="B5230">
        <v>220</v>
      </c>
      <c r="C5230" s="3">
        <f t="shared" si="81"/>
        <v>12.222222222222221</v>
      </c>
    </row>
    <row r="5231" spans="1:3" x14ac:dyDescent="0.2">
      <c r="A5231" s="4">
        <v>43957.976400462961</v>
      </c>
      <c r="B5231">
        <v>211</v>
      </c>
      <c r="C5231" s="3">
        <f t="shared" si="81"/>
        <v>11.722222222222221</v>
      </c>
    </row>
    <row r="5232" spans="1:3" x14ac:dyDescent="0.2">
      <c r="A5232" s="4">
        <v>43957.979872685188</v>
      </c>
      <c r="B5232">
        <v>207</v>
      </c>
      <c r="C5232" s="3">
        <f t="shared" si="81"/>
        <v>11.5</v>
      </c>
    </row>
    <row r="5233" spans="1:3" x14ac:dyDescent="0.2">
      <c r="A5233" s="4">
        <v>43957.983344907407</v>
      </c>
      <c r="B5233">
        <v>201</v>
      </c>
      <c r="C5233" s="3">
        <f t="shared" si="81"/>
        <v>11.166666666666666</v>
      </c>
    </row>
    <row r="5234" spans="1:3" x14ac:dyDescent="0.2">
      <c r="A5234" s="4">
        <v>43957.986817129633</v>
      </c>
      <c r="B5234">
        <v>194</v>
      </c>
      <c r="C5234" s="3">
        <f t="shared" si="81"/>
        <v>10.777777777777779</v>
      </c>
    </row>
    <row r="5235" spans="1:3" x14ac:dyDescent="0.2">
      <c r="A5235" s="4">
        <v>43957.990289351852</v>
      </c>
      <c r="B5235">
        <v>189</v>
      </c>
      <c r="C5235" s="3">
        <f t="shared" si="81"/>
        <v>10.5</v>
      </c>
    </row>
    <row r="5236" spans="1:3" x14ac:dyDescent="0.2">
      <c r="A5236" s="4">
        <v>43957.993761574071</v>
      </c>
      <c r="B5236">
        <v>184</v>
      </c>
      <c r="C5236" s="3">
        <f t="shared" si="81"/>
        <v>10.222222222222221</v>
      </c>
    </row>
    <row r="5237" spans="1:3" x14ac:dyDescent="0.2">
      <c r="A5237" s="4">
        <v>43957.997233796297</v>
      </c>
      <c r="B5237">
        <v>178</v>
      </c>
      <c r="C5237" s="3">
        <f t="shared" si="81"/>
        <v>9.8888888888888893</v>
      </c>
    </row>
    <row r="5238" spans="1:3" x14ac:dyDescent="0.2">
      <c r="A5238" s="4">
        <v>43958.000706018516</v>
      </c>
      <c r="B5238">
        <v>173</v>
      </c>
      <c r="C5238" s="3">
        <f t="shared" si="81"/>
        <v>9.6111111111111107</v>
      </c>
    </row>
    <row r="5239" spans="1:3" x14ac:dyDescent="0.2">
      <c r="A5239" s="4">
        <v>43958.004178240742</v>
      </c>
      <c r="B5239">
        <v>169</v>
      </c>
      <c r="C5239" s="3">
        <f t="shared" si="81"/>
        <v>9.3888888888888893</v>
      </c>
    </row>
    <row r="5240" spans="1:3" x14ac:dyDescent="0.2">
      <c r="A5240" s="4">
        <v>43958.007650462961</v>
      </c>
      <c r="B5240">
        <v>167</v>
      </c>
      <c r="C5240" s="3">
        <f t="shared" si="81"/>
        <v>9.2777777777777786</v>
      </c>
    </row>
    <row r="5241" spans="1:3" x14ac:dyDescent="0.2">
      <c r="A5241" s="4">
        <v>43958.011122685188</v>
      </c>
      <c r="B5241">
        <v>166</v>
      </c>
      <c r="C5241" s="3">
        <f t="shared" si="81"/>
        <v>9.2222222222222214</v>
      </c>
    </row>
    <row r="5242" spans="1:3" x14ac:dyDescent="0.2">
      <c r="A5242" s="4">
        <v>43958.014594907407</v>
      </c>
      <c r="B5242">
        <v>166</v>
      </c>
      <c r="C5242" s="3">
        <f t="shared" si="81"/>
        <v>9.2222222222222214</v>
      </c>
    </row>
    <row r="5243" spans="1:3" x14ac:dyDescent="0.2">
      <c r="A5243" s="4">
        <v>43958.018067129633</v>
      </c>
      <c r="B5243">
        <v>160</v>
      </c>
      <c r="C5243" s="3">
        <f t="shared" si="81"/>
        <v>8.8888888888888893</v>
      </c>
    </row>
    <row r="5244" spans="1:3" x14ac:dyDescent="0.2">
      <c r="A5244" s="4">
        <v>43958.021539351852</v>
      </c>
      <c r="B5244">
        <v>153</v>
      </c>
      <c r="C5244" s="3">
        <f t="shared" si="81"/>
        <v>8.5</v>
      </c>
    </row>
    <row r="5245" spans="1:3" x14ac:dyDescent="0.2">
      <c r="A5245" s="4">
        <v>43958.025011574071</v>
      </c>
      <c r="B5245">
        <v>149</v>
      </c>
      <c r="C5245" s="3">
        <f t="shared" si="81"/>
        <v>8.2777777777777786</v>
      </c>
    </row>
    <row r="5246" spans="1:3" x14ac:dyDescent="0.2">
      <c r="A5246" s="4">
        <v>43958.028483796297</v>
      </c>
      <c r="B5246">
        <v>145</v>
      </c>
      <c r="C5246" s="3">
        <f t="shared" si="81"/>
        <v>8.0555555555555554</v>
      </c>
    </row>
    <row r="5247" spans="1:3" x14ac:dyDescent="0.2">
      <c r="A5247" s="4">
        <v>43958.031956018516</v>
      </c>
      <c r="B5247">
        <v>142</v>
      </c>
      <c r="C5247" s="3">
        <f t="shared" si="81"/>
        <v>7.8888888888888893</v>
      </c>
    </row>
    <row r="5248" spans="1:3" x14ac:dyDescent="0.2">
      <c r="A5248" s="4">
        <v>43958.035428240742</v>
      </c>
      <c r="B5248">
        <v>139</v>
      </c>
      <c r="C5248" s="3">
        <f t="shared" si="81"/>
        <v>7.7222222222222223</v>
      </c>
    </row>
    <row r="5249" spans="1:3" x14ac:dyDescent="0.2">
      <c r="A5249" s="4">
        <v>43958.038900462961</v>
      </c>
      <c r="B5249">
        <v>137</v>
      </c>
      <c r="C5249" s="3">
        <f t="shared" si="81"/>
        <v>7.6111111111111107</v>
      </c>
    </row>
    <row r="5250" spans="1:3" x14ac:dyDescent="0.2">
      <c r="A5250" s="4">
        <v>43958.042372685188</v>
      </c>
      <c r="B5250">
        <v>135</v>
      </c>
      <c r="C5250" s="3">
        <f t="shared" si="81"/>
        <v>7.5</v>
      </c>
    </row>
    <row r="5251" spans="1:3" x14ac:dyDescent="0.2">
      <c r="A5251" s="4">
        <v>43958.045844907407</v>
      </c>
      <c r="B5251">
        <v>132</v>
      </c>
      <c r="C5251" s="3">
        <f t="shared" ref="C5251:C5314" si="82">(B5251/18)</f>
        <v>7.333333333333333</v>
      </c>
    </row>
    <row r="5252" spans="1:3" x14ac:dyDescent="0.2">
      <c r="A5252" s="4">
        <v>43958.049317129633</v>
      </c>
      <c r="B5252">
        <v>132</v>
      </c>
      <c r="C5252" s="3">
        <f t="shared" si="82"/>
        <v>7.333333333333333</v>
      </c>
    </row>
    <row r="5253" spans="1:3" x14ac:dyDescent="0.2">
      <c r="A5253" s="4">
        <v>43958.052789351852</v>
      </c>
      <c r="B5253">
        <v>133</v>
      </c>
      <c r="C5253" s="3">
        <f t="shared" si="82"/>
        <v>7.3888888888888893</v>
      </c>
    </row>
    <row r="5254" spans="1:3" x14ac:dyDescent="0.2">
      <c r="A5254" s="4">
        <v>43958.056261574071</v>
      </c>
      <c r="B5254">
        <v>130</v>
      </c>
      <c r="C5254" s="3">
        <f t="shared" si="82"/>
        <v>7.2222222222222223</v>
      </c>
    </row>
    <row r="5255" spans="1:3" x14ac:dyDescent="0.2">
      <c r="A5255" s="4">
        <v>43958.059733796297</v>
      </c>
      <c r="B5255">
        <v>128</v>
      </c>
      <c r="C5255" s="3">
        <f t="shared" si="82"/>
        <v>7.1111111111111107</v>
      </c>
    </row>
    <row r="5256" spans="1:3" x14ac:dyDescent="0.2">
      <c r="A5256" s="4">
        <v>43958.063206018516</v>
      </c>
      <c r="B5256">
        <v>128</v>
      </c>
      <c r="C5256" s="3">
        <f t="shared" si="82"/>
        <v>7.1111111111111107</v>
      </c>
    </row>
    <row r="5257" spans="1:3" x14ac:dyDescent="0.2">
      <c r="A5257" s="4">
        <v>43958.066678240742</v>
      </c>
      <c r="B5257">
        <v>128</v>
      </c>
      <c r="C5257" s="3">
        <f t="shared" si="82"/>
        <v>7.1111111111111107</v>
      </c>
    </row>
    <row r="5258" spans="1:3" x14ac:dyDescent="0.2">
      <c r="A5258" s="4">
        <v>43958.070150462961</v>
      </c>
      <c r="B5258">
        <v>126</v>
      </c>
      <c r="C5258" s="3">
        <f t="shared" si="82"/>
        <v>7</v>
      </c>
    </row>
    <row r="5259" spans="1:3" x14ac:dyDescent="0.2">
      <c r="A5259" s="4">
        <v>43958.073622685188</v>
      </c>
      <c r="B5259">
        <v>125</v>
      </c>
      <c r="C5259" s="3">
        <f t="shared" si="82"/>
        <v>6.9444444444444446</v>
      </c>
    </row>
    <row r="5260" spans="1:3" x14ac:dyDescent="0.2">
      <c r="A5260" s="4">
        <v>43958.077094907407</v>
      </c>
      <c r="B5260">
        <v>123</v>
      </c>
      <c r="C5260" s="3">
        <f t="shared" si="82"/>
        <v>6.833333333333333</v>
      </c>
    </row>
    <row r="5261" spans="1:3" x14ac:dyDescent="0.2">
      <c r="A5261" s="4">
        <v>43958.080567129633</v>
      </c>
      <c r="B5261">
        <v>121</v>
      </c>
      <c r="C5261" s="3">
        <f t="shared" si="82"/>
        <v>6.7222222222222223</v>
      </c>
    </row>
    <row r="5262" spans="1:3" x14ac:dyDescent="0.2">
      <c r="A5262" s="4">
        <v>43958.084039351852</v>
      </c>
      <c r="B5262">
        <v>119</v>
      </c>
      <c r="C5262" s="3">
        <f t="shared" si="82"/>
        <v>6.6111111111111107</v>
      </c>
    </row>
    <row r="5263" spans="1:3" x14ac:dyDescent="0.2">
      <c r="A5263" s="4">
        <v>43958.087511574071</v>
      </c>
      <c r="B5263">
        <v>117</v>
      </c>
      <c r="C5263" s="3">
        <f t="shared" si="82"/>
        <v>6.5</v>
      </c>
    </row>
    <row r="5264" spans="1:3" x14ac:dyDescent="0.2">
      <c r="A5264" s="4">
        <v>43958.090983796297</v>
      </c>
      <c r="B5264">
        <v>114</v>
      </c>
      <c r="C5264" s="3">
        <f t="shared" si="82"/>
        <v>6.333333333333333</v>
      </c>
    </row>
    <row r="5265" spans="1:3" x14ac:dyDescent="0.2">
      <c r="A5265" s="4">
        <v>43958.094456018516</v>
      </c>
      <c r="B5265">
        <v>112</v>
      </c>
      <c r="C5265" s="3">
        <f t="shared" si="82"/>
        <v>6.2222222222222223</v>
      </c>
    </row>
    <row r="5266" spans="1:3" x14ac:dyDescent="0.2">
      <c r="A5266" s="4">
        <v>43958.097928240742</v>
      </c>
      <c r="B5266">
        <v>111</v>
      </c>
      <c r="C5266" s="3">
        <f t="shared" si="82"/>
        <v>6.166666666666667</v>
      </c>
    </row>
    <row r="5267" spans="1:3" x14ac:dyDescent="0.2">
      <c r="A5267" s="4">
        <v>43958.101400462961</v>
      </c>
      <c r="B5267">
        <v>109</v>
      </c>
      <c r="C5267" s="3">
        <f t="shared" si="82"/>
        <v>6.0555555555555554</v>
      </c>
    </row>
    <row r="5268" spans="1:3" x14ac:dyDescent="0.2">
      <c r="A5268" s="4">
        <v>43958.104872685188</v>
      </c>
      <c r="B5268">
        <v>108</v>
      </c>
      <c r="C5268" s="3">
        <f t="shared" si="82"/>
        <v>6</v>
      </c>
    </row>
    <row r="5269" spans="1:3" x14ac:dyDescent="0.2">
      <c r="A5269" s="4">
        <v>43958.108344907407</v>
      </c>
      <c r="B5269">
        <v>109</v>
      </c>
      <c r="C5269" s="3">
        <f t="shared" si="82"/>
        <v>6.0555555555555554</v>
      </c>
    </row>
    <row r="5270" spans="1:3" x14ac:dyDescent="0.2">
      <c r="A5270" s="4">
        <v>43958.111817129633</v>
      </c>
      <c r="B5270">
        <v>108</v>
      </c>
      <c r="C5270" s="3">
        <f t="shared" si="82"/>
        <v>6</v>
      </c>
    </row>
    <row r="5271" spans="1:3" x14ac:dyDescent="0.2">
      <c r="A5271" s="4">
        <v>43958.115289351852</v>
      </c>
      <c r="B5271">
        <v>106</v>
      </c>
      <c r="C5271" s="3">
        <f t="shared" si="82"/>
        <v>5.8888888888888893</v>
      </c>
    </row>
    <row r="5272" spans="1:3" x14ac:dyDescent="0.2">
      <c r="A5272" s="4">
        <v>43958.118761574071</v>
      </c>
      <c r="B5272">
        <v>105</v>
      </c>
      <c r="C5272" s="3">
        <f t="shared" si="82"/>
        <v>5.833333333333333</v>
      </c>
    </row>
    <row r="5273" spans="1:3" x14ac:dyDescent="0.2">
      <c r="A5273" s="4">
        <v>43958.122233796297</v>
      </c>
      <c r="B5273">
        <v>103</v>
      </c>
      <c r="C5273" s="3">
        <f t="shared" si="82"/>
        <v>5.7222222222222223</v>
      </c>
    </row>
    <row r="5274" spans="1:3" x14ac:dyDescent="0.2">
      <c r="A5274" s="4">
        <v>43958.125706018516</v>
      </c>
      <c r="B5274">
        <v>98</v>
      </c>
      <c r="C5274" s="3">
        <f t="shared" si="82"/>
        <v>5.4444444444444446</v>
      </c>
    </row>
    <row r="5275" spans="1:3" x14ac:dyDescent="0.2">
      <c r="A5275" s="4">
        <v>43958.129178240742</v>
      </c>
      <c r="B5275">
        <v>93</v>
      </c>
      <c r="C5275" s="3">
        <f t="shared" si="82"/>
        <v>5.166666666666667</v>
      </c>
    </row>
    <row r="5276" spans="1:3" x14ac:dyDescent="0.2">
      <c r="A5276" s="4">
        <v>43958.132650462961</v>
      </c>
      <c r="B5276">
        <v>93</v>
      </c>
      <c r="C5276" s="3">
        <f t="shared" si="82"/>
        <v>5.166666666666667</v>
      </c>
    </row>
    <row r="5277" spans="1:3" x14ac:dyDescent="0.2">
      <c r="A5277" s="4">
        <v>43958.136122685188</v>
      </c>
      <c r="B5277">
        <v>98</v>
      </c>
      <c r="C5277" s="3">
        <f t="shared" si="82"/>
        <v>5.4444444444444446</v>
      </c>
    </row>
    <row r="5278" spans="1:3" x14ac:dyDescent="0.2">
      <c r="A5278" s="4">
        <v>43958.139594907407</v>
      </c>
      <c r="B5278">
        <v>98</v>
      </c>
      <c r="C5278" s="3">
        <f t="shared" si="82"/>
        <v>5.4444444444444446</v>
      </c>
    </row>
    <row r="5279" spans="1:3" x14ac:dyDescent="0.2">
      <c r="A5279" s="4">
        <v>43958.143067129633</v>
      </c>
      <c r="B5279">
        <v>96</v>
      </c>
      <c r="C5279" s="3">
        <f t="shared" si="82"/>
        <v>5.333333333333333</v>
      </c>
    </row>
    <row r="5280" spans="1:3" x14ac:dyDescent="0.2">
      <c r="A5280" s="4">
        <v>43958.146539351852</v>
      </c>
      <c r="B5280">
        <v>93</v>
      </c>
      <c r="C5280" s="3">
        <f t="shared" si="82"/>
        <v>5.166666666666667</v>
      </c>
    </row>
    <row r="5281" spans="1:3" x14ac:dyDescent="0.2">
      <c r="A5281" s="4">
        <v>43958.150011574071</v>
      </c>
      <c r="B5281">
        <v>90</v>
      </c>
      <c r="C5281" s="3">
        <f t="shared" si="82"/>
        <v>5</v>
      </c>
    </row>
    <row r="5282" spans="1:3" x14ac:dyDescent="0.2">
      <c r="A5282" s="4">
        <v>43958.153483796297</v>
      </c>
      <c r="B5282">
        <v>89</v>
      </c>
      <c r="C5282" s="3">
        <f t="shared" si="82"/>
        <v>4.9444444444444446</v>
      </c>
    </row>
    <row r="5283" spans="1:3" x14ac:dyDescent="0.2">
      <c r="A5283" s="4">
        <v>43958.156956018516</v>
      </c>
      <c r="B5283">
        <v>87</v>
      </c>
      <c r="C5283" s="3">
        <f t="shared" si="82"/>
        <v>4.833333333333333</v>
      </c>
    </row>
    <row r="5284" spans="1:3" x14ac:dyDescent="0.2">
      <c r="A5284" s="4">
        <v>43958.160428240742</v>
      </c>
      <c r="B5284">
        <v>85</v>
      </c>
      <c r="C5284" s="3">
        <f t="shared" si="82"/>
        <v>4.7222222222222223</v>
      </c>
    </row>
    <row r="5285" spans="1:3" x14ac:dyDescent="0.2">
      <c r="A5285" s="4">
        <v>43958.163900462961</v>
      </c>
      <c r="B5285">
        <v>84</v>
      </c>
      <c r="C5285" s="3">
        <f t="shared" si="82"/>
        <v>4.666666666666667</v>
      </c>
    </row>
    <row r="5286" spans="1:3" x14ac:dyDescent="0.2">
      <c r="A5286" s="4">
        <v>43958.167395833334</v>
      </c>
      <c r="B5286">
        <v>82</v>
      </c>
      <c r="C5286" s="3">
        <f t="shared" si="82"/>
        <v>4.5555555555555554</v>
      </c>
    </row>
    <row r="5287" spans="1:3" x14ac:dyDescent="0.2">
      <c r="A5287" s="4">
        <v>43958.170868055553</v>
      </c>
      <c r="B5287">
        <v>81</v>
      </c>
      <c r="C5287" s="3">
        <f t="shared" si="82"/>
        <v>4.5</v>
      </c>
    </row>
    <row r="5288" spans="1:3" x14ac:dyDescent="0.2">
      <c r="A5288" s="4">
        <v>43958.174340277779</v>
      </c>
      <c r="B5288">
        <v>80</v>
      </c>
      <c r="C5288" s="3">
        <f t="shared" si="82"/>
        <v>4.4444444444444446</v>
      </c>
    </row>
    <row r="5289" spans="1:3" x14ac:dyDescent="0.2">
      <c r="A5289" s="4">
        <v>43958.177812499998</v>
      </c>
      <c r="B5289">
        <v>79</v>
      </c>
      <c r="C5289" s="3">
        <f t="shared" si="82"/>
        <v>4.3888888888888893</v>
      </c>
    </row>
    <row r="5290" spans="1:3" x14ac:dyDescent="0.2">
      <c r="A5290" s="4">
        <v>43958.181284722225</v>
      </c>
      <c r="B5290">
        <v>79</v>
      </c>
      <c r="C5290" s="3">
        <f t="shared" si="82"/>
        <v>4.3888888888888893</v>
      </c>
    </row>
    <row r="5291" spans="1:3" x14ac:dyDescent="0.2">
      <c r="A5291" s="4">
        <v>43958.184756944444</v>
      </c>
      <c r="B5291">
        <v>78</v>
      </c>
      <c r="C5291" s="3">
        <f t="shared" si="82"/>
        <v>4.333333333333333</v>
      </c>
    </row>
    <row r="5292" spans="1:3" x14ac:dyDescent="0.2">
      <c r="A5292" s="4">
        <v>43958.18822916667</v>
      </c>
      <c r="B5292">
        <v>78</v>
      </c>
      <c r="C5292" s="3">
        <f t="shared" si="82"/>
        <v>4.333333333333333</v>
      </c>
    </row>
    <row r="5293" spans="1:3" x14ac:dyDescent="0.2">
      <c r="A5293" s="4">
        <v>43958.191701388889</v>
      </c>
      <c r="B5293">
        <v>78</v>
      </c>
      <c r="C5293" s="3">
        <f t="shared" si="82"/>
        <v>4.333333333333333</v>
      </c>
    </row>
    <row r="5294" spans="1:3" x14ac:dyDescent="0.2">
      <c r="A5294" s="4">
        <v>43958.195173611108</v>
      </c>
      <c r="B5294">
        <v>78</v>
      </c>
      <c r="C5294" s="3">
        <f t="shared" si="82"/>
        <v>4.333333333333333</v>
      </c>
    </row>
    <row r="5295" spans="1:3" x14ac:dyDescent="0.2">
      <c r="A5295" s="4">
        <v>43958.198645833334</v>
      </c>
      <c r="B5295">
        <v>78</v>
      </c>
      <c r="C5295" s="3">
        <f t="shared" si="82"/>
        <v>4.333333333333333</v>
      </c>
    </row>
    <row r="5296" spans="1:3" x14ac:dyDescent="0.2">
      <c r="A5296" s="4">
        <v>43958.202118055553</v>
      </c>
      <c r="B5296">
        <v>77</v>
      </c>
      <c r="C5296" s="3">
        <f t="shared" si="82"/>
        <v>4.2777777777777777</v>
      </c>
    </row>
    <row r="5297" spans="1:3" x14ac:dyDescent="0.2">
      <c r="A5297" s="4">
        <v>43958.205590277779</v>
      </c>
      <c r="B5297">
        <v>76</v>
      </c>
      <c r="C5297" s="3">
        <f t="shared" si="82"/>
        <v>4.2222222222222223</v>
      </c>
    </row>
    <row r="5298" spans="1:3" x14ac:dyDescent="0.2">
      <c r="A5298" s="4">
        <v>43958.209062499998</v>
      </c>
      <c r="B5298">
        <v>75</v>
      </c>
      <c r="C5298" s="3">
        <f t="shared" si="82"/>
        <v>4.166666666666667</v>
      </c>
    </row>
    <row r="5299" spans="1:3" x14ac:dyDescent="0.2">
      <c r="A5299" s="4">
        <v>43958.212534722225</v>
      </c>
      <c r="B5299">
        <v>74</v>
      </c>
      <c r="C5299" s="3">
        <f t="shared" si="82"/>
        <v>4.1111111111111107</v>
      </c>
    </row>
    <row r="5300" spans="1:3" x14ac:dyDescent="0.2">
      <c r="A5300" s="4">
        <v>43958.216006944444</v>
      </c>
      <c r="B5300">
        <v>74</v>
      </c>
      <c r="C5300" s="3">
        <f t="shared" si="82"/>
        <v>4.1111111111111107</v>
      </c>
    </row>
    <row r="5301" spans="1:3" x14ac:dyDescent="0.2">
      <c r="A5301" s="4">
        <v>43958.21947916667</v>
      </c>
      <c r="B5301">
        <v>74</v>
      </c>
      <c r="C5301" s="3">
        <f t="shared" si="82"/>
        <v>4.1111111111111107</v>
      </c>
    </row>
    <row r="5302" spans="1:3" x14ac:dyDescent="0.2">
      <c r="A5302" s="4">
        <v>43958.222951388889</v>
      </c>
      <c r="B5302">
        <v>72</v>
      </c>
      <c r="C5302" s="3">
        <f t="shared" si="82"/>
        <v>4</v>
      </c>
    </row>
    <row r="5303" spans="1:3" x14ac:dyDescent="0.2">
      <c r="A5303" s="4">
        <v>43958.226423611108</v>
      </c>
      <c r="B5303">
        <v>71</v>
      </c>
      <c r="C5303" s="3">
        <f t="shared" si="82"/>
        <v>3.9444444444444446</v>
      </c>
    </row>
    <row r="5304" spans="1:3" x14ac:dyDescent="0.2">
      <c r="A5304" s="4">
        <v>43958.229895833334</v>
      </c>
      <c r="B5304">
        <v>70</v>
      </c>
      <c r="C5304" s="3">
        <f t="shared" si="82"/>
        <v>3.8888888888888888</v>
      </c>
    </row>
    <row r="5305" spans="1:3" x14ac:dyDescent="0.2">
      <c r="A5305" s="4">
        <v>43958.233368055553</v>
      </c>
      <c r="B5305">
        <v>68</v>
      </c>
      <c r="C5305" s="3">
        <f t="shared" si="82"/>
        <v>3.7777777777777777</v>
      </c>
    </row>
    <row r="5306" spans="1:3" x14ac:dyDescent="0.2">
      <c r="A5306" s="4">
        <v>43958.236840277779</v>
      </c>
      <c r="B5306">
        <v>67</v>
      </c>
      <c r="C5306" s="3">
        <f t="shared" si="82"/>
        <v>3.7222222222222223</v>
      </c>
    </row>
    <row r="5307" spans="1:3" x14ac:dyDescent="0.2">
      <c r="A5307" s="4">
        <v>43958.240312499998</v>
      </c>
      <c r="B5307">
        <v>67</v>
      </c>
      <c r="C5307" s="3">
        <f t="shared" si="82"/>
        <v>3.7222222222222223</v>
      </c>
    </row>
    <row r="5308" spans="1:3" x14ac:dyDescent="0.2">
      <c r="A5308" s="4">
        <v>43958.243784722225</v>
      </c>
      <c r="B5308">
        <v>66</v>
      </c>
      <c r="C5308" s="3">
        <f t="shared" si="82"/>
        <v>3.6666666666666665</v>
      </c>
    </row>
    <row r="5309" spans="1:3" x14ac:dyDescent="0.2">
      <c r="A5309" s="4">
        <v>43958.247256944444</v>
      </c>
      <c r="B5309">
        <v>66</v>
      </c>
      <c r="C5309" s="3">
        <f t="shared" si="82"/>
        <v>3.6666666666666665</v>
      </c>
    </row>
    <row r="5310" spans="1:3" x14ac:dyDescent="0.2">
      <c r="A5310" s="4">
        <v>43958.25072916667</v>
      </c>
      <c r="B5310">
        <v>66</v>
      </c>
      <c r="C5310" s="3">
        <f t="shared" si="82"/>
        <v>3.6666666666666665</v>
      </c>
    </row>
    <row r="5311" spans="1:3" x14ac:dyDescent="0.2">
      <c r="A5311" s="4">
        <v>43958.254201388889</v>
      </c>
      <c r="B5311">
        <v>66</v>
      </c>
      <c r="C5311" s="3">
        <f t="shared" si="82"/>
        <v>3.6666666666666665</v>
      </c>
    </row>
    <row r="5312" spans="1:3" x14ac:dyDescent="0.2">
      <c r="A5312" s="4">
        <v>43958.257673611108</v>
      </c>
      <c r="B5312">
        <v>65</v>
      </c>
      <c r="C5312" s="3">
        <f t="shared" si="82"/>
        <v>3.6111111111111112</v>
      </c>
    </row>
    <row r="5313" spans="1:3" x14ac:dyDescent="0.2">
      <c r="A5313" s="4">
        <v>43958.261145833334</v>
      </c>
      <c r="B5313">
        <v>65</v>
      </c>
      <c r="C5313" s="3">
        <f t="shared" si="82"/>
        <v>3.6111111111111112</v>
      </c>
    </row>
    <row r="5314" spans="1:3" x14ac:dyDescent="0.2">
      <c r="A5314" s="4">
        <v>43958.264618055553</v>
      </c>
      <c r="B5314">
        <v>64</v>
      </c>
      <c r="C5314" s="3">
        <f t="shared" si="82"/>
        <v>3.5555555555555554</v>
      </c>
    </row>
    <row r="5315" spans="1:3" x14ac:dyDescent="0.2">
      <c r="A5315" s="4">
        <v>43958.268090277779</v>
      </c>
      <c r="B5315">
        <v>65</v>
      </c>
      <c r="C5315" s="3">
        <f t="shared" ref="C5315:C5378" si="83">(B5315/18)</f>
        <v>3.6111111111111112</v>
      </c>
    </row>
    <row r="5316" spans="1:3" x14ac:dyDescent="0.2">
      <c r="A5316" s="4">
        <v>43958.271562499998</v>
      </c>
      <c r="B5316">
        <v>69</v>
      </c>
      <c r="C5316" s="3">
        <f t="shared" si="83"/>
        <v>3.8333333333333335</v>
      </c>
    </row>
    <row r="5317" spans="1:3" x14ac:dyDescent="0.2">
      <c r="A5317" s="4">
        <v>43958.275034722225</v>
      </c>
      <c r="B5317">
        <v>78</v>
      </c>
      <c r="C5317" s="3">
        <f t="shared" si="83"/>
        <v>4.333333333333333</v>
      </c>
    </row>
    <row r="5318" spans="1:3" x14ac:dyDescent="0.2">
      <c r="A5318" s="4">
        <v>43958.278506944444</v>
      </c>
      <c r="B5318">
        <v>90</v>
      </c>
      <c r="C5318" s="3">
        <f t="shared" si="83"/>
        <v>5</v>
      </c>
    </row>
    <row r="5319" spans="1:3" x14ac:dyDescent="0.2">
      <c r="A5319" s="4">
        <v>43958.28197916667</v>
      </c>
      <c r="B5319">
        <v>105</v>
      </c>
      <c r="C5319" s="3">
        <f t="shared" si="83"/>
        <v>5.833333333333333</v>
      </c>
    </row>
    <row r="5320" spans="1:3" x14ac:dyDescent="0.2">
      <c r="A5320" s="4">
        <v>43958.285451388889</v>
      </c>
      <c r="B5320">
        <v>117</v>
      </c>
      <c r="C5320" s="3">
        <f t="shared" si="83"/>
        <v>6.5</v>
      </c>
    </row>
    <row r="5321" spans="1:3" x14ac:dyDescent="0.2">
      <c r="A5321" s="4">
        <v>43958.288923611108</v>
      </c>
      <c r="B5321">
        <v>125</v>
      </c>
      <c r="C5321" s="3">
        <f t="shared" si="83"/>
        <v>6.9444444444444446</v>
      </c>
    </row>
    <row r="5322" spans="1:3" x14ac:dyDescent="0.2">
      <c r="A5322" s="4">
        <v>43958.292395833334</v>
      </c>
      <c r="B5322">
        <v>128</v>
      </c>
      <c r="C5322" s="3">
        <f t="shared" si="83"/>
        <v>7.1111111111111107</v>
      </c>
    </row>
    <row r="5323" spans="1:3" x14ac:dyDescent="0.2">
      <c r="A5323" s="4">
        <v>43958.295868055553</v>
      </c>
      <c r="B5323">
        <v>132</v>
      </c>
      <c r="C5323" s="3">
        <f t="shared" si="83"/>
        <v>7.333333333333333</v>
      </c>
    </row>
    <row r="5324" spans="1:3" x14ac:dyDescent="0.2">
      <c r="A5324" s="4">
        <v>43958.299340277779</v>
      </c>
      <c r="B5324">
        <v>132</v>
      </c>
      <c r="C5324" s="3">
        <f t="shared" si="83"/>
        <v>7.333333333333333</v>
      </c>
    </row>
    <row r="5325" spans="1:3" x14ac:dyDescent="0.2">
      <c r="A5325" s="4">
        <v>43958.302812499998</v>
      </c>
      <c r="B5325">
        <v>128</v>
      </c>
      <c r="C5325" s="3">
        <f t="shared" si="83"/>
        <v>7.1111111111111107</v>
      </c>
    </row>
    <row r="5326" spans="1:3" x14ac:dyDescent="0.2">
      <c r="A5326" s="4">
        <v>43958.306284722225</v>
      </c>
      <c r="B5326">
        <v>127</v>
      </c>
      <c r="C5326" s="3">
        <f t="shared" si="83"/>
        <v>7.0555555555555554</v>
      </c>
    </row>
    <row r="5327" spans="1:3" x14ac:dyDescent="0.2">
      <c r="A5327" s="4">
        <v>43958.309756944444</v>
      </c>
      <c r="B5327">
        <v>129</v>
      </c>
      <c r="C5327" s="3">
        <f t="shared" si="83"/>
        <v>7.166666666666667</v>
      </c>
    </row>
    <row r="5328" spans="1:3" x14ac:dyDescent="0.2">
      <c r="A5328" s="4">
        <v>43958.31322916667</v>
      </c>
      <c r="B5328">
        <v>132</v>
      </c>
      <c r="C5328" s="3">
        <f t="shared" si="83"/>
        <v>7.333333333333333</v>
      </c>
    </row>
    <row r="5329" spans="1:3" x14ac:dyDescent="0.2">
      <c r="A5329" s="4">
        <v>43958.316701388889</v>
      </c>
      <c r="B5329">
        <v>139</v>
      </c>
      <c r="C5329" s="3">
        <f t="shared" si="83"/>
        <v>7.7222222222222223</v>
      </c>
    </row>
    <row r="5330" spans="1:3" x14ac:dyDescent="0.2">
      <c r="A5330" s="4">
        <v>43958.320173611108</v>
      </c>
      <c r="B5330">
        <v>140</v>
      </c>
      <c r="C5330" s="3">
        <f t="shared" si="83"/>
        <v>7.7777777777777777</v>
      </c>
    </row>
    <row r="5331" spans="1:3" x14ac:dyDescent="0.2">
      <c r="A5331" s="4">
        <v>43958.323645833334</v>
      </c>
      <c r="B5331">
        <v>141</v>
      </c>
      <c r="C5331" s="3">
        <f t="shared" si="83"/>
        <v>7.833333333333333</v>
      </c>
    </row>
    <row r="5332" spans="1:3" x14ac:dyDescent="0.2">
      <c r="A5332" s="4">
        <v>43958.327118055553</v>
      </c>
      <c r="B5332">
        <v>138</v>
      </c>
      <c r="C5332" s="3">
        <f t="shared" si="83"/>
        <v>7.666666666666667</v>
      </c>
    </row>
    <row r="5333" spans="1:3" x14ac:dyDescent="0.2">
      <c r="A5333" s="4">
        <v>43958.330590277779</v>
      </c>
      <c r="B5333">
        <v>134</v>
      </c>
      <c r="C5333" s="3">
        <f t="shared" si="83"/>
        <v>7.4444444444444446</v>
      </c>
    </row>
    <row r="5334" spans="1:3" x14ac:dyDescent="0.2">
      <c r="A5334" s="4">
        <v>43958.334062499998</v>
      </c>
      <c r="B5334">
        <v>130</v>
      </c>
      <c r="C5334" s="3">
        <f t="shared" si="83"/>
        <v>7.2222222222222223</v>
      </c>
    </row>
    <row r="5335" spans="1:3" x14ac:dyDescent="0.2">
      <c r="A5335" s="4">
        <v>43958.337534722225</v>
      </c>
      <c r="B5335">
        <v>129</v>
      </c>
      <c r="C5335" s="3">
        <f t="shared" si="83"/>
        <v>7.166666666666667</v>
      </c>
    </row>
    <row r="5336" spans="1:3" x14ac:dyDescent="0.2">
      <c r="A5336" s="4">
        <v>43958.341006944444</v>
      </c>
      <c r="B5336">
        <v>134</v>
      </c>
      <c r="C5336" s="3">
        <f t="shared" si="83"/>
        <v>7.4444444444444446</v>
      </c>
    </row>
    <row r="5337" spans="1:3" x14ac:dyDescent="0.2">
      <c r="A5337" s="4">
        <v>43958.34447916667</v>
      </c>
      <c r="B5337">
        <v>145</v>
      </c>
      <c r="C5337" s="3">
        <f t="shared" si="83"/>
        <v>8.0555555555555554</v>
      </c>
    </row>
    <row r="5338" spans="1:3" x14ac:dyDescent="0.2">
      <c r="A5338" s="4">
        <v>43958.347951388889</v>
      </c>
      <c r="B5338">
        <v>156</v>
      </c>
      <c r="C5338" s="3">
        <f t="shared" si="83"/>
        <v>8.6666666666666661</v>
      </c>
    </row>
    <row r="5339" spans="1:3" x14ac:dyDescent="0.2">
      <c r="A5339" s="4">
        <v>43958.351423611108</v>
      </c>
      <c r="B5339">
        <v>168</v>
      </c>
      <c r="C5339" s="3">
        <f t="shared" si="83"/>
        <v>9.3333333333333339</v>
      </c>
    </row>
    <row r="5340" spans="1:3" x14ac:dyDescent="0.2">
      <c r="A5340" s="4">
        <v>43958.354895833334</v>
      </c>
      <c r="B5340">
        <v>178</v>
      </c>
      <c r="C5340" s="3">
        <f t="shared" si="83"/>
        <v>9.8888888888888893</v>
      </c>
    </row>
    <row r="5341" spans="1:3" x14ac:dyDescent="0.2">
      <c r="A5341" s="4">
        <v>43958.358368055553</v>
      </c>
      <c r="B5341">
        <v>185</v>
      </c>
      <c r="C5341" s="3">
        <f t="shared" si="83"/>
        <v>10.277777777777779</v>
      </c>
    </row>
    <row r="5342" spans="1:3" x14ac:dyDescent="0.2">
      <c r="A5342" s="4">
        <v>43958.361840277779</v>
      </c>
      <c r="B5342">
        <v>193</v>
      </c>
      <c r="C5342" s="3">
        <f t="shared" si="83"/>
        <v>10.722222222222221</v>
      </c>
    </row>
    <row r="5343" spans="1:3" x14ac:dyDescent="0.2">
      <c r="A5343" s="4">
        <v>43958.365312499998</v>
      </c>
      <c r="B5343">
        <v>202</v>
      </c>
      <c r="C5343" s="3">
        <f t="shared" si="83"/>
        <v>11.222222222222221</v>
      </c>
    </row>
    <row r="5344" spans="1:3" x14ac:dyDescent="0.2">
      <c r="A5344" s="4">
        <v>43958.368784722225</v>
      </c>
      <c r="B5344">
        <v>210</v>
      </c>
      <c r="C5344" s="3">
        <f t="shared" si="83"/>
        <v>11.666666666666666</v>
      </c>
    </row>
    <row r="5345" spans="1:3" x14ac:dyDescent="0.2">
      <c r="A5345" s="4">
        <v>43958.372256944444</v>
      </c>
      <c r="B5345">
        <v>217</v>
      </c>
      <c r="C5345" s="3">
        <f t="shared" si="83"/>
        <v>12.055555555555555</v>
      </c>
    </row>
    <row r="5346" spans="1:3" x14ac:dyDescent="0.2">
      <c r="A5346" s="4">
        <v>43958.37572916667</v>
      </c>
      <c r="B5346">
        <v>228</v>
      </c>
      <c r="C5346" s="3">
        <f t="shared" si="83"/>
        <v>12.666666666666666</v>
      </c>
    </row>
    <row r="5347" spans="1:3" x14ac:dyDescent="0.2">
      <c r="A5347" s="4">
        <v>43958.379201388889</v>
      </c>
      <c r="B5347">
        <v>251</v>
      </c>
      <c r="C5347" s="3">
        <f t="shared" si="83"/>
        <v>13.944444444444445</v>
      </c>
    </row>
    <row r="5348" spans="1:3" x14ac:dyDescent="0.2">
      <c r="A5348" s="4">
        <v>43958.382673611108</v>
      </c>
      <c r="B5348">
        <v>245</v>
      </c>
      <c r="C5348" s="3">
        <f t="shared" si="83"/>
        <v>13.611111111111111</v>
      </c>
    </row>
    <row r="5349" spans="1:3" x14ac:dyDescent="0.2">
      <c r="A5349" s="4">
        <v>43958.386145833334</v>
      </c>
      <c r="B5349">
        <v>249</v>
      </c>
      <c r="C5349" s="3">
        <f t="shared" si="83"/>
        <v>13.833333333333334</v>
      </c>
    </row>
    <row r="5350" spans="1:3" x14ac:dyDescent="0.2">
      <c r="A5350" s="4">
        <v>43958.389618055553</v>
      </c>
      <c r="B5350">
        <v>253</v>
      </c>
      <c r="C5350" s="3">
        <f t="shared" si="83"/>
        <v>14.055555555555555</v>
      </c>
    </row>
    <row r="5351" spans="1:3" x14ac:dyDescent="0.2">
      <c r="A5351" s="4">
        <v>43958.393090277779</v>
      </c>
      <c r="B5351">
        <v>235</v>
      </c>
      <c r="C5351" s="3">
        <f t="shared" si="83"/>
        <v>13.055555555555555</v>
      </c>
    </row>
    <row r="5352" spans="1:3" x14ac:dyDescent="0.2">
      <c r="A5352" s="4">
        <v>43958.396562499998</v>
      </c>
      <c r="B5352">
        <v>234</v>
      </c>
      <c r="C5352" s="3">
        <f t="shared" si="83"/>
        <v>13</v>
      </c>
    </row>
    <row r="5353" spans="1:3" x14ac:dyDescent="0.2">
      <c r="A5353" s="4">
        <v>43958.400034722225</v>
      </c>
      <c r="B5353">
        <v>230</v>
      </c>
      <c r="C5353" s="3">
        <f t="shared" si="83"/>
        <v>12.777777777777779</v>
      </c>
    </row>
    <row r="5354" spans="1:3" x14ac:dyDescent="0.2">
      <c r="A5354" s="4">
        <v>43958.403506944444</v>
      </c>
      <c r="B5354">
        <v>227</v>
      </c>
      <c r="C5354" s="3">
        <f t="shared" si="83"/>
        <v>12.611111111111111</v>
      </c>
    </row>
    <row r="5355" spans="1:3" x14ac:dyDescent="0.2">
      <c r="A5355" s="4">
        <v>43958.40697916667</v>
      </c>
      <c r="B5355">
        <v>222</v>
      </c>
      <c r="C5355" s="3">
        <f t="shared" si="83"/>
        <v>12.333333333333334</v>
      </c>
    </row>
    <row r="5356" spans="1:3" x14ac:dyDescent="0.2">
      <c r="A5356" s="4">
        <v>43958.410451388889</v>
      </c>
      <c r="B5356">
        <v>216</v>
      </c>
      <c r="C5356" s="3">
        <f t="shared" si="83"/>
        <v>12</v>
      </c>
    </row>
    <row r="5357" spans="1:3" x14ac:dyDescent="0.2">
      <c r="A5357" s="4">
        <v>43958.413923611108</v>
      </c>
      <c r="B5357">
        <v>210</v>
      </c>
      <c r="C5357" s="3">
        <f t="shared" si="83"/>
        <v>11.666666666666666</v>
      </c>
    </row>
    <row r="5358" spans="1:3" x14ac:dyDescent="0.2">
      <c r="A5358" s="4">
        <v>43958.417407407411</v>
      </c>
      <c r="B5358">
        <v>199</v>
      </c>
      <c r="C5358" s="3">
        <f t="shared" si="83"/>
        <v>11.055555555555555</v>
      </c>
    </row>
    <row r="5359" spans="1:3" x14ac:dyDescent="0.2">
      <c r="A5359" s="4">
        <v>43958.42087962963</v>
      </c>
      <c r="B5359">
        <v>190</v>
      </c>
      <c r="C5359" s="3">
        <f t="shared" si="83"/>
        <v>10.555555555555555</v>
      </c>
    </row>
    <row r="5360" spans="1:3" x14ac:dyDescent="0.2">
      <c r="A5360" s="4">
        <v>43958.424351851849</v>
      </c>
      <c r="B5360">
        <v>178</v>
      </c>
      <c r="C5360" s="3">
        <f t="shared" si="83"/>
        <v>9.8888888888888893</v>
      </c>
    </row>
    <row r="5361" spans="1:3" x14ac:dyDescent="0.2">
      <c r="A5361" s="4">
        <v>43958.427824074075</v>
      </c>
      <c r="B5361">
        <v>168</v>
      </c>
      <c r="C5361" s="3">
        <f t="shared" si="83"/>
        <v>9.3333333333333339</v>
      </c>
    </row>
    <row r="5362" spans="1:3" x14ac:dyDescent="0.2">
      <c r="A5362" s="4">
        <v>43958.431296296294</v>
      </c>
      <c r="B5362">
        <v>160</v>
      </c>
      <c r="C5362" s="3">
        <f t="shared" si="83"/>
        <v>8.8888888888888893</v>
      </c>
    </row>
    <row r="5363" spans="1:3" x14ac:dyDescent="0.2">
      <c r="A5363" s="4">
        <v>43958.43476851852</v>
      </c>
      <c r="B5363">
        <v>156</v>
      </c>
      <c r="C5363" s="3">
        <f t="shared" si="83"/>
        <v>8.6666666666666661</v>
      </c>
    </row>
    <row r="5364" spans="1:3" x14ac:dyDescent="0.2">
      <c r="A5364" s="4">
        <v>43958.438240740739</v>
      </c>
      <c r="B5364">
        <v>152</v>
      </c>
      <c r="C5364" s="3">
        <f t="shared" si="83"/>
        <v>8.4444444444444446</v>
      </c>
    </row>
    <row r="5365" spans="1:3" x14ac:dyDescent="0.2">
      <c r="A5365" s="4">
        <v>43958.441712962966</v>
      </c>
      <c r="B5365">
        <v>148</v>
      </c>
      <c r="C5365" s="3">
        <f t="shared" si="83"/>
        <v>8.2222222222222214</v>
      </c>
    </row>
    <row r="5366" spans="1:3" x14ac:dyDescent="0.2">
      <c r="A5366" s="4">
        <v>43958.445185185185</v>
      </c>
      <c r="B5366">
        <v>145</v>
      </c>
      <c r="C5366" s="3">
        <f t="shared" si="83"/>
        <v>8.0555555555555554</v>
      </c>
    </row>
    <row r="5367" spans="1:3" x14ac:dyDescent="0.2">
      <c r="A5367" s="4">
        <v>43958.448657407411</v>
      </c>
      <c r="B5367">
        <v>140</v>
      </c>
      <c r="C5367" s="3">
        <f t="shared" si="83"/>
        <v>7.7777777777777777</v>
      </c>
    </row>
    <row r="5368" spans="1:3" x14ac:dyDescent="0.2">
      <c r="A5368" s="4">
        <v>43958.45212962963</v>
      </c>
      <c r="B5368">
        <v>134</v>
      </c>
      <c r="C5368" s="3">
        <f t="shared" si="83"/>
        <v>7.4444444444444446</v>
      </c>
    </row>
    <row r="5369" spans="1:3" x14ac:dyDescent="0.2">
      <c r="A5369" s="4">
        <v>43958.455601851849</v>
      </c>
      <c r="B5369">
        <v>130</v>
      </c>
      <c r="C5369" s="3">
        <f t="shared" si="83"/>
        <v>7.2222222222222223</v>
      </c>
    </row>
    <row r="5370" spans="1:3" x14ac:dyDescent="0.2">
      <c r="A5370" s="4">
        <v>43958.459074074075</v>
      </c>
      <c r="B5370">
        <v>126</v>
      </c>
      <c r="C5370" s="3">
        <f t="shared" si="83"/>
        <v>7</v>
      </c>
    </row>
    <row r="5371" spans="1:3" x14ac:dyDescent="0.2">
      <c r="A5371" s="4">
        <v>43958.462546296294</v>
      </c>
      <c r="B5371">
        <v>121</v>
      </c>
      <c r="C5371" s="3">
        <f t="shared" si="83"/>
        <v>6.7222222222222223</v>
      </c>
    </row>
    <row r="5372" spans="1:3" x14ac:dyDescent="0.2">
      <c r="A5372" s="4">
        <v>43958.46601851852</v>
      </c>
      <c r="B5372">
        <v>114</v>
      </c>
      <c r="C5372" s="3">
        <f t="shared" si="83"/>
        <v>6.333333333333333</v>
      </c>
    </row>
    <row r="5373" spans="1:3" x14ac:dyDescent="0.2">
      <c r="A5373" s="4">
        <v>43958.469490740739</v>
      </c>
      <c r="B5373">
        <v>108</v>
      </c>
      <c r="C5373" s="3">
        <f t="shared" si="83"/>
        <v>6</v>
      </c>
    </row>
    <row r="5374" spans="1:3" x14ac:dyDescent="0.2">
      <c r="A5374" s="4">
        <v>43958.472962962966</v>
      </c>
      <c r="B5374">
        <v>101</v>
      </c>
      <c r="C5374" s="3">
        <f t="shared" si="83"/>
        <v>5.6111111111111107</v>
      </c>
    </row>
    <row r="5375" spans="1:3" x14ac:dyDescent="0.2">
      <c r="A5375" s="4">
        <v>43958.476435185185</v>
      </c>
      <c r="B5375">
        <v>96</v>
      </c>
      <c r="C5375" s="3">
        <f t="shared" si="83"/>
        <v>5.333333333333333</v>
      </c>
    </row>
    <row r="5376" spans="1:3" x14ac:dyDescent="0.2">
      <c r="A5376" s="4">
        <v>43958.479907407411</v>
      </c>
      <c r="B5376">
        <v>90</v>
      </c>
      <c r="C5376" s="3">
        <f t="shared" si="83"/>
        <v>5</v>
      </c>
    </row>
    <row r="5377" spans="1:3" x14ac:dyDescent="0.2">
      <c r="A5377" s="4">
        <v>43958.48337962963</v>
      </c>
      <c r="B5377">
        <v>85</v>
      </c>
      <c r="C5377" s="3">
        <f t="shared" si="83"/>
        <v>4.7222222222222223</v>
      </c>
    </row>
    <row r="5378" spans="1:3" x14ac:dyDescent="0.2">
      <c r="A5378" s="4">
        <v>43958.486851851849</v>
      </c>
      <c r="B5378">
        <v>79</v>
      </c>
      <c r="C5378" s="3">
        <f t="shared" si="83"/>
        <v>4.3888888888888893</v>
      </c>
    </row>
    <row r="5379" spans="1:3" x14ac:dyDescent="0.2">
      <c r="A5379" s="4">
        <v>43958.490324074075</v>
      </c>
      <c r="B5379">
        <v>75</v>
      </c>
      <c r="C5379" s="3">
        <f t="shared" ref="C5379:C5442" si="84">(B5379/18)</f>
        <v>4.166666666666667</v>
      </c>
    </row>
    <row r="5380" spans="1:3" x14ac:dyDescent="0.2">
      <c r="A5380" s="4">
        <v>43958.493796296294</v>
      </c>
      <c r="B5380">
        <v>73</v>
      </c>
      <c r="C5380" s="3">
        <f t="shared" si="84"/>
        <v>4.0555555555555554</v>
      </c>
    </row>
    <row r="5381" spans="1:3" x14ac:dyDescent="0.2">
      <c r="A5381" s="4">
        <v>43958.49726851852</v>
      </c>
      <c r="B5381">
        <v>71</v>
      </c>
      <c r="C5381" s="3">
        <f t="shared" si="84"/>
        <v>3.9444444444444446</v>
      </c>
    </row>
    <row r="5382" spans="1:3" x14ac:dyDescent="0.2">
      <c r="A5382" s="4">
        <v>43958.500740740739</v>
      </c>
      <c r="B5382">
        <v>69</v>
      </c>
      <c r="C5382" s="3">
        <f t="shared" si="84"/>
        <v>3.8333333333333335</v>
      </c>
    </row>
    <row r="5383" spans="1:3" x14ac:dyDescent="0.2">
      <c r="A5383" s="4">
        <v>43958.504212962966</v>
      </c>
      <c r="B5383">
        <v>66</v>
      </c>
      <c r="C5383" s="3">
        <f t="shared" si="84"/>
        <v>3.6666666666666665</v>
      </c>
    </row>
    <row r="5384" spans="1:3" x14ac:dyDescent="0.2">
      <c r="A5384" s="4">
        <v>43958.507685185185</v>
      </c>
      <c r="B5384">
        <v>64</v>
      </c>
      <c r="C5384" s="3">
        <f t="shared" si="84"/>
        <v>3.5555555555555554</v>
      </c>
    </row>
    <row r="5385" spans="1:3" x14ac:dyDescent="0.2">
      <c r="A5385" s="4">
        <v>43958.511157407411</v>
      </c>
      <c r="B5385">
        <v>62</v>
      </c>
      <c r="C5385" s="3">
        <f t="shared" si="84"/>
        <v>3.4444444444444446</v>
      </c>
    </row>
    <row r="5386" spans="1:3" x14ac:dyDescent="0.2">
      <c r="A5386" s="4">
        <v>43958.51462962963</v>
      </c>
      <c r="B5386">
        <v>59</v>
      </c>
      <c r="C5386" s="3">
        <f t="shared" si="84"/>
        <v>3.2777777777777777</v>
      </c>
    </row>
    <row r="5387" spans="1:3" x14ac:dyDescent="0.2">
      <c r="A5387" s="4">
        <v>43958.518101851849</v>
      </c>
      <c r="B5387">
        <v>57</v>
      </c>
      <c r="C5387" s="3">
        <f t="shared" si="84"/>
        <v>3.1666666666666665</v>
      </c>
    </row>
    <row r="5388" spans="1:3" x14ac:dyDescent="0.2">
      <c r="A5388" s="4">
        <v>43958.521574074075</v>
      </c>
      <c r="B5388">
        <v>55</v>
      </c>
      <c r="C5388" s="3">
        <f t="shared" si="84"/>
        <v>3.0555555555555554</v>
      </c>
    </row>
    <row r="5389" spans="1:3" x14ac:dyDescent="0.2">
      <c r="A5389" s="4">
        <v>43958.525046296294</v>
      </c>
      <c r="B5389">
        <v>53</v>
      </c>
      <c r="C5389" s="3">
        <f t="shared" si="84"/>
        <v>2.9444444444444446</v>
      </c>
    </row>
    <row r="5390" spans="1:3" x14ac:dyDescent="0.2">
      <c r="A5390" s="4">
        <v>43958.52851851852</v>
      </c>
      <c r="B5390">
        <v>51</v>
      </c>
      <c r="C5390" s="3">
        <f t="shared" si="84"/>
        <v>2.8333333333333335</v>
      </c>
    </row>
    <row r="5391" spans="1:3" x14ac:dyDescent="0.2">
      <c r="A5391" s="4">
        <v>43958.531990740739</v>
      </c>
      <c r="B5391">
        <v>50</v>
      </c>
      <c r="C5391" s="3">
        <f t="shared" si="84"/>
        <v>2.7777777777777777</v>
      </c>
    </row>
    <row r="5392" spans="1:3" x14ac:dyDescent="0.2">
      <c r="A5392" s="4">
        <v>43958.535462962966</v>
      </c>
      <c r="B5392">
        <v>50</v>
      </c>
      <c r="C5392" s="3">
        <f t="shared" si="84"/>
        <v>2.7777777777777777</v>
      </c>
    </row>
    <row r="5393" spans="1:3" x14ac:dyDescent="0.2">
      <c r="A5393" s="4">
        <v>43958.538935185185</v>
      </c>
      <c r="B5393">
        <v>52</v>
      </c>
      <c r="C5393" s="3">
        <f t="shared" si="84"/>
        <v>2.8888888888888888</v>
      </c>
    </row>
    <row r="5394" spans="1:3" x14ac:dyDescent="0.2">
      <c r="A5394" s="4">
        <v>43958.542407407411</v>
      </c>
      <c r="B5394">
        <v>54</v>
      </c>
      <c r="C5394" s="3">
        <f t="shared" si="84"/>
        <v>3</v>
      </c>
    </row>
    <row r="5395" spans="1:3" x14ac:dyDescent="0.2">
      <c r="A5395" s="4">
        <v>43958.54587962963</v>
      </c>
      <c r="B5395">
        <v>60</v>
      </c>
      <c r="C5395" s="3">
        <f t="shared" si="84"/>
        <v>3.3333333333333335</v>
      </c>
    </row>
    <row r="5396" spans="1:3" x14ac:dyDescent="0.2">
      <c r="A5396" s="4">
        <v>43958.549351851849</v>
      </c>
      <c r="B5396">
        <v>68</v>
      </c>
      <c r="C5396" s="3">
        <f t="shared" si="84"/>
        <v>3.7777777777777777</v>
      </c>
    </row>
    <row r="5397" spans="1:3" x14ac:dyDescent="0.2">
      <c r="A5397" s="4">
        <v>43958.552824074075</v>
      </c>
      <c r="B5397">
        <v>77</v>
      </c>
      <c r="C5397" s="3">
        <f t="shared" si="84"/>
        <v>4.2777777777777777</v>
      </c>
    </row>
    <row r="5398" spans="1:3" x14ac:dyDescent="0.2">
      <c r="A5398" s="4">
        <v>43958.556296296294</v>
      </c>
      <c r="B5398">
        <v>84</v>
      </c>
      <c r="C5398" s="3">
        <f t="shared" si="84"/>
        <v>4.666666666666667</v>
      </c>
    </row>
    <row r="5399" spans="1:3" x14ac:dyDescent="0.2">
      <c r="A5399" s="4">
        <v>43958.55976851852</v>
      </c>
      <c r="B5399">
        <v>91</v>
      </c>
      <c r="C5399" s="3">
        <f t="shared" si="84"/>
        <v>5.0555555555555554</v>
      </c>
    </row>
    <row r="5400" spans="1:3" x14ac:dyDescent="0.2">
      <c r="A5400" s="4">
        <v>43958.563240740739</v>
      </c>
      <c r="B5400">
        <v>96</v>
      </c>
      <c r="C5400" s="3">
        <f t="shared" si="84"/>
        <v>5.333333333333333</v>
      </c>
    </row>
    <row r="5401" spans="1:3" x14ac:dyDescent="0.2">
      <c r="A5401" s="4">
        <v>43958.566712962966</v>
      </c>
      <c r="B5401">
        <v>102</v>
      </c>
      <c r="C5401" s="3">
        <f t="shared" si="84"/>
        <v>5.666666666666667</v>
      </c>
    </row>
    <row r="5402" spans="1:3" x14ac:dyDescent="0.2">
      <c r="A5402" s="4">
        <v>43958.570185185185</v>
      </c>
      <c r="B5402">
        <v>111</v>
      </c>
      <c r="C5402" s="3">
        <f t="shared" si="84"/>
        <v>6.166666666666667</v>
      </c>
    </row>
    <row r="5403" spans="1:3" x14ac:dyDescent="0.2">
      <c r="A5403" s="4">
        <v>43958.573657407411</v>
      </c>
      <c r="B5403">
        <v>119</v>
      </c>
      <c r="C5403" s="3">
        <f t="shared" si="84"/>
        <v>6.6111111111111107</v>
      </c>
    </row>
    <row r="5404" spans="1:3" x14ac:dyDescent="0.2">
      <c r="A5404" s="4">
        <v>43958.57712962963</v>
      </c>
      <c r="B5404">
        <v>119</v>
      </c>
      <c r="C5404" s="3">
        <f t="shared" si="84"/>
        <v>6.6111111111111107</v>
      </c>
    </row>
    <row r="5405" spans="1:3" x14ac:dyDescent="0.2">
      <c r="A5405" s="4">
        <v>43958.580601851849</v>
      </c>
      <c r="B5405">
        <v>115</v>
      </c>
      <c r="C5405" s="3">
        <f t="shared" si="84"/>
        <v>6.3888888888888893</v>
      </c>
    </row>
    <row r="5406" spans="1:3" x14ac:dyDescent="0.2">
      <c r="A5406" s="4">
        <v>43958.584074074075</v>
      </c>
      <c r="B5406">
        <v>114</v>
      </c>
      <c r="C5406" s="3">
        <f t="shared" si="84"/>
        <v>6.333333333333333</v>
      </c>
    </row>
    <row r="5407" spans="1:3" x14ac:dyDescent="0.2">
      <c r="A5407" s="4">
        <v>43958.587546296294</v>
      </c>
      <c r="B5407">
        <v>117</v>
      </c>
      <c r="C5407" s="3">
        <f t="shared" si="84"/>
        <v>6.5</v>
      </c>
    </row>
    <row r="5408" spans="1:3" x14ac:dyDescent="0.2">
      <c r="A5408" s="4">
        <v>43958.59101851852</v>
      </c>
      <c r="B5408">
        <v>118</v>
      </c>
      <c r="C5408" s="3">
        <f t="shared" si="84"/>
        <v>6.5555555555555554</v>
      </c>
    </row>
    <row r="5409" spans="1:3" x14ac:dyDescent="0.2">
      <c r="A5409" s="4">
        <v>43958.594490740739</v>
      </c>
      <c r="B5409">
        <v>115</v>
      </c>
      <c r="C5409" s="3">
        <f t="shared" si="84"/>
        <v>6.3888888888888893</v>
      </c>
    </row>
    <row r="5410" spans="1:3" x14ac:dyDescent="0.2">
      <c r="A5410" s="4">
        <v>43958.597962962966</v>
      </c>
      <c r="B5410">
        <v>114</v>
      </c>
      <c r="C5410" s="3">
        <f t="shared" si="84"/>
        <v>6.333333333333333</v>
      </c>
    </row>
    <row r="5411" spans="1:3" x14ac:dyDescent="0.2">
      <c r="A5411" s="4">
        <v>43958.601435185185</v>
      </c>
      <c r="B5411">
        <v>115</v>
      </c>
      <c r="C5411" s="3">
        <f t="shared" si="84"/>
        <v>6.3888888888888893</v>
      </c>
    </row>
    <row r="5412" spans="1:3" x14ac:dyDescent="0.2">
      <c r="A5412" s="4">
        <v>43958.604907407411</v>
      </c>
      <c r="B5412">
        <v>117</v>
      </c>
      <c r="C5412" s="3">
        <f t="shared" si="84"/>
        <v>6.5</v>
      </c>
    </row>
    <row r="5413" spans="1:3" x14ac:dyDescent="0.2">
      <c r="A5413" s="4">
        <v>43958.60837962963</v>
      </c>
      <c r="B5413">
        <v>121</v>
      </c>
      <c r="C5413" s="3">
        <f t="shared" si="84"/>
        <v>6.7222222222222223</v>
      </c>
    </row>
    <row r="5414" spans="1:3" x14ac:dyDescent="0.2">
      <c r="A5414" s="4">
        <v>43958.611851851849</v>
      </c>
      <c r="B5414">
        <v>127</v>
      </c>
      <c r="C5414" s="3">
        <f t="shared" si="84"/>
        <v>7.0555555555555554</v>
      </c>
    </row>
    <row r="5415" spans="1:3" x14ac:dyDescent="0.2">
      <c r="A5415" s="4">
        <v>43958.615324074075</v>
      </c>
      <c r="B5415">
        <v>131</v>
      </c>
      <c r="C5415" s="3">
        <f t="shared" si="84"/>
        <v>7.2777777777777777</v>
      </c>
    </row>
    <row r="5416" spans="1:3" x14ac:dyDescent="0.2">
      <c r="A5416" s="4">
        <v>43958.618796296294</v>
      </c>
      <c r="B5416">
        <v>137</v>
      </c>
      <c r="C5416" s="3">
        <f t="shared" si="84"/>
        <v>7.6111111111111107</v>
      </c>
    </row>
    <row r="5417" spans="1:3" x14ac:dyDescent="0.2">
      <c r="A5417" s="4">
        <v>43958.62226851852</v>
      </c>
      <c r="B5417">
        <v>142</v>
      </c>
      <c r="C5417" s="3">
        <f t="shared" si="84"/>
        <v>7.8888888888888893</v>
      </c>
    </row>
    <row r="5418" spans="1:3" x14ac:dyDescent="0.2">
      <c r="A5418" s="4">
        <v>43958.625740740739</v>
      </c>
      <c r="B5418">
        <v>145</v>
      </c>
      <c r="C5418" s="3">
        <f t="shared" si="84"/>
        <v>8.0555555555555554</v>
      </c>
    </row>
    <row r="5419" spans="1:3" x14ac:dyDescent="0.2">
      <c r="A5419" s="4">
        <v>43958.629212962966</v>
      </c>
      <c r="B5419">
        <v>151</v>
      </c>
      <c r="C5419" s="3">
        <f t="shared" si="84"/>
        <v>8.3888888888888893</v>
      </c>
    </row>
    <row r="5420" spans="1:3" x14ac:dyDescent="0.2">
      <c r="A5420" s="4">
        <v>43958.632685185185</v>
      </c>
      <c r="B5420">
        <v>157</v>
      </c>
      <c r="C5420" s="3">
        <f t="shared" si="84"/>
        <v>8.7222222222222214</v>
      </c>
    </row>
    <row r="5421" spans="1:3" x14ac:dyDescent="0.2">
      <c r="A5421" s="4">
        <v>43958.636157407411</v>
      </c>
      <c r="B5421">
        <v>163</v>
      </c>
      <c r="C5421" s="3">
        <f t="shared" si="84"/>
        <v>9.0555555555555554</v>
      </c>
    </row>
    <row r="5422" spans="1:3" x14ac:dyDescent="0.2">
      <c r="A5422" s="4">
        <v>43958.63962962963</v>
      </c>
      <c r="B5422">
        <v>166</v>
      </c>
      <c r="C5422" s="3">
        <f t="shared" si="84"/>
        <v>9.2222222222222214</v>
      </c>
    </row>
    <row r="5423" spans="1:3" x14ac:dyDescent="0.2">
      <c r="A5423" s="4">
        <v>43958.643101851849</v>
      </c>
      <c r="B5423">
        <v>175</v>
      </c>
      <c r="C5423" s="3">
        <f t="shared" si="84"/>
        <v>9.7222222222222214</v>
      </c>
    </row>
    <row r="5424" spans="1:3" x14ac:dyDescent="0.2">
      <c r="A5424" s="4">
        <v>43958.646574074075</v>
      </c>
      <c r="B5424">
        <v>188</v>
      </c>
      <c r="C5424" s="3">
        <f t="shared" si="84"/>
        <v>10.444444444444445</v>
      </c>
    </row>
    <row r="5425" spans="1:3" x14ac:dyDescent="0.2">
      <c r="A5425" s="4">
        <v>43958.650046296294</v>
      </c>
      <c r="B5425">
        <v>195</v>
      </c>
      <c r="C5425" s="3">
        <f t="shared" si="84"/>
        <v>10.833333333333334</v>
      </c>
    </row>
    <row r="5426" spans="1:3" x14ac:dyDescent="0.2">
      <c r="A5426" s="4">
        <v>43958.65351851852</v>
      </c>
      <c r="B5426">
        <v>201</v>
      </c>
      <c r="C5426" s="3">
        <f t="shared" si="84"/>
        <v>11.166666666666666</v>
      </c>
    </row>
    <row r="5427" spans="1:3" x14ac:dyDescent="0.2">
      <c r="A5427" s="4">
        <v>43958.656990740739</v>
      </c>
      <c r="B5427">
        <v>208</v>
      </c>
      <c r="C5427" s="3">
        <f t="shared" si="84"/>
        <v>11.555555555555555</v>
      </c>
    </row>
    <row r="5428" spans="1:3" x14ac:dyDescent="0.2">
      <c r="A5428" s="4">
        <v>43958.660462962966</v>
      </c>
      <c r="B5428">
        <v>213</v>
      </c>
      <c r="C5428" s="3">
        <f t="shared" si="84"/>
        <v>11.833333333333334</v>
      </c>
    </row>
    <row r="5429" spans="1:3" x14ac:dyDescent="0.2">
      <c r="A5429" s="4">
        <v>43958.663935185185</v>
      </c>
      <c r="B5429">
        <v>214</v>
      </c>
      <c r="C5429" s="3">
        <f t="shared" si="84"/>
        <v>11.888888888888889</v>
      </c>
    </row>
    <row r="5430" spans="1:3" x14ac:dyDescent="0.2">
      <c r="A5430" s="4">
        <v>43958.66741898148</v>
      </c>
      <c r="B5430">
        <v>220</v>
      </c>
      <c r="C5430" s="3">
        <f t="shared" si="84"/>
        <v>12.222222222222221</v>
      </c>
    </row>
    <row r="5431" spans="1:3" x14ac:dyDescent="0.2">
      <c r="A5431" s="4">
        <v>43958.670891203707</v>
      </c>
      <c r="B5431">
        <v>226</v>
      </c>
      <c r="C5431" s="3">
        <f t="shared" si="84"/>
        <v>12.555555555555555</v>
      </c>
    </row>
    <row r="5432" spans="1:3" x14ac:dyDescent="0.2">
      <c r="A5432" s="4">
        <v>43958.674363425926</v>
      </c>
      <c r="B5432">
        <v>231</v>
      </c>
      <c r="C5432" s="3">
        <f t="shared" si="84"/>
        <v>12.833333333333334</v>
      </c>
    </row>
    <row r="5433" spans="1:3" x14ac:dyDescent="0.2">
      <c r="A5433" s="4">
        <v>43958.677835648145</v>
      </c>
      <c r="B5433">
        <v>235</v>
      </c>
      <c r="C5433" s="3">
        <f t="shared" si="84"/>
        <v>13.055555555555555</v>
      </c>
    </row>
    <row r="5434" spans="1:3" x14ac:dyDescent="0.2">
      <c r="A5434" s="4">
        <v>43958.681307870371</v>
      </c>
      <c r="B5434">
        <v>239</v>
      </c>
      <c r="C5434" s="3">
        <f t="shared" si="84"/>
        <v>13.277777777777779</v>
      </c>
    </row>
    <row r="5435" spans="1:3" x14ac:dyDescent="0.2">
      <c r="A5435" s="4">
        <v>43958.68478009259</v>
      </c>
      <c r="B5435">
        <v>250</v>
      </c>
      <c r="C5435" s="3">
        <f t="shared" si="84"/>
        <v>13.888888888888889</v>
      </c>
    </row>
    <row r="5436" spans="1:3" x14ac:dyDescent="0.2">
      <c r="A5436" s="4">
        <v>43958.688252314816</v>
      </c>
      <c r="B5436">
        <v>259</v>
      </c>
      <c r="C5436" s="3">
        <f t="shared" si="84"/>
        <v>14.388888888888889</v>
      </c>
    </row>
    <row r="5437" spans="1:3" x14ac:dyDescent="0.2">
      <c r="A5437" s="4">
        <v>43958.691724537035</v>
      </c>
      <c r="B5437">
        <v>261</v>
      </c>
      <c r="C5437" s="3">
        <f t="shared" si="84"/>
        <v>14.5</v>
      </c>
    </row>
    <row r="5438" spans="1:3" x14ac:dyDescent="0.2">
      <c r="A5438" s="4">
        <v>43958.695196759261</v>
      </c>
      <c r="B5438">
        <v>266</v>
      </c>
      <c r="C5438" s="3">
        <f t="shared" si="84"/>
        <v>14.777777777777779</v>
      </c>
    </row>
    <row r="5439" spans="1:3" x14ac:dyDescent="0.2">
      <c r="A5439" s="4">
        <v>43958.69866898148</v>
      </c>
      <c r="B5439">
        <v>269</v>
      </c>
      <c r="C5439" s="3">
        <f t="shared" si="84"/>
        <v>14.944444444444445</v>
      </c>
    </row>
    <row r="5440" spans="1:3" x14ac:dyDescent="0.2">
      <c r="A5440" s="4">
        <v>43958.702141203707</v>
      </c>
      <c r="B5440">
        <v>273</v>
      </c>
      <c r="C5440" s="3">
        <f t="shared" si="84"/>
        <v>15.166666666666666</v>
      </c>
    </row>
    <row r="5441" spans="1:3" x14ac:dyDescent="0.2">
      <c r="A5441" s="4">
        <v>43958.705613425926</v>
      </c>
      <c r="B5441">
        <v>278</v>
      </c>
      <c r="C5441" s="3">
        <f t="shared" si="84"/>
        <v>15.444444444444445</v>
      </c>
    </row>
    <row r="5442" spans="1:3" x14ac:dyDescent="0.2">
      <c r="A5442" s="4">
        <v>43958.709085648145</v>
      </c>
      <c r="B5442">
        <v>283</v>
      </c>
      <c r="C5442" s="3">
        <f t="shared" si="84"/>
        <v>15.722222222222221</v>
      </c>
    </row>
    <row r="5443" spans="1:3" x14ac:dyDescent="0.2">
      <c r="A5443" s="4">
        <v>43958.712557870371</v>
      </c>
      <c r="B5443">
        <v>290</v>
      </c>
      <c r="C5443" s="3">
        <f t="shared" ref="C5443:C5506" si="85">(B5443/18)</f>
        <v>16.111111111111111</v>
      </c>
    </row>
    <row r="5444" spans="1:3" x14ac:dyDescent="0.2">
      <c r="A5444" s="4">
        <v>43958.71603009259</v>
      </c>
      <c r="B5444">
        <v>295</v>
      </c>
      <c r="C5444" s="3">
        <f t="shared" si="85"/>
        <v>16.388888888888889</v>
      </c>
    </row>
    <row r="5445" spans="1:3" x14ac:dyDescent="0.2">
      <c r="A5445" s="4">
        <v>43958.719502314816</v>
      </c>
      <c r="B5445">
        <v>297</v>
      </c>
      <c r="C5445" s="3">
        <f t="shared" si="85"/>
        <v>16.5</v>
      </c>
    </row>
    <row r="5446" spans="1:3" x14ac:dyDescent="0.2">
      <c r="A5446" s="4">
        <v>43958.722974537035</v>
      </c>
      <c r="B5446">
        <v>301</v>
      </c>
      <c r="C5446" s="3">
        <f t="shared" si="85"/>
        <v>16.722222222222221</v>
      </c>
    </row>
    <row r="5447" spans="1:3" x14ac:dyDescent="0.2">
      <c r="A5447" s="4">
        <v>43958.726446759261</v>
      </c>
      <c r="B5447">
        <v>310</v>
      </c>
      <c r="C5447" s="3">
        <f t="shared" si="85"/>
        <v>17.222222222222221</v>
      </c>
    </row>
    <row r="5448" spans="1:3" x14ac:dyDescent="0.2">
      <c r="A5448" s="4">
        <v>43958.72991898148</v>
      </c>
      <c r="B5448">
        <v>310</v>
      </c>
      <c r="C5448" s="3">
        <f t="shared" si="85"/>
        <v>17.222222222222221</v>
      </c>
    </row>
    <row r="5449" spans="1:3" x14ac:dyDescent="0.2">
      <c r="A5449" s="4">
        <v>43958.733391203707</v>
      </c>
      <c r="B5449">
        <v>310</v>
      </c>
      <c r="C5449" s="3">
        <f t="shared" si="85"/>
        <v>17.222222222222221</v>
      </c>
    </row>
    <row r="5450" spans="1:3" x14ac:dyDescent="0.2">
      <c r="A5450" s="4">
        <v>43958.736863425926</v>
      </c>
      <c r="B5450">
        <v>310</v>
      </c>
      <c r="C5450" s="3">
        <f t="shared" si="85"/>
        <v>17.222222222222221</v>
      </c>
    </row>
    <row r="5451" spans="1:3" x14ac:dyDescent="0.2">
      <c r="A5451" s="4">
        <v>43958.740335648145</v>
      </c>
      <c r="B5451">
        <v>312</v>
      </c>
      <c r="C5451" s="3">
        <f t="shared" si="85"/>
        <v>17.333333333333332</v>
      </c>
    </row>
    <row r="5452" spans="1:3" x14ac:dyDescent="0.2">
      <c r="A5452" s="4">
        <v>43958.743807870371</v>
      </c>
      <c r="B5452">
        <v>314</v>
      </c>
      <c r="C5452" s="3">
        <f t="shared" si="85"/>
        <v>17.444444444444443</v>
      </c>
    </row>
    <row r="5453" spans="1:3" x14ac:dyDescent="0.2">
      <c r="A5453" s="4">
        <v>43960.554756944446</v>
      </c>
      <c r="B5453">
        <v>137</v>
      </c>
      <c r="C5453" s="3">
        <f t="shared" si="85"/>
        <v>7.6111111111111107</v>
      </c>
    </row>
    <row r="5454" spans="1:3" x14ac:dyDescent="0.2">
      <c r="A5454" s="4">
        <v>43960.558229166665</v>
      </c>
      <c r="B5454">
        <v>139</v>
      </c>
      <c r="C5454" s="3">
        <f t="shared" si="85"/>
        <v>7.7222222222222223</v>
      </c>
    </row>
    <row r="5455" spans="1:3" x14ac:dyDescent="0.2">
      <c r="A5455" s="4">
        <v>43960.561701388891</v>
      </c>
      <c r="B5455">
        <v>140</v>
      </c>
      <c r="C5455" s="3">
        <f t="shared" si="85"/>
        <v>7.7777777777777777</v>
      </c>
    </row>
    <row r="5456" spans="1:3" x14ac:dyDescent="0.2">
      <c r="A5456" s="4">
        <v>43960.56517361111</v>
      </c>
      <c r="B5456">
        <v>142</v>
      </c>
      <c r="C5456" s="3">
        <f t="shared" si="85"/>
        <v>7.8888888888888893</v>
      </c>
    </row>
    <row r="5457" spans="1:3" x14ac:dyDescent="0.2">
      <c r="A5457" s="4">
        <v>43960.568645833337</v>
      </c>
      <c r="B5457">
        <v>148</v>
      </c>
      <c r="C5457" s="3">
        <f t="shared" si="85"/>
        <v>8.2222222222222214</v>
      </c>
    </row>
    <row r="5458" spans="1:3" x14ac:dyDescent="0.2">
      <c r="A5458" s="4">
        <v>43960.572118055556</v>
      </c>
      <c r="B5458">
        <v>151</v>
      </c>
      <c r="C5458" s="3">
        <f t="shared" si="85"/>
        <v>8.3888888888888893</v>
      </c>
    </row>
    <row r="5459" spans="1:3" x14ac:dyDescent="0.2">
      <c r="A5459" s="4">
        <v>43960.575590277775</v>
      </c>
      <c r="B5459">
        <v>154</v>
      </c>
      <c r="C5459" s="3">
        <f t="shared" si="85"/>
        <v>8.5555555555555554</v>
      </c>
    </row>
    <row r="5460" spans="1:3" x14ac:dyDescent="0.2">
      <c r="A5460" s="4">
        <v>43960.579062500001</v>
      </c>
      <c r="B5460">
        <v>147</v>
      </c>
      <c r="C5460" s="3">
        <f t="shared" si="85"/>
        <v>8.1666666666666661</v>
      </c>
    </row>
    <row r="5461" spans="1:3" x14ac:dyDescent="0.2">
      <c r="A5461" s="4">
        <v>43960.58253472222</v>
      </c>
      <c r="B5461">
        <v>142</v>
      </c>
      <c r="C5461" s="3">
        <f t="shared" si="85"/>
        <v>7.8888888888888893</v>
      </c>
    </row>
    <row r="5462" spans="1:3" x14ac:dyDescent="0.2">
      <c r="A5462" s="4">
        <v>43960.586006944446</v>
      </c>
      <c r="B5462">
        <v>142</v>
      </c>
      <c r="C5462" s="3">
        <f t="shared" si="85"/>
        <v>7.8888888888888893</v>
      </c>
    </row>
    <row r="5463" spans="1:3" x14ac:dyDescent="0.2">
      <c r="A5463" s="4">
        <v>43960.589479166665</v>
      </c>
      <c r="B5463">
        <v>142</v>
      </c>
      <c r="C5463" s="3">
        <f t="shared" si="85"/>
        <v>7.8888888888888893</v>
      </c>
    </row>
    <row r="5464" spans="1:3" x14ac:dyDescent="0.2">
      <c r="A5464" s="4">
        <v>43960.592951388891</v>
      </c>
      <c r="B5464">
        <v>139</v>
      </c>
      <c r="C5464" s="3">
        <f t="shared" si="85"/>
        <v>7.7222222222222223</v>
      </c>
    </row>
    <row r="5465" spans="1:3" x14ac:dyDescent="0.2">
      <c r="A5465" s="4">
        <v>43960.59642361111</v>
      </c>
      <c r="B5465">
        <v>143</v>
      </c>
      <c r="C5465" s="3">
        <f t="shared" si="85"/>
        <v>7.9444444444444446</v>
      </c>
    </row>
    <row r="5466" spans="1:3" x14ac:dyDescent="0.2">
      <c r="A5466" s="4">
        <v>43960.599895833337</v>
      </c>
      <c r="B5466">
        <v>140</v>
      </c>
      <c r="C5466" s="3">
        <f t="shared" si="85"/>
        <v>7.7777777777777777</v>
      </c>
    </row>
    <row r="5467" spans="1:3" x14ac:dyDescent="0.2">
      <c r="A5467" s="4">
        <v>43960.603368055556</v>
      </c>
      <c r="B5467">
        <v>134</v>
      </c>
      <c r="C5467" s="3">
        <f t="shared" si="85"/>
        <v>7.4444444444444446</v>
      </c>
    </row>
    <row r="5468" spans="1:3" x14ac:dyDescent="0.2">
      <c r="A5468" s="4">
        <v>43960.606840277775</v>
      </c>
      <c r="B5468">
        <v>133</v>
      </c>
      <c r="C5468" s="3">
        <f t="shared" si="85"/>
        <v>7.3888888888888893</v>
      </c>
    </row>
    <row r="5469" spans="1:3" x14ac:dyDescent="0.2">
      <c r="A5469" s="4">
        <v>43960.610312500001</v>
      </c>
      <c r="B5469">
        <v>133</v>
      </c>
      <c r="C5469" s="3">
        <f t="shared" si="85"/>
        <v>7.3888888888888893</v>
      </c>
    </row>
    <row r="5470" spans="1:3" x14ac:dyDescent="0.2">
      <c r="A5470" s="4">
        <v>43960.61378472222</v>
      </c>
      <c r="B5470">
        <v>129</v>
      </c>
      <c r="C5470" s="3">
        <f t="shared" si="85"/>
        <v>7.166666666666667</v>
      </c>
    </row>
    <row r="5471" spans="1:3" x14ac:dyDescent="0.2">
      <c r="A5471" s="4">
        <v>43960.617256944446</v>
      </c>
      <c r="B5471">
        <v>132</v>
      </c>
      <c r="C5471" s="3">
        <f t="shared" si="85"/>
        <v>7.333333333333333</v>
      </c>
    </row>
    <row r="5472" spans="1:3" x14ac:dyDescent="0.2">
      <c r="A5472" s="4">
        <v>43960.620729166665</v>
      </c>
      <c r="B5472">
        <v>138</v>
      </c>
      <c r="C5472" s="3">
        <f t="shared" si="85"/>
        <v>7.666666666666667</v>
      </c>
    </row>
    <row r="5473" spans="1:3" x14ac:dyDescent="0.2">
      <c r="A5473" s="4">
        <v>43960.624201388891</v>
      </c>
      <c r="B5473">
        <v>143</v>
      </c>
      <c r="C5473" s="3">
        <f t="shared" si="85"/>
        <v>7.9444444444444446</v>
      </c>
    </row>
    <row r="5474" spans="1:3" x14ac:dyDescent="0.2">
      <c r="A5474" s="4">
        <v>43960.62767361111</v>
      </c>
      <c r="B5474">
        <v>141</v>
      </c>
      <c r="C5474" s="3">
        <f t="shared" si="85"/>
        <v>7.833333333333333</v>
      </c>
    </row>
    <row r="5475" spans="1:3" x14ac:dyDescent="0.2">
      <c r="A5475" s="4">
        <v>43960.631145833337</v>
      </c>
      <c r="B5475">
        <v>138</v>
      </c>
      <c r="C5475" s="3">
        <f t="shared" si="85"/>
        <v>7.666666666666667</v>
      </c>
    </row>
    <row r="5476" spans="1:3" x14ac:dyDescent="0.2">
      <c r="A5476" s="4">
        <v>43960.634618055556</v>
      </c>
      <c r="B5476">
        <v>134</v>
      </c>
      <c r="C5476" s="3">
        <f t="shared" si="85"/>
        <v>7.4444444444444446</v>
      </c>
    </row>
    <row r="5477" spans="1:3" x14ac:dyDescent="0.2">
      <c r="A5477" s="4">
        <v>43960.638090277775</v>
      </c>
      <c r="B5477">
        <v>128</v>
      </c>
      <c r="C5477" s="3">
        <f t="shared" si="85"/>
        <v>7.1111111111111107</v>
      </c>
    </row>
    <row r="5478" spans="1:3" x14ac:dyDescent="0.2">
      <c r="A5478" s="4">
        <v>43960.641562500001</v>
      </c>
      <c r="B5478">
        <v>122</v>
      </c>
      <c r="C5478" s="3">
        <f t="shared" si="85"/>
        <v>6.7777777777777777</v>
      </c>
    </row>
    <row r="5479" spans="1:3" x14ac:dyDescent="0.2">
      <c r="A5479" s="4">
        <v>43960.64503472222</v>
      </c>
      <c r="B5479">
        <v>120</v>
      </c>
      <c r="C5479" s="3">
        <f t="shared" si="85"/>
        <v>6.666666666666667</v>
      </c>
    </row>
    <row r="5480" spans="1:3" x14ac:dyDescent="0.2">
      <c r="A5480" s="4">
        <v>43960.648506944446</v>
      </c>
      <c r="B5480">
        <v>118</v>
      </c>
      <c r="C5480" s="3">
        <f t="shared" si="85"/>
        <v>6.5555555555555554</v>
      </c>
    </row>
    <row r="5481" spans="1:3" x14ac:dyDescent="0.2">
      <c r="A5481" s="4">
        <v>43960.651979166665</v>
      </c>
      <c r="B5481">
        <v>116</v>
      </c>
      <c r="C5481" s="3">
        <f t="shared" si="85"/>
        <v>6.4444444444444446</v>
      </c>
    </row>
    <row r="5482" spans="1:3" x14ac:dyDescent="0.2">
      <c r="A5482" s="4">
        <v>43960.655451388891</v>
      </c>
      <c r="B5482">
        <v>113</v>
      </c>
      <c r="C5482" s="3">
        <f t="shared" si="85"/>
        <v>6.2777777777777777</v>
      </c>
    </row>
    <row r="5483" spans="1:3" x14ac:dyDescent="0.2">
      <c r="A5483" s="4">
        <v>43960.65892361111</v>
      </c>
      <c r="B5483">
        <v>111</v>
      </c>
      <c r="C5483" s="3">
        <f t="shared" si="85"/>
        <v>6.166666666666667</v>
      </c>
    </row>
    <row r="5484" spans="1:3" x14ac:dyDescent="0.2">
      <c r="A5484" s="4">
        <v>43960.662395833337</v>
      </c>
      <c r="B5484">
        <v>112</v>
      </c>
      <c r="C5484" s="3">
        <f t="shared" si="85"/>
        <v>6.2222222222222223</v>
      </c>
    </row>
    <row r="5485" spans="1:3" x14ac:dyDescent="0.2">
      <c r="A5485" s="4">
        <v>43960.665868055556</v>
      </c>
      <c r="B5485">
        <v>116</v>
      </c>
      <c r="C5485" s="3">
        <f t="shared" si="85"/>
        <v>6.4444444444444446</v>
      </c>
    </row>
    <row r="5486" spans="1:3" x14ac:dyDescent="0.2">
      <c r="A5486" s="4">
        <v>43960.669340277775</v>
      </c>
      <c r="B5486">
        <v>120</v>
      </c>
      <c r="C5486" s="3">
        <f t="shared" si="85"/>
        <v>6.666666666666667</v>
      </c>
    </row>
    <row r="5487" spans="1:3" x14ac:dyDescent="0.2">
      <c r="A5487" s="4">
        <v>43960.672812500001</v>
      </c>
      <c r="B5487">
        <v>125</v>
      </c>
      <c r="C5487" s="3">
        <f t="shared" si="85"/>
        <v>6.9444444444444446</v>
      </c>
    </row>
    <row r="5488" spans="1:3" x14ac:dyDescent="0.2">
      <c r="A5488" s="4">
        <v>43960.67628472222</v>
      </c>
      <c r="B5488">
        <v>131</v>
      </c>
      <c r="C5488" s="3">
        <f t="shared" si="85"/>
        <v>7.2777777777777777</v>
      </c>
    </row>
    <row r="5489" spans="1:3" x14ac:dyDescent="0.2">
      <c r="A5489" s="4">
        <v>43960.679756944446</v>
      </c>
      <c r="B5489">
        <v>129</v>
      </c>
      <c r="C5489" s="3">
        <f t="shared" si="85"/>
        <v>7.166666666666667</v>
      </c>
    </row>
    <row r="5490" spans="1:3" x14ac:dyDescent="0.2">
      <c r="A5490" s="4">
        <v>43960.683229166665</v>
      </c>
      <c r="B5490">
        <v>127</v>
      </c>
      <c r="C5490" s="3">
        <f t="shared" si="85"/>
        <v>7.0555555555555554</v>
      </c>
    </row>
    <row r="5491" spans="1:3" x14ac:dyDescent="0.2">
      <c r="A5491" s="4">
        <v>43960.686701388891</v>
      </c>
      <c r="B5491">
        <v>127</v>
      </c>
      <c r="C5491" s="3">
        <f t="shared" si="85"/>
        <v>7.0555555555555554</v>
      </c>
    </row>
    <row r="5492" spans="1:3" x14ac:dyDescent="0.2">
      <c r="A5492" s="4">
        <v>43960.69017361111</v>
      </c>
      <c r="B5492">
        <v>128</v>
      </c>
      <c r="C5492" s="3">
        <f t="shared" si="85"/>
        <v>7.1111111111111107</v>
      </c>
    </row>
    <row r="5493" spans="1:3" x14ac:dyDescent="0.2">
      <c r="A5493" s="4">
        <v>43960.693645833337</v>
      </c>
      <c r="B5493">
        <v>126</v>
      </c>
      <c r="C5493" s="3">
        <f t="shared" si="85"/>
        <v>7</v>
      </c>
    </row>
    <row r="5494" spans="1:3" x14ac:dyDescent="0.2">
      <c r="A5494" s="4">
        <v>43960.697129629632</v>
      </c>
      <c r="B5494">
        <v>119</v>
      </c>
      <c r="C5494" s="3">
        <f t="shared" si="85"/>
        <v>6.6111111111111107</v>
      </c>
    </row>
    <row r="5495" spans="1:3" x14ac:dyDescent="0.2">
      <c r="A5495" s="4">
        <v>43960.700601851851</v>
      </c>
      <c r="B5495">
        <v>110</v>
      </c>
      <c r="C5495" s="3">
        <f t="shared" si="85"/>
        <v>6.1111111111111107</v>
      </c>
    </row>
    <row r="5496" spans="1:3" x14ac:dyDescent="0.2">
      <c r="A5496" s="4">
        <v>43960.704074074078</v>
      </c>
      <c r="B5496">
        <v>104</v>
      </c>
      <c r="C5496" s="3">
        <f t="shared" si="85"/>
        <v>5.7777777777777777</v>
      </c>
    </row>
    <row r="5497" spans="1:3" x14ac:dyDescent="0.2">
      <c r="A5497" s="4">
        <v>43960.707546296297</v>
      </c>
      <c r="B5497">
        <v>99</v>
      </c>
      <c r="C5497" s="3">
        <f t="shared" si="85"/>
        <v>5.5</v>
      </c>
    </row>
    <row r="5498" spans="1:3" x14ac:dyDescent="0.2">
      <c r="A5498" s="4">
        <v>43960.711018518516</v>
      </c>
      <c r="B5498">
        <v>95</v>
      </c>
      <c r="C5498" s="3">
        <f t="shared" si="85"/>
        <v>5.2777777777777777</v>
      </c>
    </row>
    <row r="5499" spans="1:3" x14ac:dyDescent="0.2">
      <c r="A5499" s="4">
        <v>43960.714490740742</v>
      </c>
      <c r="B5499">
        <v>93</v>
      </c>
      <c r="C5499" s="3">
        <f t="shared" si="85"/>
        <v>5.166666666666667</v>
      </c>
    </row>
    <row r="5500" spans="1:3" x14ac:dyDescent="0.2">
      <c r="A5500" s="4">
        <v>43960.717962962961</v>
      </c>
      <c r="B5500">
        <v>93</v>
      </c>
      <c r="C5500" s="3">
        <f t="shared" si="85"/>
        <v>5.166666666666667</v>
      </c>
    </row>
    <row r="5501" spans="1:3" x14ac:dyDescent="0.2">
      <c r="A5501" s="4">
        <v>43960.721435185187</v>
      </c>
      <c r="B5501">
        <v>91</v>
      </c>
      <c r="C5501" s="3">
        <f t="shared" si="85"/>
        <v>5.0555555555555554</v>
      </c>
    </row>
    <row r="5502" spans="1:3" x14ac:dyDescent="0.2">
      <c r="A5502" s="4">
        <v>43960.724907407406</v>
      </c>
      <c r="B5502">
        <v>89</v>
      </c>
      <c r="C5502" s="3">
        <f t="shared" si="85"/>
        <v>4.9444444444444446</v>
      </c>
    </row>
    <row r="5503" spans="1:3" x14ac:dyDescent="0.2">
      <c r="A5503" s="4">
        <v>43960.728379629632</v>
      </c>
      <c r="B5503">
        <v>92</v>
      </c>
      <c r="C5503" s="3">
        <f t="shared" si="85"/>
        <v>5.1111111111111107</v>
      </c>
    </row>
    <row r="5504" spans="1:3" x14ac:dyDescent="0.2">
      <c r="A5504" s="4">
        <v>43960.731851851851</v>
      </c>
      <c r="B5504">
        <v>85</v>
      </c>
      <c r="C5504" s="3">
        <f t="shared" si="85"/>
        <v>4.7222222222222223</v>
      </c>
    </row>
    <row r="5505" spans="1:3" x14ac:dyDescent="0.2">
      <c r="A5505" s="4">
        <v>43960.735324074078</v>
      </c>
      <c r="B5505">
        <v>80</v>
      </c>
      <c r="C5505" s="3">
        <f t="shared" si="85"/>
        <v>4.4444444444444446</v>
      </c>
    </row>
    <row r="5506" spans="1:3" x14ac:dyDescent="0.2">
      <c r="A5506" s="4">
        <v>43960.738796296297</v>
      </c>
      <c r="B5506">
        <v>80</v>
      </c>
      <c r="C5506" s="3">
        <f t="shared" si="85"/>
        <v>4.4444444444444446</v>
      </c>
    </row>
    <row r="5507" spans="1:3" x14ac:dyDescent="0.2">
      <c r="A5507" s="4">
        <v>43960.742268518516</v>
      </c>
      <c r="B5507">
        <v>79</v>
      </c>
      <c r="C5507" s="3">
        <f t="shared" ref="C5507:C5570" si="86">(B5507/18)</f>
        <v>4.3888888888888893</v>
      </c>
    </row>
    <row r="5508" spans="1:3" x14ac:dyDescent="0.2">
      <c r="A5508" s="4">
        <v>43960.745740740742</v>
      </c>
      <c r="B5508">
        <v>81</v>
      </c>
      <c r="C5508" s="3">
        <f t="shared" si="86"/>
        <v>4.5</v>
      </c>
    </row>
    <row r="5509" spans="1:3" x14ac:dyDescent="0.2">
      <c r="A5509" s="4">
        <v>43960.749212962961</v>
      </c>
      <c r="B5509">
        <v>83</v>
      </c>
      <c r="C5509" s="3">
        <f t="shared" si="86"/>
        <v>4.6111111111111107</v>
      </c>
    </row>
    <row r="5510" spans="1:3" x14ac:dyDescent="0.2">
      <c r="A5510" s="4">
        <v>43960.752685185187</v>
      </c>
      <c r="B5510">
        <v>81</v>
      </c>
      <c r="C5510" s="3">
        <f t="shared" si="86"/>
        <v>4.5</v>
      </c>
    </row>
    <row r="5511" spans="1:3" x14ac:dyDescent="0.2">
      <c r="A5511" s="4">
        <v>43960.756157407406</v>
      </c>
      <c r="B5511">
        <v>80</v>
      </c>
      <c r="C5511" s="3">
        <f t="shared" si="86"/>
        <v>4.4444444444444446</v>
      </c>
    </row>
    <row r="5512" spans="1:3" x14ac:dyDescent="0.2">
      <c r="A5512" s="4">
        <v>43960.759629629632</v>
      </c>
      <c r="B5512">
        <v>80</v>
      </c>
      <c r="C5512" s="3">
        <f t="shared" si="86"/>
        <v>4.4444444444444446</v>
      </c>
    </row>
    <row r="5513" spans="1:3" x14ac:dyDescent="0.2">
      <c r="A5513" s="4">
        <v>43960.763101851851</v>
      </c>
      <c r="B5513">
        <v>78</v>
      </c>
      <c r="C5513" s="3">
        <f t="shared" si="86"/>
        <v>4.333333333333333</v>
      </c>
    </row>
    <row r="5514" spans="1:3" x14ac:dyDescent="0.2">
      <c r="A5514" s="4">
        <v>43960.766574074078</v>
      </c>
      <c r="B5514">
        <v>77</v>
      </c>
      <c r="C5514" s="3">
        <f t="shared" si="86"/>
        <v>4.2777777777777777</v>
      </c>
    </row>
    <row r="5515" spans="1:3" x14ac:dyDescent="0.2">
      <c r="A5515" s="4">
        <v>43960.770046296297</v>
      </c>
      <c r="B5515">
        <v>79</v>
      </c>
      <c r="C5515" s="3">
        <f t="shared" si="86"/>
        <v>4.3888888888888893</v>
      </c>
    </row>
    <row r="5516" spans="1:3" x14ac:dyDescent="0.2">
      <c r="A5516" s="4">
        <v>43960.773518518516</v>
      </c>
      <c r="B5516">
        <v>87</v>
      </c>
      <c r="C5516" s="3">
        <f t="shared" si="86"/>
        <v>4.833333333333333</v>
      </c>
    </row>
    <row r="5517" spans="1:3" x14ac:dyDescent="0.2">
      <c r="A5517" s="4">
        <v>43960.776990740742</v>
      </c>
      <c r="B5517">
        <v>85</v>
      </c>
      <c r="C5517" s="3">
        <f t="shared" si="86"/>
        <v>4.7222222222222223</v>
      </c>
    </row>
    <row r="5518" spans="1:3" x14ac:dyDescent="0.2">
      <c r="A5518" s="4">
        <v>43960.780462962961</v>
      </c>
      <c r="B5518">
        <v>77</v>
      </c>
      <c r="C5518" s="3">
        <f t="shared" si="86"/>
        <v>4.2777777777777777</v>
      </c>
    </row>
    <row r="5519" spans="1:3" x14ac:dyDescent="0.2">
      <c r="A5519" s="4">
        <v>43960.783935185187</v>
      </c>
      <c r="B5519">
        <v>72</v>
      </c>
      <c r="C5519" s="3">
        <f t="shared" si="86"/>
        <v>4</v>
      </c>
    </row>
    <row r="5520" spans="1:3" x14ac:dyDescent="0.2">
      <c r="A5520" s="4">
        <v>43960.787407407406</v>
      </c>
      <c r="B5520">
        <v>70</v>
      </c>
      <c r="C5520" s="3">
        <f t="shared" si="86"/>
        <v>3.8888888888888888</v>
      </c>
    </row>
    <row r="5521" spans="1:3" x14ac:dyDescent="0.2">
      <c r="A5521" s="4">
        <v>43960.790879629632</v>
      </c>
      <c r="B5521">
        <v>69</v>
      </c>
      <c r="C5521" s="3">
        <f t="shared" si="86"/>
        <v>3.8333333333333335</v>
      </c>
    </row>
    <row r="5522" spans="1:3" x14ac:dyDescent="0.2">
      <c r="A5522" s="4">
        <v>43960.794351851851</v>
      </c>
      <c r="B5522">
        <v>67</v>
      </c>
      <c r="C5522" s="3">
        <f t="shared" si="86"/>
        <v>3.7222222222222223</v>
      </c>
    </row>
    <row r="5523" spans="1:3" x14ac:dyDescent="0.2">
      <c r="A5523" s="4">
        <v>43960.920057870368</v>
      </c>
      <c r="B5523">
        <v>119</v>
      </c>
      <c r="C5523" s="3">
        <f t="shared" si="86"/>
        <v>6.6111111111111107</v>
      </c>
    </row>
    <row r="5524" spans="1:3" x14ac:dyDescent="0.2">
      <c r="A5524" s="4">
        <v>43960.923530092594</v>
      </c>
      <c r="B5524">
        <v>123</v>
      </c>
      <c r="C5524" s="3">
        <f t="shared" si="86"/>
        <v>6.833333333333333</v>
      </c>
    </row>
    <row r="5525" spans="1:3" x14ac:dyDescent="0.2">
      <c r="A5525" s="4">
        <v>43960.927002314813</v>
      </c>
      <c r="B5525">
        <v>118</v>
      </c>
      <c r="C5525" s="3">
        <f t="shared" si="86"/>
        <v>6.5555555555555554</v>
      </c>
    </row>
    <row r="5526" spans="1:3" x14ac:dyDescent="0.2">
      <c r="A5526" s="4">
        <v>43960.930474537039</v>
      </c>
      <c r="B5526">
        <v>114</v>
      </c>
      <c r="C5526" s="3">
        <f t="shared" si="86"/>
        <v>6.333333333333333</v>
      </c>
    </row>
    <row r="5527" spans="1:3" x14ac:dyDescent="0.2">
      <c r="A5527" s="4">
        <v>43960.933946759258</v>
      </c>
      <c r="B5527">
        <v>114</v>
      </c>
      <c r="C5527" s="3">
        <f t="shared" si="86"/>
        <v>6.333333333333333</v>
      </c>
    </row>
    <row r="5528" spans="1:3" x14ac:dyDescent="0.2">
      <c r="A5528" s="4">
        <v>43960.937418981484</v>
      </c>
      <c r="B5528">
        <v>110</v>
      </c>
      <c r="C5528" s="3">
        <f t="shared" si="86"/>
        <v>6.1111111111111107</v>
      </c>
    </row>
    <row r="5529" spans="1:3" x14ac:dyDescent="0.2">
      <c r="A5529" s="4">
        <v>43960.940891203703</v>
      </c>
      <c r="B5529">
        <v>103</v>
      </c>
      <c r="C5529" s="3">
        <f t="shared" si="86"/>
        <v>5.7222222222222223</v>
      </c>
    </row>
    <row r="5530" spans="1:3" x14ac:dyDescent="0.2">
      <c r="A5530" s="4">
        <v>43960.944363425922</v>
      </c>
      <c r="B5530">
        <v>101</v>
      </c>
      <c r="C5530" s="3">
        <f t="shared" si="86"/>
        <v>5.6111111111111107</v>
      </c>
    </row>
    <row r="5531" spans="1:3" x14ac:dyDescent="0.2">
      <c r="A5531" s="4">
        <v>43960.947835648149</v>
      </c>
      <c r="B5531">
        <v>96</v>
      </c>
      <c r="C5531" s="3">
        <f t="shared" si="86"/>
        <v>5.333333333333333</v>
      </c>
    </row>
    <row r="5532" spans="1:3" x14ac:dyDescent="0.2">
      <c r="A5532" s="4">
        <v>43960.951307870368</v>
      </c>
      <c r="B5532">
        <v>88</v>
      </c>
      <c r="C5532" s="3">
        <f t="shared" si="86"/>
        <v>4.8888888888888893</v>
      </c>
    </row>
    <row r="5533" spans="1:3" x14ac:dyDescent="0.2">
      <c r="A5533" s="4">
        <v>43960.954780092594</v>
      </c>
      <c r="B5533">
        <v>79</v>
      </c>
      <c r="C5533" s="3">
        <f t="shared" si="86"/>
        <v>4.3888888888888893</v>
      </c>
    </row>
    <row r="5534" spans="1:3" x14ac:dyDescent="0.2">
      <c r="A5534" s="4">
        <v>43960.958252314813</v>
      </c>
      <c r="B5534">
        <v>90</v>
      </c>
      <c r="C5534" s="3">
        <f t="shared" si="86"/>
        <v>5</v>
      </c>
    </row>
    <row r="5535" spans="1:3" x14ac:dyDescent="0.2">
      <c r="A5535" s="4">
        <v>43960.961724537039</v>
      </c>
      <c r="B5535">
        <v>99</v>
      </c>
      <c r="C5535" s="3">
        <f t="shared" si="86"/>
        <v>5.5</v>
      </c>
    </row>
    <row r="5536" spans="1:3" x14ac:dyDescent="0.2">
      <c r="A5536" s="4">
        <v>43960.965196759258</v>
      </c>
      <c r="B5536">
        <v>104</v>
      </c>
      <c r="C5536" s="3">
        <f t="shared" si="86"/>
        <v>5.7777777777777777</v>
      </c>
    </row>
    <row r="5537" spans="1:3" x14ac:dyDescent="0.2">
      <c r="A5537" s="4">
        <v>43960.968668981484</v>
      </c>
      <c r="B5537">
        <v>116</v>
      </c>
      <c r="C5537" s="3">
        <f t="shared" si="86"/>
        <v>6.4444444444444446</v>
      </c>
    </row>
    <row r="5538" spans="1:3" x14ac:dyDescent="0.2">
      <c r="A5538" s="4">
        <v>43960.972141203703</v>
      </c>
      <c r="B5538">
        <v>129</v>
      </c>
      <c r="C5538" s="3">
        <f t="shared" si="86"/>
        <v>7.166666666666667</v>
      </c>
    </row>
    <row r="5539" spans="1:3" x14ac:dyDescent="0.2">
      <c r="A5539" s="4">
        <v>43960.975613425922</v>
      </c>
      <c r="B5539">
        <v>134</v>
      </c>
      <c r="C5539" s="3">
        <f t="shared" si="86"/>
        <v>7.4444444444444446</v>
      </c>
    </row>
    <row r="5540" spans="1:3" x14ac:dyDescent="0.2">
      <c r="A5540" s="4">
        <v>43960.979085648149</v>
      </c>
      <c r="B5540">
        <v>146</v>
      </c>
      <c r="C5540" s="3">
        <f t="shared" si="86"/>
        <v>8.1111111111111107</v>
      </c>
    </row>
    <row r="5541" spans="1:3" x14ac:dyDescent="0.2">
      <c r="A5541" s="4">
        <v>43960.982557870368</v>
      </c>
      <c r="B5541">
        <v>155</v>
      </c>
      <c r="C5541" s="3">
        <f t="shared" si="86"/>
        <v>8.6111111111111107</v>
      </c>
    </row>
    <row r="5542" spans="1:3" x14ac:dyDescent="0.2">
      <c r="A5542" s="4">
        <v>43960.986030092594</v>
      </c>
      <c r="B5542">
        <v>161</v>
      </c>
      <c r="C5542" s="3">
        <f t="shared" si="86"/>
        <v>8.9444444444444446</v>
      </c>
    </row>
    <row r="5543" spans="1:3" x14ac:dyDescent="0.2">
      <c r="A5543" s="4">
        <v>43960.989502314813</v>
      </c>
      <c r="B5543">
        <v>167</v>
      </c>
      <c r="C5543" s="3">
        <f t="shared" si="86"/>
        <v>9.2777777777777786</v>
      </c>
    </row>
    <row r="5544" spans="1:3" x14ac:dyDescent="0.2">
      <c r="A5544" s="4">
        <v>43960.992974537039</v>
      </c>
      <c r="B5544">
        <v>173</v>
      </c>
      <c r="C5544" s="3">
        <f t="shared" si="86"/>
        <v>9.6111111111111107</v>
      </c>
    </row>
    <row r="5545" spans="1:3" x14ac:dyDescent="0.2">
      <c r="A5545" s="4">
        <v>43960.996446759258</v>
      </c>
      <c r="B5545">
        <v>176</v>
      </c>
      <c r="C5545" s="3">
        <f t="shared" si="86"/>
        <v>9.7777777777777786</v>
      </c>
    </row>
    <row r="5546" spans="1:3" x14ac:dyDescent="0.2">
      <c r="A5546" s="4">
        <v>43960.999918981484</v>
      </c>
      <c r="B5546">
        <v>179</v>
      </c>
      <c r="C5546" s="3">
        <f t="shared" si="86"/>
        <v>9.9444444444444446</v>
      </c>
    </row>
    <row r="5547" spans="1:3" x14ac:dyDescent="0.2">
      <c r="A5547" s="4">
        <v>43961.003391203703</v>
      </c>
      <c r="B5547">
        <v>181</v>
      </c>
      <c r="C5547" s="3">
        <f t="shared" si="86"/>
        <v>10.055555555555555</v>
      </c>
    </row>
    <row r="5548" spans="1:3" x14ac:dyDescent="0.2">
      <c r="A5548" s="4">
        <v>43961.006863425922</v>
      </c>
      <c r="B5548">
        <v>182</v>
      </c>
      <c r="C5548" s="3">
        <f t="shared" si="86"/>
        <v>10.111111111111111</v>
      </c>
    </row>
    <row r="5549" spans="1:3" x14ac:dyDescent="0.2">
      <c r="A5549" s="4">
        <v>43961.010335648149</v>
      </c>
      <c r="B5549">
        <v>184</v>
      </c>
      <c r="C5549" s="3">
        <f t="shared" si="86"/>
        <v>10.222222222222221</v>
      </c>
    </row>
    <row r="5550" spans="1:3" x14ac:dyDescent="0.2">
      <c r="A5550" s="4">
        <v>43961.013807870368</v>
      </c>
      <c r="B5550">
        <v>185</v>
      </c>
      <c r="C5550" s="3">
        <f t="shared" si="86"/>
        <v>10.277777777777779</v>
      </c>
    </row>
    <row r="5551" spans="1:3" x14ac:dyDescent="0.2">
      <c r="A5551" s="4">
        <v>43961.017280092594</v>
      </c>
      <c r="B5551">
        <v>185</v>
      </c>
      <c r="C5551" s="3">
        <f t="shared" si="86"/>
        <v>10.277777777777779</v>
      </c>
    </row>
    <row r="5552" spans="1:3" x14ac:dyDescent="0.2">
      <c r="A5552" s="4">
        <v>43961.020752314813</v>
      </c>
      <c r="B5552">
        <v>184</v>
      </c>
      <c r="C5552" s="3">
        <f t="shared" si="86"/>
        <v>10.222222222222221</v>
      </c>
    </row>
    <row r="5553" spans="1:3" x14ac:dyDescent="0.2">
      <c r="A5553" s="4">
        <v>43961.024224537039</v>
      </c>
      <c r="B5553">
        <v>182</v>
      </c>
      <c r="C5553" s="3">
        <f t="shared" si="86"/>
        <v>10.111111111111111</v>
      </c>
    </row>
    <row r="5554" spans="1:3" x14ac:dyDescent="0.2">
      <c r="A5554" s="4">
        <v>43961.027696759258</v>
      </c>
      <c r="B5554">
        <v>182</v>
      </c>
      <c r="C5554" s="3">
        <f t="shared" si="86"/>
        <v>10.111111111111111</v>
      </c>
    </row>
    <row r="5555" spans="1:3" x14ac:dyDescent="0.2">
      <c r="A5555" s="4">
        <v>43961.031168981484</v>
      </c>
      <c r="B5555">
        <v>195</v>
      </c>
      <c r="C5555" s="3">
        <f t="shared" si="86"/>
        <v>10.833333333333334</v>
      </c>
    </row>
    <row r="5556" spans="1:3" x14ac:dyDescent="0.2">
      <c r="A5556" s="4">
        <v>43961.034641203703</v>
      </c>
      <c r="B5556">
        <v>199</v>
      </c>
      <c r="C5556" s="3">
        <f t="shared" si="86"/>
        <v>11.055555555555555</v>
      </c>
    </row>
    <row r="5557" spans="1:3" x14ac:dyDescent="0.2">
      <c r="A5557" s="4">
        <v>43961.038113425922</v>
      </c>
      <c r="B5557">
        <v>197</v>
      </c>
      <c r="C5557" s="3">
        <f t="shared" si="86"/>
        <v>10.944444444444445</v>
      </c>
    </row>
    <row r="5558" spans="1:3" x14ac:dyDescent="0.2">
      <c r="A5558" s="4">
        <v>43961.041585648149</v>
      </c>
      <c r="B5558">
        <v>190</v>
      </c>
      <c r="C5558" s="3">
        <f t="shared" si="86"/>
        <v>10.555555555555555</v>
      </c>
    </row>
    <row r="5559" spans="1:3" x14ac:dyDescent="0.2">
      <c r="A5559" s="4">
        <v>43961.045057870368</v>
      </c>
      <c r="B5559">
        <v>187</v>
      </c>
      <c r="C5559" s="3">
        <f t="shared" si="86"/>
        <v>10.388888888888889</v>
      </c>
    </row>
    <row r="5560" spans="1:3" x14ac:dyDescent="0.2">
      <c r="A5560" s="4">
        <v>43961.048530092594</v>
      </c>
      <c r="B5560">
        <v>186</v>
      </c>
      <c r="C5560" s="3">
        <f t="shared" si="86"/>
        <v>10.333333333333334</v>
      </c>
    </row>
    <row r="5561" spans="1:3" x14ac:dyDescent="0.2">
      <c r="A5561" s="4">
        <v>43961.052002314813</v>
      </c>
      <c r="B5561">
        <v>185</v>
      </c>
      <c r="C5561" s="3">
        <f t="shared" si="86"/>
        <v>10.277777777777779</v>
      </c>
    </row>
    <row r="5562" spans="1:3" x14ac:dyDescent="0.2">
      <c r="A5562" s="4">
        <v>43961.055474537039</v>
      </c>
      <c r="B5562">
        <v>178</v>
      </c>
      <c r="C5562" s="3">
        <f t="shared" si="86"/>
        <v>9.8888888888888893</v>
      </c>
    </row>
    <row r="5563" spans="1:3" x14ac:dyDescent="0.2">
      <c r="A5563" s="4">
        <v>43961.058946759258</v>
      </c>
      <c r="B5563">
        <v>173</v>
      </c>
      <c r="C5563" s="3">
        <f t="shared" si="86"/>
        <v>9.6111111111111107</v>
      </c>
    </row>
    <row r="5564" spans="1:3" x14ac:dyDescent="0.2">
      <c r="A5564" s="4">
        <v>43961.062418981484</v>
      </c>
      <c r="B5564">
        <v>171</v>
      </c>
      <c r="C5564" s="3">
        <f t="shared" si="86"/>
        <v>9.5</v>
      </c>
    </row>
    <row r="5565" spans="1:3" x14ac:dyDescent="0.2">
      <c r="A5565" s="4">
        <v>43961.065891203703</v>
      </c>
      <c r="B5565">
        <v>165</v>
      </c>
      <c r="C5565" s="3">
        <f t="shared" si="86"/>
        <v>9.1666666666666661</v>
      </c>
    </row>
    <row r="5566" spans="1:3" x14ac:dyDescent="0.2">
      <c r="A5566" s="4">
        <v>43961.069363425922</v>
      </c>
      <c r="B5566">
        <v>160</v>
      </c>
      <c r="C5566" s="3">
        <f t="shared" si="86"/>
        <v>8.8888888888888893</v>
      </c>
    </row>
    <row r="5567" spans="1:3" x14ac:dyDescent="0.2">
      <c r="A5567" s="4">
        <v>43961.072835648149</v>
      </c>
      <c r="B5567">
        <v>160</v>
      </c>
      <c r="C5567" s="3">
        <f t="shared" si="86"/>
        <v>8.8888888888888893</v>
      </c>
    </row>
    <row r="5568" spans="1:3" x14ac:dyDescent="0.2">
      <c r="A5568" s="4">
        <v>43961.076307870368</v>
      </c>
      <c r="B5568">
        <v>180</v>
      </c>
      <c r="C5568" s="3">
        <f t="shared" si="86"/>
        <v>10</v>
      </c>
    </row>
    <row r="5569" spans="1:3" x14ac:dyDescent="0.2">
      <c r="A5569" s="4">
        <v>43961.079780092594</v>
      </c>
      <c r="B5569">
        <v>190</v>
      </c>
      <c r="C5569" s="3">
        <f t="shared" si="86"/>
        <v>10.555555555555555</v>
      </c>
    </row>
    <row r="5570" spans="1:3" x14ac:dyDescent="0.2">
      <c r="A5570" s="4">
        <v>43961.083252314813</v>
      </c>
      <c r="B5570">
        <v>185</v>
      </c>
      <c r="C5570" s="3">
        <f t="shared" si="86"/>
        <v>10.277777777777779</v>
      </c>
    </row>
    <row r="5571" spans="1:3" x14ac:dyDescent="0.2">
      <c r="A5571" s="4">
        <v>43961.086724537039</v>
      </c>
      <c r="B5571">
        <v>186</v>
      </c>
      <c r="C5571" s="3">
        <f t="shared" ref="C5571:C5634" si="87">(B5571/18)</f>
        <v>10.333333333333334</v>
      </c>
    </row>
    <row r="5572" spans="1:3" x14ac:dyDescent="0.2">
      <c r="A5572" s="4">
        <v>43961.090196759258</v>
      </c>
      <c r="B5572">
        <v>182</v>
      </c>
      <c r="C5572" s="3">
        <f t="shared" si="87"/>
        <v>10.111111111111111</v>
      </c>
    </row>
    <row r="5573" spans="1:3" x14ac:dyDescent="0.2">
      <c r="A5573" s="4">
        <v>43961.093680555554</v>
      </c>
      <c r="B5573">
        <v>180</v>
      </c>
      <c r="C5573" s="3">
        <f t="shared" si="87"/>
        <v>10</v>
      </c>
    </row>
    <row r="5574" spans="1:3" x14ac:dyDescent="0.2">
      <c r="A5574" s="4">
        <v>43961.09715277778</v>
      </c>
      <c r="B5574">
        <v>179</v>
      </c>
      <c r="C5574" s="3">
        <f t="shared" si="87"/>
        <v>9.9444444444444446</v>
      </c>
    </row>
    <row r="5575" spans="1:3" x14ac:dyDescent="0.2">
      <c r="A5575" s="4">
        <v>43961.100624999999</v>
      </c>
      <c r="B5575">
        <v>181</v>
      </c>
      <c r="C5575" s="3">
        <f t="shared" si="87"/>
        <v>10.055555555555555</v>
      </c>
    </row>
    <row r="5576" spans="1:3" x14ac:dyDescent="0.2">
      <c r="A5576" s="4">
        <v>43961.104097222225</v>
      </c>
      <c r="B5576">
        <v>181</v>
      </c>
      <c r="C5576" s="3">
        <f t="shared" si="87"/>
        <v>10.055555555555555</v>
      </c>
    </row>
    <row r="5577" spans="1:3" x14ac:dyDescent="0.2">
      <c r="A5577" s="4">
        <v>43961.107569444444</v>
      </c>
      <c r="B5577">
        <v>178</v>
      </c>
      <c r="C5577" s="3">
        <f t="shared" si="87"/>
        <v>9.8888888888888893</v>
      </c>
    </row>
    <row r="5578" spans="1:3" x14ac:dyDescent="0.2">
      <c r="A5578" s="4">
        <v>43961.111041666663</v>
      </c>
      <c r="B5578">
        <v>175</v>
      </c>
      <c r="C5578" s="3">
        <f t="shared" si="87"/>
        <v>9.7222222222222214</v>
      </c>
    </row>
    <row r="5579" spans="1:3" x14ac:dyDescent="0.2">
      <c r="A5579" s="4">
        <v>43961.11451388889</v>
      </c>
      <c r="B5579">
        <v>171</v>
      </c>
      <c r="C5579" s="3">
        <f t="shared" si="87"/>
        <v>9.5</v>
      </c>
    </row>
    <row r="5580" spans="1:3" x14ac:dyDescent="0.2">
      <c r="A5580" s="4">
        <v>43961.117986111109</v>
      </c>
      <c r="B5580">
        <v>163</v>
      </c>
      <c r="C5580" s="3">
        <f t="shared" si="87"/>
        <v>9.0555555555555554</v>
      </c>
    </row>
    <row r="5581" spans="1:3" x14ac:dyDescent="0.2">
      <c r="A5581" s="4">
        <v>43961.121458333335</v>
      </c>
      <c r="B5581">
        <v>156</v>
      </c>
      <c r="C5581" s="3">
        <f t="shared" si="87"/>
        <v>8.6666666666666661</v>
      </c>
    </row>
    <row r="5582" spans="1:3" x14ac:dyDescent="0.2">
      <c r="A5582" s="4">
        <v>43961.124930555554</v>
      </c>
      <c r="B5582">
        <v>149</v>
      </c>
      <c r="C5582" s="3">
        <f t="shared" si="87"/>
        <v>8.2777777777777786</v>
      </c>
    </row>
    <row r="5583" spans="1:3" x14ac:dyDescent="0.2">
      <c r="A5583" s="4">
        <v>43961.12840277778</v>
      </c>
      <c r="B5583">
        <v>152</v>
      </c>
      <c r="C5583" s="3">
        <f t="shared" si="87"/>
        <v>8.4444444444444446</v>
      </c>
    </row>
    <row r="5584" spans="1:3" x14ac:dyDescent="0.2">
      <c r="A5584" s="4">
        <v>43961.131874999999</v>
      </c>
      <c r="B5584">
        <v>155</v>
      </c>
      <c r="C5584" s="3">
        <f t="shared" si="87"/>
        <v>8.6111111111111107</v>
      </c>
    </row>
    <row r="5585" spans="1:3" x14ac:dyDescent="0.2">
      <c r="A5585" s="4">
        <v>43961.135347222225</v>
      </c>
      <c r="B5585">
        <v>156</v>
      </c>
      <c r="C5585" s="3">
        <f t="shared" si="87"/>
        <v>8.6666666666666661</v>
      </c>
    </row>
    <row r="5586" spans="1:3" x14ac:dyDescent="0.2">
      <c r="A5586" s="4">
        <v>43961.138819444444</v>
      </c>
      <c r="B5586">
        <v>157</v>
      </c>
      <c r="C5586" s="3">
        <f t="shared" si="87"/>
        <v>8.7222222222222214</v>
      </c>
    </row>
    <row r="5587" spans="1:3" x14ac:dyDescent="0.2">
      <c r="A5587" s="4">
        <v>43961.142291666663</v>
      </c>
      <c r="B5587">
        <v>157</v>
      </c>
      <c r="C5587" s="3">
        <f t="shared" si="87"/>
        <v>8.7222222222222214</v>
      </c>
    </row>
    <row r="5588" spans="1:3" x14ac:dyDescent="0.2">
      <c r="A5588" s="4">
        <v>43961.14576388889</v>
      </c>
      <c r="B5588">
        <v>157</v>
      </c>
      <c r="C5588" s="3">
        <f t="shared" si="87"/>
        <v>8.7222222222222214</v>
      </c>
    </row>
    <row r="5589" spans="1:3" x14ac:dyDescent="0.2">
      <c r="A5589" s="4">
        <v>43961.149236111109</v>
      </c>
      <c r="B5589">
        <v>158</v>
      </c>
      <c r="C5589" s="3">
        <f t="shared" si="87"/>
        <v>8.7777777777777786</v>
      </c>
    </row>
    <row r="5590" spans="1:3" x14ac:dyDescent="0.2">
      <c r="A5590" s="4">
        <v>43961.152708333335</v>
      </c>
      <c r="B5590">
        <v>162</v>
      </c>
      <c r="C5590" s="3">
        <f t="shared" si="87"/>
        <v>9</v>
      </c>
    </row>
    <row r="5591" spans="1:3" x14ac:dyDescent="0.2">
      <c r="A5591" s="4">
        <v>43961.156180555554</v>
      </c>
      <c r="B5591">
        <v>166</v>
      </c>
      <c r="C5591" s="3">
        <f t="shared" si="87"/>
        <v>9.2222222222222214</v>
      </c>
    </row>
    <row r="5592" spans="1:3" x14ac:dyDescent="0.2">
      <c r="A5592" s="4">
        <v>43961.15965277778</v>
      </c>
      <c r="B5592">
        <v>164</v>
      </c>
      <c r="C5592" s="3">
        <f t="shared" si="87"/>
        <v>9.1111111111111107</v>
      </c>
    </row>
    <row r="5593" spans="1:3" x14ac:dyDescent="0.2">
      <c r="A5593" s="4">
        <v>43961.163124999999</v>
      </c>
      <c r="B5593">
        <v>160</v>
      </c>
      <c r="C5593" s="3">
        <f t="shared" si="87"/>
        <v>8.8888888888888893</v>
      </c>
    </row>
    <row r="5594" spans="1:3" x14ac:dyDescent="0.2">
      <c r="A5594" s="4">
        <v>43961.166597222225</v>
      </c>
      <c r="B5594">
        <v>161</v>
      </c>
      <c r="C5594" s="3">
        <f t="shared" si="87"/>
        <v>8.9444444444444446</v>
      </c>
    </row>
    <row r="5595" spans="1:3" x14ac:dyDescent="0.2">
      <c r="A5595" s="4">
        <v>43961.170069444444</v>
      </c>
      <c r="B5595">
        <v>162</v>
      </c>
      <c r="C5595" s="3">
        <f t="shared" si="87"/>
        <v>9</v>
      </c>
    </row>
    <row r="5596" spans="1:3" x14ac:dyDescent="0.2">
      <c r="A5596" s="4">
        <v>43961.173541666663</v>
      </c>
      <c r="B5596">
        <v>173</v>
      </c>
      <c r="C5596" s="3">
        <f t="shared" si="87"/>
        <v>9.6111111111111107</v>
      </c>
    </row>
    <row r="5597" spans="1:3" x14ac:dyDescent="0.2">
      <c r="A5597" s="4">
        <v>43961.17701388889</v>
      </c>
      <c r="B5597">
        <v>175</v>
      </c>
      <c r="C5597" s="3">
        <f t="shared" si="87"/>
        <v>9.7222222222222214</v>
      </c>
    </row>
    <row r="5598" spans="1:3" x14ac:dyDescent="0.2">
      <c r="A5598" s="4">
        <v>43961.180486111109</v>
      </c>
      <c r="B5598">
        <v>173</v>
      </c>
      <c r="C5598" s="3">
        <f t="shared" si="87"/>
        <v>9.6111111111111107</v>
      </c>
    </row>
    <row r="5599" spans="1:3" x14ac:dyDescent="0.2">
      <c r="A5599" s="4">
        <v>43961.183958333335</v>
      </c>
      <c r="B5599">
        <v>172</v>
      </c>
      <c r="C5599" s="3">
        <f t="shared" si="87"/>
        <v>9.5555555555555554</v>
      </c>
    </row>
    <row r="5600" spans="1:3" x14ac:dyDescent="0.2">
      <c r="A5600" s="4">
        <v>43961.187430555554</v>
      </c>
      <c r="B5600">
        <v>173</v>
      </c>
      <c r="C5600" s="3">
        <f t="shared" si="87"/>
        <v>9.6111111111111107</v>
      </c>
    </row>
    <row r="5601" spans="1:3" x14ac:dyDescent="0.2">
      <c r="A5601" s="4">
        <v>43961.19090277778</v>
      </c>
      <c r="B5601">
        <v>171</v>
      </c>
      <c r="C5601" s="3">
        <f t="shared" si="87"/>
        <v>9.5</v>
      </c>
    </row>
    <row r="5602" spans="1:3" x14ac:dyDescent="0.2">
      <c r="A5602" s="4">
        <v>43961.194374999999</v>
      </c>
      <c r="B5602">
        <v>165</v>
      </c>
      <c r="C5602" s="3">
        <f t="shared" si="87"/>
        <v>9.1666666666666661</v>
      </c>
    </row>
    <row r="5603" spans="1:3" x14ac:dyDescent="0.2">
      <c r="A5603" s="4">
        <v>43961.197847222225</v>
      </c>
      <c r="B5603">
        <v>157</v>
      </c>
      <c r="C5603" s="3">
        <f t="shared" si="87"/>
        <v>8.7222222222222214</v>
      </c>
    </row>
    <row r="5604" spans="1:3" x14ac:dyDescent="0.2">
      <c r="A5604" s="4">
        <v>43961.201319444444</v>
      </c>
      <c r="B5604">
        <v>150</v>
      </c>
      <c r="C5604" s="3">
        <f t="shared" si="87"/>
        <v>8.3333333333333339</v>
      </c>
    </row>
    <row r="5605" spans="1:3" x14ac:dyDescent="0.2">
      <c r="A5605" s="4">
        <v>43961.204791666663</v>
      </c>
      <c r="B5605">
        <v>146</v>
      </c>
      <c r="C5605" s="3">
        <f t="shared" si="87"/>
        <v>8.1111111111111107</v>
      </c>
    </row>
    <row r="5606" spans="1:3" x14ac:dyDescent="0.2">
      <c r="A5606" s="4">
        <v>43961.20826388889</v>
      </c>
      <c r="B5606">
        <v>144</v>
      </c>
      <c r="C5606" s="3">
        <f t="shared" si="87"/>
        <v>8</v>
      </c>
    </row>
    <row r="5607" spans="1:3" x14ac:dyDescent="0.2">
      <c r="A5607" s="4">
        <v>43961.211736111109</v>
      </c>
      <c r="B5607">
        <v>154</v>
      </c>
      <c r="C5607" s="3">
        <f t="shared" si="87"/>
        <v>8.5555555555555554</v>
      </c>
    </row>
    <row r="5608" spans="1:3" x14ac:dyDescent="0.2">
      <c r="A5608" s="4">
        <v>43961.215208333335</v>
      </c>
      <c r="B5608">
        <v>164</v>
      </c>
      <c r="C5608" s="3">
        <f t="shared" si="87"/>
        <v>9.1111111111111107</v>
      </c>
    </row>
    <row r="5609" spans="1:3" x14ac:dyDescent="0.2">
      <c r="A5609" s="4">
        <v>43961.218680555554</v>
      </c>
      <c r="B5609">
        <v>176</v>
      </c>
      <c r="C5609" s="3">
        <f t="shared" si="87"/>
        <v>9.7777777777777786</v>
      </c>
    </row>
    <row r="5610" spans="1:3" x14ac:dyDescent="0.2">
      <c r="A5610" s="4">
        <v>43961.22215277778</v>
      </c>
      <c r="B5610">
        <v>182</v>
      </c>
      <c r="C5610" s="3">
        <f t="shared" si="87"/>
        <v>10.111111111111111</v>
      </c>
    </row>
    <row r="5611" spans="1:3" x14ac:dyDescent="0.2">
      <c r="A5611" s="4">
        <v>43961.225624999999</v>
      </c>
      <c r="B5611">
        <v>184</v>
      </c>
      <c r="C5611" s="3">
        <f t="shared" si="87"/>
        <v>10.222222222222221</v>
      </c>
    </row>
    <row r="5612" spans="1:3" x14ac:dyDescent="0.2">
      <c r="A5612" s="4">
        <v>43961.229097222225</v>
      </c>
      <c r="B5612">
        <v>184</v>
      </c>
      <c r="C5612" s="3">
        <f t="shared" si="87"/>
        <v>10.222222222222221</v>
      </c>
    </row>
    <row r="5613" spans="1:3" x14ac:dyDescent="0.2">
      <c r="A5613" s="4">
        <v>43961.232569444444</v>
      </c>
      <c r="B5613">
        <v>183</v>
      </c>
      <c r="C5613" s="3">
        <f t="shared" si="87"/>
        <v>10.166666666666666</v>
      </c>
    </row>
    <row r="5614" spans="1:3" x14ac:dyDescent="0.2">
      <c r="A5614" s="4">
        <v>43961.236041666663</v>
      </c>
      <c r="B5614">
        <v>181</v>
      </c>
      <c r="C5614" s="3">
        <f t="shared" si="87"/>
        <v>10.055555555555555</v>
      </c>
    </row>
    <row r="5615" spans="1:3" x14ac:dyDescent="0.2">
      <c r="A5615" s="4">
        <v>43961.23951388889</v>
      </c>
      <c r="B5615">
        <v>177</v>
      </c>
      <c r="C5615" s="3">
        <f t="shared" si="87"/>
        <v>9.8333333333333339</v>
      </c>
    </row>
    <row r="5616" spans="1:3" x14ac:dyDescent="0.2">
      <c r="A5616" s="4">
        <v>43961.242986111109</v>
      </c>
      <c r="B5616">
        <v>173</v>
      </c>
      <c r="C5616" s="3">
        <f t="shared" si="87"/>
        <v>9.6111111111111107</v>
      </c>
    </row>
    <row r="5617" spans="1:3" x14ac:dyDescent="0.2">
      <c r="A5617" s="4">
        <v>43961.246458333335</v>
      </c>
      <c r="B5617">
        <v>170</v>
      </c>
      <c r="C5617" s="3">
        <f t="shared" si="87"/>
        <v>9.4444444444444446</v>
      </c>
    </row>
    <row r="5618" spans="1:3" x14ac:dyDescent="0.2">
      <c r="A5618" s="4">
        <v>43961.249930555554</v>
      </c>
      <c r="B5618">
        <v>166</v>
      </c>
      <c r="C5618" s="3">
        <f t="shared" si="87"/>
        <v>9.2222222222222214</v>
      </c>
    </row>
    <row r="5619" spans="1:3" x14ac:dyDescent="0.2">
      <c r="A5619" s="4">
        <v>43961.25340277778</v>
      </c>
      <c r="B5619">
        <v>165</v>
      </c>
      <c r="C5619" s="3">
        <f t="shared" si="87"/>
        <v>9.1666666666666661</v>
      </c>
    </row>
    <row r="5620" spans="1:3" x14ac:dyDescent="0.2">
      <c r="A5620" s="4">
        <v>43961.256874999999</v>
      </c>
      <c r="B5620">
        <v>166</v>
      </c>
      <c r="C5620" s="3">
        <f t="shared" si="87"/>
        <v>9.2222222222222214</v>
      </c>
    </row>
    <row r="5621" spans="1:3" x14ac:dyDescent="0.2">
      <c r="A5621" s="4">
        <v>43961.260347222225</v>
      </c>
      <c r="B5621">
        <v>165</v>
      </c>
      <c r="C5621" s="3">
        <f t="shared" si="87"/>
        <v>9.1666666666666661</v>
      </c>
    </row>
    <row r="5622" spans="1:3" x14ac:dyDescent="0.2">
      <c r="A5622" s="4">
        <v>43961.263819444444</v>
      </c>
      <c r="B5622">
        <v>160</v>
      </c>
      <c r="C5622" s="3">
        <f t="shared" si="87"/>
        <v>8.8888888888888893</v>
      </c>
    </row>
    <row r="5623" spans="1:3" x14ac:dyDescent="0.2">
      <c r="A5623" s="4">
        <v>43961.267291666663</v>
      </c>
      <c r="B5623">
        <v>157</v>
      </c>
      <c r="C5623" s="3">
        <f t="shared" si="87"/>
        <v>8.7222222222222214</v>
      </c>
    </row>
    <row r="5624" spans="1:3" x14ac:dyDescent="0.2">
      <c r="A5624" s="4">
        <v>43961.27076388889</v>
      </c>
      <c r="B5624">
        <v>155</v>
      </c>
      <c r="C5624" s="3">
        <f t="shared" si="87"/>
        <v>8.6111111111111107</v>
      </c>
    </row>
    <row r="5625" spans="1:3" x14ac:dyDescent="0.2">
      <c r="A5625" s="4">
        <v>43961.274236111109</v>
      </c>
      <c r="B5625">
        <v>153</v>
      </c>
      <c r="C5625" s="3">
        <f t="shared" si="87"/>
        <v>8.5</v>
      </c>
    </row>
    <row r="5626" spans="1:3" x14ac:dyDescent="0.2">
      <c r="A5626" s="4">
        <v>43961.277708333335</v>
      </c>
      <c r="B5626">
        <v>149</v>
      </c>
      <c r="C5626" s="3">
        <f t="shared" si="87"/>
        <v>8.2777777777777786</v>
      </c>
    </row>
    <row r="5627" spans="1:3" x14ac:dyDescent="0.2">
      <c r="A5627" s="4">
        <v>43961.281180555554</v>
      </c>
      <c r="B5627">
        <v>148</v>
      </c>
      <c r="C5627" s="3">
        <f t="shared" si="87"/>
        <v>8.2222222222222214</v>
      </c>
    </row>
    <row r="5628" spans="1:3" x14ac:dyDescent="0.2">
      <c r="A5628" s="4">
        <v>43961.28465277778</v>
      </c>
      <c r="B5628">
        <v>149</v>
      </c>
      <c r="C5628" s="3">
        <f t="shared" si="87"/>
        <v>8.2777777777777786</v>
      </c>
    </row>
    <row r="5629" spans="1:3" x14ac:dyDescent="0.2">
      <c r="A5629" s="4">
        <v>43961.288124999999</v>
      </c>
      <c r="B5629">
        <v>145</v>
      </c>
      <c r="C5629" s="3">
        <f t="shared" si="87"/>
        <v>8.0555555555555554</v>
      </c>
    </row>
    <row r="5630" spans="1:3" x14ac:dyDescent="0.2">
      <c r="A5630" s="4">
        <v>43961.291597222225</v>
      </c>
      <c r="B5630">
        <v>142</v>
      </c>
      <c r="C5630" s="3">
        <f t="shared" si="87"/>
        <v>7.8888888888888893</v>
      </c>
    </row>
    <row r="5631" spans="1:3" x14ac:dyDescent="0.2">
      <c r="A5631" s="4">
        <v>43961.295069444444</v>
      </c>
      <c r="B5631">
        <v>147</v>
      </c>
      <c r="C5631" s="3">
        <f t="shared" si="87"/>
        <v>8.1666666666666661</v>
      </c>
    </row>
    <row r="5632" spans="1:3" x14ac:dyDescent="0.2">
      <c r="A5632" s="4">
        <v>43961.298541666663</v>
      </c>
      <c r="B5632">
        <v>148</v>
      </c>
      <c r="C5632" s="3">
        <f t="shared" si="87"/>
        <v>8.2222222222222214</v>
      </c>
    </row>
    <row r="5633" spans="1:3" x14ac:dyDescent="0.2">
      <c r="A5633" s="4">
        <v>43961.30201388889</v>
      </c>
      <c r="B5633">
        <v>145</v>
      </c>
      <c r="C5633" s="3">
        <f t="shared" si="87"/>
        <v>8.0555555555555554</v>
      </c>
    </row>
    <row r="5634" spans="1:3" x14ac:dyDescent="0.2">
      <c r="A5634" s="4">
        <v>43961.305486111109</v>
      </c>
      <c r="B5634">
        <v>144</v>
      </c>
      <c r="C5634" s="3">
        <f t="shared" si="87"/>
        <v>8</v>
      </c>
    </row>
    <row r="5635" spans="1:3" x14ac:dyDescent="0.2">
      <c r="A5635" s="4">
        <v>43961.308958333335</v>
      </c>
      <c r="B5635">
        <v>144</v>
      </c>
      <c r="C5635" s="3">
        <f t="shared" ref="C5635:C5698" si="88">(B5635/18)</f>
        <v>8</v>
      </c>
    </row>
    <row r="5636" spans="1:3" x14ac:dyDescent="0.2">
      <c r="A5636" s="4">
        <v>43961.312430555554</v>
      </c>
      <c r="B5636">
        <v>142</v>
      </c>
      <c r="C5636" s="3">
        <f t="shared" si="88"/>
        <v>7.8888888888888893</v>
      </c>
    </row>
    <row r="5637" spans="1:3" x14ac:dyDescent="0.2">
      <c r="A5637" s="4">
        <v>43961.31590277778</v>
      </c>
      <c r="B5637">
        <v>140</v>
      </c>
      <c r="C5637" s="3">
        <f t="shared" si="88"/>
        <v>7.7777777777777777</v>
      </c>
    </row>
    <row r="5638" spans="1:3" x14ac:dyDescent="0.2">
      <c r="A5638" s="4">
        <v>43961.319374999999</v>
      </c>
      <c r="B5638">
        <v>139</v>
      </c>
      <c r="C5638" s="3">
        <f t="shared" si="88"/>
        <v>7.7222222222222223</v>
      </c>
    </row>
    <row r="5639" spans="1:3" x14ac:dyDescent="0.2">
      <c r="A5639" s="4">
        <v>43961.322847222225</v>
      </c>
      <c r="B5639">
        <v>137</v>
      </c>
      <c r="C5639" s="3">
        <f t="shared" si="88"/>
        <v>7.6111111111111107</v>
      </c>
    </row>
    <row r="5640" spans="1:3" x14ac:dyDescent="0.2">
      <c r="A5640" s="4">
        <v>43961.326319444444</v>
      </c>
      <c r="B5640">
        <v>138</v>
      </c>
      <c r="C5640" s="3">
        <f t="shared" si="88"/>
        <v>7.666666666666667</v>
      </c>
    </row>
    <row r="5641" spans="1:3" x14ac:dyDescent="0.2">
      <c r="A5641" s="4">
        <v>43961.329791666663</v>
      </c>
      <c r="B5641">
        <v>136</v>
      </c>
      <c r="C5641" s="3">
        <f t="shared" si="88"/>
        <v>7.5555555555555554</v>
      </c>
    </row>
    <row r="5642" spans="1:3" x14ac:dyDescent="0.2">
      <c r="A5642" s="4">
        <v>43961.33326388889</v>
      </c>
      <c r="B5642">
        <v>133</v>
      </c>
      <c r="C5642" s="3">
        <f t="shared" si="88"/>
        <v>7.3888888888888893</v>
      </c>
    </row>
    <row r="5643" spans="1:3" x14ac:dyDescent="0.2">
      <c r="A5643" s="4">
        <v>43961.336736111109</v>
      </c>
      <c r="B5643">
        <v>131</v>
      </c>
      <c r="C5643" s="3">
        <f t="shared" si="88"/>
        <v>7.2777777777777777</v>
      </c>
    </row>
    <row r="5644" spans="1:3" x14ac:dyDescent="0.2">
      <c r="A5644" s="4">
        <v>43961.340208333335</v>
      </c>
      <c r="B5644">
        <v>128</v>
      </c>
      <c r="C5644" s="3">
        <f t="shared" si="88"/>
        <v>7.1111111111111107</v>
      </c>
    </row>
    <row r="5645" spans="1:3" x14ac:dyDescent="0.2">
      <c r="A5645" s="4">
        <v>43961.3437037037</v>
      </c>
      <c r="B5645">
        <v>125</v>
      </c>
      <c r="C5645" s="3">
        <f t="shared" si="88"/>
        <v>6.9444444444444446</v>
      </c>
    </row>
    <row r="5646" spans="1:3" x14ac:dyDescent="0.2">
      <c r="A5646" s="4">
        <v>43961.347175925926</v>
      </c>
      <c r="B5646">
        <v>123</v>
      </c>
      <c r="C5646" s="3">
        <f t="shared" si="88"/>
        <v>6.833333333333333</v>
      </c>
    </row>
    <row r="5647" spans="1:3" x14ac:dyDescent="0.2">
      <c r="A5647" s="4">
        <v>43961.350648148145</v>
      </c>
      <c r="B5647">
        <v>121</v>
      </c>
      <c r="C5647" s="3">
        <f t="shared" si="88"/>
        <v>6.7222222222222223</v>
      </c>
    </row>
    <row r="5648" spans="1:3" x14ac:dyDescent="0.2">
      <c r="A5648" s="4">
        <v>43961.354120370372</v>
      </c>
      <c r="B5648">
        <v>118</v>
      </c>
      <c r="C5648" s="3">
        <f t="shared" si="88"/>
        <v>6.5555555555555554</v>
      </c>
    </row>
    <row r="5649" spans="1:3" x14ac:dyDescent="0.2">
      <c r="A5649" s="4">
        <v>43961.357592592591</v>
      </c>
      <c r="B5649">
        <v>117</v>
      </c>
      <c r="C5649" s="3">
        <f t="shared" si="88"/>
        <v>6.5</v>
      </c>
    </row>
    <row r="5650" spans="1:3" x14ac:dyDescent="0.2">
      <c r="A5650" s="4">
        <v>43961.361064814817</v>
      </c>
      <c r="B5650">
        <v>120</v>
      </c>
      <c r="C5650" s="3">
        <f t="shared" si="88"/>
        <v>6.666666666666667</v>
      </c>
    </row>
    <row r="5651" spans="1:3" x14ac:dyDescent="0.2">
      <c r="A5651" s="4">
        <v>43961.364537037036</v>
      </c>
      <c r="B5651">
        <v>123</v>
      </c>
      <c r="C5651" s="3">
        <f t="shared" si="88"/>
        <v>6.833333333333333</v>
      </c>
    </row>
    <row r="5652" spans="1:3" x14ac:dyDescent="0.2">
      <c r="A5652" s="4">
        <v>43961.368009259262</v>
      </c>
      <c r="B5652">
        <v>126</v>
      </c>
      <c r="C5652" s="3">
        <f t="shared" si="88"/>
        <v>7</v>
      </c>
    </row>
    <row r="5653" spans="1:3" x14ac:dyDescent="0.2">
      <c r="A5653" s="4">
        <v>43961.371481481481</v>
      </c>
      <c r="B5653">
        <v>127</v>
      </c>
      <c r="C5653" s="3">
        <f t="shared" si="88"/>
        <v>7.0555555555555554</v>
      </c>
    </row>
    <row r="5654" spans="1:3" x14ac:dyDescent="0.2">
      <c r="A5654" s="4">
        <v>43961.3749537037</v>
      </c>
      <c r="B5654">
        <v>123</v>
      </c>
      <c r="C5654" s="3">
        <f t="shared" si="88"/>
        <v>6.833333333333333</v>
      </c>
    </row>
    <row r="5655" spans="1:3" x14ac:dyDescent="0.2">
      <c r="A5655" s="4">
        <v>43961.378425925926</v>
      </c>
      <c r="B5655">
        <v>120</v>
      </c>
      <c r="C5655" s="3">
        <f t="shared" si="88"/>
        <v>6.666666666666667</v>
      </c>
    </row>
    <row r="5656" spans="1:3" x14ac:dyDescent="0.2">
      <c r="A5656" s="4">
        <v>43961.381898148145</v>
      </c>
      <c r="B5656">
        <v>120</v>
      </c>
      <c r="C5656" s="3">
        <f t="shared" si="88"/>
        <v>6.666666666666667</v>
      </c>
    </row>
    <row r="5657" spans="1:3" x14ac:dyDescent="0.2">
      <c r="A5657" s="4">
        <v>43961.385370370372</v>
      </c>
      <c r="B5657">
        <v>123</v>
      </c>
      <c r="C5657" s="3">
        <f t="shared" si="88"/>
        <v>6.833333333333333</v>
      </c>
    </row>
    <row r="5658" spans="1:3" x14ac:dyDescent="0.2">
      <c r="A5658" s="4">
        <v>43961.388842592591</v>
      </c>
      <c r="B5658">
        <v>120</v>
      </c>
      <c r="C5658" s="3">
        <f t="shared" si="88"/>
        <v>6.666666666666667</v>
      </c>
    </row>
    <row r="5659" spans="1:3" x14ac:dyDescent="0.2">
      <c r="A5659" s="4">
        <v>43961.392314814817</v>
      </c>
      <c r="B5659">
        <v>120</v>
      </c>
      <c r="C5659" s="3">
        <f t="shared" si="88"/>
        <v>6.666666666666667</v>
      </c>
    </row>
    <row r="5660" spans="1:3" x14ac:dyDescent="0.2">
      <c r="A5660" s="4">
        <v>43961.395787037036</v>
      </c>
      <c r="B5660">
        <v>118</v>
      </c>
      <c r="C5660" s="3">
        <f t="shared" si="88"/>
        <v>6.5555555555555554</v>
      </c>
    </row>
    <row r="5661" spans="1:3" x14ac:dyDescent="0.2">
      <c r="A5661" s="4">
        <v>43961.399259259262</v>
      </c>
      <c r="B5661">
        <v>116</v>
      </c>
      <c r="C5661" s="3">
        <f t="shared" si="88"/>
        <v>6.4444444444444446</v>
      </c>
    </row>
    <row r="5662" spans="1:3" x14ac:dyDescent="0.2">
      <c r="A5662" s="4">
        <v>43961.402731481481</v>
      </c>
      <c r="B5662">
        <v>115</v>
      </c>
      <c r="C5662" s="3">
        <f t="shared" si="88"/>
        <v>6.3888888888888893</v>
      </c>
    </row>
    <row r="5663" spans="1:3" x14ac:dyDescent="0.2">
      <c r="A5663" s="4">
        <v>43961.4062037037</v>
      </c>
      <c r="B5663">
        <v>112</v>
      </c>
      <c r="C5663" s="3">
        <f t="shared" si="88"/>
        <v>6.2222222222222223</v>
      </c>
    </row>
    <row r="5664" spans="1:3" x14ac:dyDescent="0.2">
      <c r="A5664" s="4">
        <v>43961.409675925926</v>
      </c>
      <c r="B5664">
        <v>115</v>
      </c>
      <c r="C5664" s="3">
        <f t="shared" si="88"/>
        <v>6.3888888888888893</v>
      </c>
    </row>
    <row r="5665" spans="1:3" x14ac:dyDescent="0.2">
      <c r="A5665" s="4">
        <v>43961.413148148145</v>
      </c>
      <c r="B5665">
        <v>119</v>
      </c>
      <c r="C5665" s="3">
        <f t="shared" si="88"/>
        <v>6.6111111111111107</v>
      </c>
    </row>
    <row r="5666" spans="1:3" x14ac:dyDescent="0.2">
      <c r="A5666" s="4">
        <v>43961.416620370372</v>
      </c>
      <c r="B5666">
        <v>121</v>
      </c>
      <c r="C5666" s="3">
        <f t="shared" si="88"/>
        <v>6.7222222222222223</v>
      </c>
    </row>
    <row r="5667" spans="1:3" x14ac:dyDescent="0.2">
      <c r="A5667" s="4">
        <v>43961.420092592591</v>
      </c>
      <c r="B5667">
        <v>120</v>
      </c>
      <c r="C5667" s="3">
        <f t="shared" si="88"/>
        <v>6.666666666666667</v>
      </c>
    </row>
    <row r="5668" spans="1:3" x14ac:dyDescent="0.2">
      <c r="A5668" s="4">
        <v>43961.423564814817</v>
      </c>
      <c r="B5668">
        <v>122</v>
      </c>
      <c r="C5668" s="3">
        <f t="shared" si="88"/>
        <v>6.7777777777777777</v>
      </c>
    </row>
    <row r="5669" spans="1:3" x14ac:dyDescent="0.2">
      <c r="A5669" s="4">
        <v>43961.427037037036</v>
      </c>
      <c r="B5669">
        <v>126</v>
      </c>
      <c r="C5669" s="3">
        <f t="shared" si="88"/>
        <v>7</v>
      </c>
    </row>
    <row r="5670" spans="1:3" x14ac:dyDescent="0.2">
      <c r="A5670" s="4">
        <v>43961.430509259262</v>
      </c>
      <c r="B5670">
        <v>130</v>
      </c>
      <c r="C5670" s="3">
        <f t="shared" si="88"/>
        <v>7.2222222222222223</v>
      </c>
    </row>
    <row r="5671" spans="1:3" x14ac:dyDescent="0.2">
      <c r="A5671" s="4">
        <v>43961.433981481481</v>
      </c>
      <c r="B5671">
        <v>134</v>
      </c>
      <c r="C5671" s="3">
        <f t="shared" si="88"/>
        <v>7.4444444444444446</v>
      </c>
    </row>
    <row r="5672" spans="1:3" x14ac:dyDescent="0.2">
      <c r="A5672" s="4">
        <v>43961.4374537037</v>
      </c>
      <c r="B5672">
        <v>133</v>
      </c>
      <c r="C5672" s="3">
        <f t="shared" si="88"/>
        <v>7.3888888888888893</v>
      </c>
    </row>
    <row r="5673" spans="1:3" x14ac:dyDescent="0.2">
      <c r="A5673" s="4">
        <v>43961.440925925926</v>
      </c>
      <c r="B5673">
        <v>137</v>
      </c>
      <c r="C5673" s="3">
        <f t="shared" si="88"/>
        <v>7.6111111111111107</v>
      </c>
    </row>
    <row r="5674" spans="1:3" x14ac:dyDescent="0.2">
      <c r="A5674" s="4">
        <v>43961.444398148145</v>
      </c>
      <c r="B5674">
        <v>139</v>
      </c>
      <c r="C5674" s="3">
        <f t="shared" si="88"/>
        <v>7.7222222222222223</v>
      </c>
    </row>
    <row r="5675" spans="1:3" x14ac:dyDescent="0.2">
      <c r="A5675" s="4">
        <v>43961.447870370372</v>
      </c>
      <c r="B5675">
        <v>148</v>
      </c>
      <c r="C5675" s="3">
        <f t="shared" si="88"/>
        <v>8.2222222222222214</v>
      </c>
    </row>
    <row r="5676" spans="1:3" x14ac:dyDescent="0.2">
      <c r="A5676" s="4">
        <v>43961.451342592591</v>
      </c>
      <c r="B5676">
        <v>157</v>
      </c>
      <c r="C5676" s="3">
        <f t="shared" si="88"/>
        <v>8.7222222222222214</v>
      </c>
    </row>
    <row r="5677" spans="1:3" x14ac:dyDescent="0.2">
      <c r="A5677" s="4">
        <v>43961.454814814817</v>
      </c>
      <c r="B5677">
        <v>169</v>
      </c>
      <c r="C5677" s="3">
        <f t="shared" si="88"/>
        <v>9.3888888888888893</v>
      </c>
    </row>
    <row r="5678" spans="1:3" x14ac:dyDescent="0.2">
      <c r="A5678" s="4">
        <v>43961.4687037037</v>
      </c>
      <c r="B5678">
        <v>210</v>
      </c>
      <c r="C5678" s="3">
        <f t="shared" si="88"/>
        <v>11.666666666666666</v>
      </c>
    </row>
    <row r="5679" spans="1:3" x14ac:dyDescent="0.2">
      <c r="A5679" s="4">
        <v>43961.472175925926</v>
      </c>
      <c r="B5679">
        <v>213</v>
      </c>
      <c r="C5679" s="3">
        <f t="shared" si="88"/>
        <v>11.833333333333334</v>
      </c>
    </row>
    <row r="5680" spans="1:3" x14ac:dyDescent="0.2">
      <c r="A5680" s="4">
        <v>43961.475648148145</v>
      </c>
      <c r="B5680">
        <v>217</v>
      </c>
      <c r="C5680" s="3">
        <f t="shared" si="88"/>
        <v>12.055555555555555</v>
      </c>
    </row>
    <row r="5681" spans="1:3" x14ac:dyDescent="0.2">
      <c r="A5681" s="4">
        <v>43961.479120370372</v>
      </c>
      <c r="B5681">
        <v>220</v>
      </c>
      <c r="C5681" s="3">
        <f t="shared" si="88"/>
        <v>12.222222222222221</v>
      </c>
    </row>
    <row r="5682" spans="1:3" x14ac:dyDescent="0.2">
      <c r="A5682" s="4">
        <v>43961.482592592591</v>
      </c>
      <c r="B5682">
        <v>217</v>
      </c>
      <c r="C5682" s="3">
        <f t="shared" si="88"/>
        <v>12.055555555555555</v>
      </c>
    </row>
    <row r="5683" spans="1:3" x14ac:dyDescent="0.2">
      <c r="A5683" s="4">
        <v>43961.486064814817</v>
      </c>
      <c r="B5683">
        <v>214</v>
      </c>
      <c r="C5683" s="3">
        <f t="shared" si="88"/>
        <v>11.888888888888889</v>
      </c>
    </row>
    <row r="5684" spans="1:3" x14ac:dyDescent="0.2">
      <c r="A5684" s="4">
        <v>43961.489537037036</v>
      </c>
      <c r="B5684">
        <v>212</v>
      </c>
      <c r="C5684" s="3">
        <f t="shared" si="88"/>
        <v>11.777777777777779</v>
      </c>
    </row>
    <row r="5685" spans="1:3" x14ac:dyDescent="0.2">
      <c r="A5685" s="4">
        <v>43961.493009259262</v>
      </c>
      <c r="B5685">
        <v>211</v>
      </c>
      <c r="C5685" s="3">
        <f t="shared" si="88"/>
        <v>11.722222222222221</v>
      </c>
    </row>
    <row r="5686" spans="1:3" x14ac:dyDescent="0.2">
      <c r="A5686" s="4">
        <v>43961.496481481481</v>
      </c>
      <c r="B5686">
        <v>208</v>
      </c>
      <c r="C5686" s="3">
        <f t="shared" si="88"/>
        <v>11.555555555555555</v>
      </c>
    </row>
    <row r="5687" spans="1:3" x14ac:dyDescent="0.2">
      <c r="A5687" s="4">
        <v>43961.4999537037</v>
      </c>
      <c r="B5687">
        <v>203</v>
      </c>
      <c r="C5687" s="3">
        <f t="shared" si="88"/>
        <v>11.277777777777779</v>
      </c>
    </row>
    <row r="5688" spans="1:3" x14ac:dyDescent="0.2">
      <c r="A5688" s="4">
        <v>43961.503425925926</v>
      </c>
      <c r="B5688">
        <v>210</v>
      </c>
      <c r="C5688" s="3">
        <f t="shared" si="88"/>
        <v>11.666666666666666</v>
      </c>
    </row>
    <row r="5689" spans="1:3" x14ac:dyDescent="0.2">
      <c r="A5689" s="4">
        <v>43961.506898148145</v>
      </c>
      <c r="B5689">
        <v>205</v>
      </c>
      <c r="C5689" s="3">
        <f t="shared" si="88"/>
        <v>11.388888888888889</v>
      </c>
    </row>
    <row r="5690" spans="1:3" x14ac:dyDescent="0.2">
      <c r="A5690" s="4">
        <v>43961.510370370372</v>
      </c>
      <c r="B5690">
        <v>189</v>
      </c>
      <c r="C5690" s="3">
        <f t="shared" si="88"/>
        <v>10.5</v>
      </c>
    </row>
    <row r="5691" spans="1:3" x14ac:dyDescent="0.2">
      <c r="A5691" s="4">
        <v>43961.513842592591</v>
      </c>
      <c r="B5691">
        <v>182</v>
      </c>
      <c r="C5691" s="3">
        <f t="shared" si="88"/>
        <v>10.111111111111111</v>
      </c>
    </row>
    <row r="5692" spans="1:3" x14ac:dyDescent="0.2">
      <c r="A5692" s="4">
        <v>43961.517314814817</v>
      </c>
      <c r="B5692">
        <v>176</v>
      </c>
      <c r="C5692" s="3">
        <f t="shared" si="88"/>
        <v>9.7777777777777786</v>
      </c>
    </row>
    <row r="5693" spans="1:3" x14ac:dyDescent="0.2">
      <c r="A5693" s="4">
        <v>43961.520787037036</v>
      </c>
      <c r="B5693">
        <v>173</v>
      </c>
      <c r="C5693" s="3">
        <f t="shared" si="88"/>
        <v>9.6111111111111107</v>
      </c>
    </row>
    <row r="5694" spans="1:3" x14ac:dyDescent="0.2">
      <c r="A5694" s="4">
        <v>43961.524259259262</v>
      </c>
      <c r="B5694">
        <v>174</v>
      </c>
      <c r="C5694" s="3">
        <f t="shared" si="88"/>
        <v>9.6666666666666661</v>
      </c>
    </row>
    <row r="5695" spans="1:3" x14ac:dyDescent="0.2">
      <c r="A5695" s="4">
        <v>43961.527731481481</v>
      </c>
      <c r="B5695">
        <v>166</v>
      </c>
      <c r="C5695" s="3">
        <f t="shared" si="88"/>
        <v>9.2222222222222214</v>
      </c>
    </row>
    <row r="5696" spans="1:3" x14ac:dyDescent="0.2">
      <c r="A5696" s="4">
        <v>43961.5312037037</v>
      </c>
      <c r="B5696">
        <v>159</v>
      </c>
      <c r="C5696" s="3">
        <f t="shared" si="88"/>
        <v>8.8333333333333339</v>
      </c>
    </row>
    <row r="5697" spans="1:3" x14ac:dyDescent="0.2">
      <c r="A5697" s="4">
        <v>43961.534675925926</v>
      </c>
      <c r="B5697">
        <v>160</v>
      </c>
      <c r="C5697" s="3">
        <f t="shared" si="88"/>
        <v>8.8888888888888893</v>
      </c>
    </row>
    <row r="5698" spans="1:3" x14ac:dyDescent="0.2">
      <c r="A5698" s="4">
        <v>43961.538148148145</v>
      </c>
      <c r="B5698">
        <v>154</v>
      </c>
      <c r="C5698" s="3">
        <f t="shared" si="88"/>
        <v>8.5555555555555554</v>
      </c>
    </row>
    <row r="5699" spans="1:3" x14ac:dyDescent="0.2">
      <c r="A5699" s="4">
        <v>43961.541620370372</v>
      </c>
      <c r="B5699">
        <v>148</v>
      </c>
      <c r="C5699" s="3">
        <f t="shared" ref="C5699:C5762" si="89">(B5699/18)</f>
        <v>8.2222222222222214</v>
      </c>
    </row>
    <row r="5700" spans="1:3" x14ac:dyDescent="0.2">
      <c r="A5700" s="4">
        <v>43961.545092592591</v>
      </c>
      <c r="B5700">
        <v>144</v>
      </c>
      <c r="C5700" s="3">
        <f t="shared" si="89"/>
        <v>8</v>
      </c>
    </row>
    <row r="5701" spans="1:3" x14ac:dyDescent="0.2">
      <c r="A5701" s="4">
        <v>43961.548564814817</v>
      </c>
      <c r="B5701">
        <v>137</v>
      </c>
      <c r="C5701" s="3">
        <f t="shared" si="89"/>
        <v>7.6111111111111107</v>
      </c>
    </row>
    <row r="5702" spans="1:3" x14ac:dyDescent="0.2">
      <c r="A5702" s="4">
        <v>43961.552037037036</v>
      </c>
      <c r="B5702">
        <v>133</v>
      </c>
      <c r="C5702" s="3">
        <f t="shared" si="89"/>
        <v>7.3888888888888893</v>
      </c>
    </row>
    <row r="5703" spans="1:3" x14ac:dyDescent="0.2">
      <c r="A5703" s="4">
        <v>43961.555509259262</v>
      </c>
      <c r="B5703">
        <v>141</v>
      </c>
      <c r="C5703" s="3">
        <f t="shared" si="89"/>
        <v>7.833333333333333</v>
      </c>
    </row>
    <row r="5704" spans="1:3" x14ac:dyDescent="0.2">
      <c r="A5704" s="4">
        <v>43961.558981481481</v>
      </c>
      <c r="B5704">
        <v>146</v>
      </c>
      <c r="C5704" s="3">
        <f t="shared" si="89"/>
        <v>8.1111111111111107</v>
      </c>
    </row>
    <row r="5705" spans="1:3" x14ac:dyDescent="0.2">
      <c r="A5705" s="4">
        <v>43961.5624537037</v>
      </c>
      <c r="B5705">
        <v>147</v>
      </c>
      <c r="C5705" s="3">
        <f t="shared" si="89"/>
        <v>8.1666666666666661</v>
      </c>
    </row>
    <row r="5706" spans="1:3" x14ac:dyDescent="0.2">
      <c r="A5706" s="4">
        <v>43961.565925925926</v>
      </c>
      <c r="B5706">
        <v>146</v>
      </c>
      <c r="C5706" s="3">
        <f t="shared" si="89"/>
        <v>8.1111111111111107</v>
      </c>
    </row>
    <row r="5707" spans="1:3" x14ac:dyDescent="0.2">
      <c r="A5707" s="4">
        <v>43961.569398148145</v>
      </c>
      <c r="B5707">
        <v>151</v>
      </c>
      <c r="C5707" s="3">
        <f t="shared" si="89"/>
        <v>8.3888888888888893</v>
      </c>
    </row>
    <row r="5708" spans="1:3" x14ac:dyDescent="0.2">
      <c r="A5708" s="4">
        <v>43961.572870370372</v>
      </c>
      <c r="B5708">
        <v>158</v>
      </c>
      <c r="C5708" s="3">
        <f t="shared" si="89"/>
        <v>8.7777777777777786</v>
      </c>
    </row>
    <row r="5709" spans="1:3" x14ac:dyDescent="0.2">
      <c r="A5709" s="4">
        <v>43961.576342592591</v>
      </c>
      <c r="B5709">
        <v>154</v>
      </c>
      <c r="C5709" s="3">
        <f t="shared" si="89"/>
        <v>8.5555555555555554</v>
      </c>
    </row>
    <row r="5710" spans="1:3" x14ac:dyDescent="0.2">
      <c r="A5710" s="4">
        <v>43961.579814814817</v>
      </c>
      <c r="B5710">
        <v>159</v>
      </c>
      <c r="C5710" s="3">
        <f t="shared" si="89"/>
        <v>8.8333333333333339</v>
      </c>
    </row>
    <row r="5711" spans="1:3" x14ac:dyDescent="0.2">
      <c r="A5711" s="4">
        <v>43961.583287037036</v>
      </c>
      <c r="B5711">
        <v>165</v>
      </c>
      <c r="C5711" s="3">
        <f t="shared" si="89"/>
        <v>9.1666666666666661</v>
      </c>
    </row>
    <row r="5712" spans="1:3" x14ac:dyDescent="0.2">
      <c r="A5712" s="4">
        <v>43961.586759259262</v>
      </c>
      <c r="B5712">
        <v>173</v>
      </c>
      <c r="C5712" s="3">
        <f t="shared" si="89"/>
        <v>9.6111111111111107</v>
      </c>
    </row>
    <row r="5713" spans="1:3" x14ac:dyDescent="0.2">
      <c r="A5713" s="4">
        <v>43961.590231481481</v>
      </c>
      <c r="B5713">
        <v>178</v>
      </c>
      <c r="C5713" s="3">
        <f t="shared" si="89"/>
        <v>9.8888888888888893</v>
      </c>
    </row>
    <row r="5714" spans="1:3" x14ac:dyDescent="0.2">
      <c r="A5714" s="4">
        <v>43961.593715277777</v>
      </c>
      <c r="B5714">
        <v>183</v>
      </c>
      <c r="C5714" s="3">
        <f t="shared" si="89"/>
        <v>10.166666666666666</v>
      </c>
    </row>
    <row r="5715" spans="1:3" x14ac:dyDescent="0.2">
      <c r="A5715" s="4">
        <v>43961.597187500003</v>
      </c>
      <c r="B5715">
        <v>187</v>
      </c>
      <c r="C5715" s="3">
        <f t="shared" si="89"/>
        <v>10.388888888888889</v>
      </c>
    </row>
    <row r="5716" spans="1:3" x14ac:dyDescent="0.2">
      <c r="A5716" s="4">
        <v>43961.600659722222</v>
      </c>
      <c r="B5716">
        <v>185</v>
      </c>
      <c r="C5716" s="3">
        <f t="shared" si="89"/>
        <v>10.277777777777779</v>
      </c>
    </row>
    <row r="5717" spans="1:3" x14ac:dyDescent="0.2">
      <c r="A5717" s="4">
        <v>43961.604131944441</v>
      </c>
      <c r="B5717">
        <v>178</v>
      </c>
      <c r="C5717" s="3">
        <f t="shared" si="89"/>
        <v>9.8888888888888893</v>
      </c>
    </row>
    <row r="5718" spans="1:3" x14ac:dyDescent="0.2">
      <c r="A5718" s="4">
        <v>43961.607604166667</v>
      </c>
      <c r="B5718">
        <v>175</v>
      </c>
      <c r="C5718" s="3">
        <f t="shared" si="89"/>
        <v>9.7222222222222214</v>
      </c>
    </row>
    <row r="5719" spans="1:3" x14ac:dyDescent="0.2">
      <c r="A5719" s="4">
        <v>43961.611076388886</v>
      </c>
      <c r="B5719">
        <v>172</v>
      </c>
      <c r="C5719" s="3">
        <f t="shared" si="89"/>
        <v>9.5555555555555554</v>
      </c>
    </row>
    <row r="5720" spans="1:3" x14ac:dyDescent="0.2">
      <c r="A5720" s="4">
        <v>43961.614548611113</v>
      </c>
      <c r="B5720">
        <v>170</v>
      </c>
      <c r="C5720" s="3">
        <f t="shared" si="89"/>
        <v>9.4444444444444446</v>
      </c>
    </row>
    <row r="5721" spans="1:3" x14ac:dyDescent="0.2">
      <c r="A5721" s="4">
        <v>43961.618020833332</v>
      </c>
      <c r="B5721">
        <v>165</v>
      </c>
      <c r="C5721" s="3">
        <f t="shared" si="89"/>
        <v>9.1666666666666661</v>
      </c>
    </row>
    <row r="5722" spans="1:3" x14ac:dyDescent="0.2">
      <c r="A5722" s="4">
        <v>43961.621493055558</v>
      </c>
      <c r="B5722">
        <v>156</v>
      </c>
      <c r="C5722" s="3">
        <f t="shared" si="89"/>
        <v>8.6666666666666661</v>
      </c>
    </row>
    <row r="5723" spans="1:3" x14ac:dyDescent="0.2">
      <c r="A5723" s="4">
        <v>43961.624965277777</v>
      </c>
      <c r="B5723">
        <v>151</v>
      </c>
      <c r="C5723" s="3">
        <f t="shared" si="89"/>
        <v>8.3888888888888893</v>
      </c>
    </row>
    <row r="5724" spans="1:3" x14ac:dyDescent="0.2">
      <c r="A5724" s="4">
        <v>43961.628437500003</v>
      </c>
      <c r="B5724">
        <v>148</v>
      </c>
      <c r="C5724" s="3">
        <f t="shared" si="89"/>
        <v>8.2222222222222214</v>
      </c>
    </row>
    <row r="5725" spans="1:3" x14ac:dyDescent="0.2">
      <c r="A5725" s="4">
        <v>43961.631909722222</v>
      </c>
      <c r="B5725">
        <v>151</v>
      </c>
      <c r="C5725" s="3">
        <f t="shared" si="89"/>
        <v>8.3888888888888893</v>
      </c>
    </row>
    <row r="5726" spans="1:3" x14ac:dyDescent="0.2">
      <c r="A5726" s="4">
        <v>43961.635381944441</v>
      </c>
      <c r="B5726">
        <v>164</v>
      </c>
      <c r="C5726" s="3">
        <f t="shared" si="89"/>
        <v>9.1111111111111107</v>
      </c>
    </row>
    <row r="5727" spans="1:3" x14ac:dyDescent="0.2">
      <c r="A5727" s="4">
        <v>43961.638854166667</v>
      </c>
      <c r="B5727">
        <v>178</v>
      </c>
      <c r="C5727" s="3">
        <f t="shared" si="89"/>
        <v>9.8888888888888893</v>
      </c>
    </row>
    <row r="5728" spans="1:3" x14ac:dyDescent="0.2">
      <c r="A5728" s="4">
        <v>43961.642326388886</v>
      </c>
      <c r="B5728">
        <v>189</v>
      </c>
      <c r="C5728" s="3">
        <f t="shared" si="89"/>
        <v>10.5</v>
      </c>
    </row>
    <row r="5729" spans="1:3" x14ac:dyDescent="0.2">
      <c r="A5729" s="4">
        <v>43961.645798611113</v>
      </c>
      <c r="B5729">
        <v>196</v>
      </c>
      <c r="C5729" s="3">
        <f t="shared" si="89"/>
        <v>10.888888888888889</v>
      </c>
    </row>
    <row r="5730" spans="1:3" x14ac:dyDescent="0.2">
      <c r="A5730" s="4">
        <v>43961.649270833332</v>
      </c>
      <c r="B5730">
        <v>205</v>
      </c>
      <c r="C5730" s="3">
        <f t="shared" si="89"/>
        <v>11.388888888888889</v>
      </c>
    </row>
    <row r="5731" spans="1:3" x14ac:dyDescent="0.2">
      <c r="A5731" s="4">
        <v>43961.652743055558</v>
      </c>
      <c r="B5731">
        <v>211</v>
      </c>
      <c r="C5731" s="3">
        <f t="shared" si="89"/>
        <v>11.722222222222221</v>
      </c>
    </row>
    <row r="5732" spans="1:3" x14ac:dyDescent="0.2">
      <c r="A5732" s="4">
        <v>43961.656215277777</v>
      </c>
      <c r="B5732">
        <v>211</v>
      </c>
      <c r="C5732" s="3">
        <f t="shared" si="89"/>
        <v>11.722222222222221</v>
      </c>
    </row>
    <row r="5733" spans="1:3" x14ac:dyDescent="0.2">
      <c r="A5733" s="4">
        <v>43961.659687500003</v>
      </c>
      <c r="B5733">
        <v>209</v>
      </c>
      <c r="C5733" s="3">
        <f t="shared" si="89"/>
        <v>11.611111111111111</v>
      </c>
    </row>
    <row r="5734" spans="1:3" x14ac:dyDescent="0.2">
      <c r="A5734" s="4">
        <v>43961.663159722222</v>
      </c>
      <c r="B5734">
        <v>205</v>
      </c>
      <c r="C5734" s="3">
        <f t="shared" si="89"/>
        <v>11.388888888888889</v>
      </c>
    </row>
    <row r="5735" spans="1:3" x14ac:dyDescent="0.2">
      <c r="A5735" s="4">
        <v>43961.666631944441</v>
      </c>
      <c r="B5735">
        <v>197</v>
      </c>
      <c r="C5735" s="3">
        <f t="shared" si="89"/>
        <v>10.944444444444445</v>
      </c>
    </row>
    <row r="5736" spans="1:3" x14ac:dyDescent="0.2">
      <c r="A5736" s="4">
        <v>43961.670104166667</v>
      </c>
      <c r="B5736">
        <v>187</v>
      </c>
      <c r="C5736" s="3">
        <f t="shared" si="89"/>
        <v>10.388888888888889</v>
      </c>
    </row>
    <row r="5737" spans="1:3" x14ac:dyDescent="0.2">
      <c r="A5737" s="4">
        <v>43961.673576388886</v>
      </c>
      <c r="B5737">
        <v>165</v>
      </c>
      <c r="C5737" s="3">
        <f t="shared" si="89"/>
        <v>9.1666666666666661</v>
      </c>
    </row>
    <row r="5738" spans="1:3" x14ac:dyDescent="0.2">
      <c r="A5738" s="4">
        <v>43961.677048611113</v>
      </c>
      <c r="B5738">
        <v>155</v>
      </c>
      <c r="C5738" s="3">
        <f t="shared" si="89"/>
        <v>8.6111111111111107</v>
      </c>
    </row>
    <row r="5739" spans="1:3" x14ac:dyDescent="0.2">
      <c r="A5739" s="4">
        <v>43961.680520833332</v>
      </c>
      <c r="B5739">
        <v>147</v>
      </c>
      <c r="C5739" s="3">
        <f t="shared" si="89"/>
        <v>8.1666666666666661</v>
      </c>
    </row>
    <row r="5740" spans="1:3" x14ac:dyDescent="0.2">
      <c r="A5740" s="4">
        <v>43961.683993055558</v>
      </c>
      <c r="B5740">
        <v>139</v>
      </c>
      <c r="C5740" s="3">
        <f t="shared" si="89"/>
        <v>7.7222222222222223</v>
      </c>
    </row>
    <row r="5741" spans="1:3" x14ac:dyDescent="0.2">
      <c r="A5741" s="4">
        <v>43961.687465277777</v>
      </c>
      <c r="B5741">
        <v>130</v>
      </c>
      <c r="C5741" s="3">
        <f t="shared" si="89"/>
        <v>7.2222222222222223</v>
      </c>
    </row>
    <row r="5742" spans="1:3" x14ac:dyDescent="0.2">
      <c r="A5742" s="4">
        <v>43961.690937500003</v>
      </c>
      <c r="B5742">
        <v>126</v>
      </c>
      <c r="C5742" s="3">
        <f t="shared" si="89"/>
        <v>7</v>
      </c>
    </row>
    <row r="5743" spans="1:3" x14ac:dyDescent="0.2">
      <c r="A5743" s="4">
        <v>43961.694409722222</v>
      </c>
      <c r="B5743">
        <v>128</v>
      </c>
      <c r="C5743" s="3">
        <f t="shared" si="89"/>
        <v>7.1111111111111107</v>
      </c>
    </row>
    <row r="5744" spans="1:3" x14ac:dyDescent="0.2">
      <c r="A5744" s="4">
        <v>43961.697881944441</v>
      </c>
      <c r="B5744">
        <v>127</v>
      </c>
      <c r="C5744" s="3">
        <f t="shared" si="89"/>
        <v>7.0555555555555554</v>
      </c>
    </row>
    <row r="5745" spans="1:3" x14ac:dyDescent="0.2">
      <c r="A5745" s="4">
        <v>43961.701354166667</v>
      </c>
      <c r="B5745">
        <v>127</v>
      </c>
      <c r="C5745" s="3">
        <f t="shared" si="89"/>
        <v>7.0555555555555554</v>
      </c>
    </row>
    <row r="5746" spans="1:3" x14ac:dyDescent="0.2">
      <c r="A5746" s="4">
        <v>43961.704826388886</v>
      </c>
      <c r="B5746">
        <v>129</v>
      </c>
      <c r="C5746" s="3">
        <f t="shared" si="89"/>
        <v>7.166666666666667</v>
      </c>
    </row>
    <row r="5747" spans="1:3" x14ac:dyDescent="0.2">
      <c r="A5747" s="4">
        <v>43961.708298611113</v>
      </c>
      <c r="B5747">
        <v>129</v>
      </c>
      <c r="C5747" s="3">
        <f t="shared" si="89"/>
        <v>7.166666666666667</v>
      </c>
    </row>
    <row r="5748" spans="1:3" x14ac:dyDescent="0.2">
      <c r="A5748" s="4">
        <v>43961.711770833332</v>
      </c>
      <c r="B5748">
        <v>128</v>
      </c>
      <c r="C5748" s="3">
        <f t="shared" si="89"/>
        <v>7.1111111111111107</v>
      </c>
    </row>
    <row r="5749" spans="1:3" x14ac:dyDescent="0.2">
      <c r="A5749" s="4">
        <v>43961.715243055558</v>
      </c>
      <c r="B5749">
        <v>126</v>
      </c>
      <c r="C5749" s="3">
        <f t="shared" si="89"/>
        <v>7</v>
      </c>
    </row>
    <row r="5750" spans="1:3" x14ac:dyDescent="0.2">
      <c r="A5750" s="4">
        <v>43961.718715277777</v>
      </c>
      <c r="B5750">
        <v>124</v>
      </c>
      <c r="C5750" s="3">
        <f t="shared" si="89"/>
        <v>6.8888888888888893</v>
      </c>
    </row>
    <row r="5751" spans="1:3" x14ac:dyDescent="0.2">
      <c r="A5751" s="4">
        <v>43961.722187500003</v>
      </c>
      <c r="B5751">
        <v>130</v>
      </c>
      <c r="C5751" s="3">
        <f t="shared" si="89"/>
        <v>7.2222222222222223</v>
      </c>
    </row>
    <row r="5752" spans="1:3" x14ac:dyDescent="0.2">
      <c r="A5752" s="4">
        <v>43961.725659722222</v>
      </c>
      <c r="B5752">
        <v>138</v>
      </c>
      <c r="C5752" s="3">
        <f t="shared" si="89"/>
        <v>7.666666666666667</v>
      </c>
    </row>
    <row r="5753" spans="1:3" x14ac:dyDescent="0.2">
      <c r="A5753" s="4">
        <v>43961.729131944441</v>
      </c>
      <c r="B5753">
        <v>141</v>
      </c>
      <c r="C5753" s="3">
        <f t="shared" si="89"/>
        <v>7.833333333333333</v>
      </c>
    </row>
    <row r="5754" spans="1:3" x14ac:dyDescent="0.2">
      <c r="A5754" s="4">
        <v>43961.732604166667</v>
      </c>
      <c r="B5754">
        <v>138</v>
      </c>
      <c r="C5754" s="3">
        <f t="shared" si="89"/>
        <v>7.666666666666667</v>
      </c>
    </row>
    <row r="5755" spans="1:3" x14ac:dyDescent="0.2">
      <c r="A5755" s="4">
        <v>43961.736076388886</v>
      </c>
      <c r="B5755">
        <v>139</v>
      </c>
      <c r="C5755" s="3">
        <f t="shared" si="89"/>
        <v>7.7222222222222223</v>
      </c>
    </row>
    <row r="5756" spans="1:3" x14ac:dyDescent="0.2">
      <c r="A5756" s="4">
        <v>43961.739548611113</v>
      </c>
      <c r="B5756">
        <v>147</v>
      </c>
      <c r="C5756" s="3">
        <f t="shared" si="89"/>
        <v>8.1666666666666661</v>
      </c>
    </row>
    <row r="5757" spans="1:3" x14ac:dyDescent="0.2">
      <c r="A5757" s="4">
        <v>43961.743020833332</v>
      </c>
      <c r="B5757">
        <v>149</v>
      </c>
      <c r="C5757" s="3">
        <f t="shared" si="89"/>
        <v>8.2777777777777786</v>
      </c>
    </row>
    <row r="5758" spans="1:3" x14ac:dyDescent="0.2">
      <c r="A5758" s="4">
        <v>43961.746493055558</v>
      </c>
      <c r="B5758">
        <v>153</v>
      </c>
      <c r="C5758" s="3">
        <f t="shared" si="89"/>
        <v>8.5</v>
      </c>
    </row>
    <row r="5759" spans="1:3" x14ac:dyDescent="0.2">
      <c r="A5759" s="4">
        <v>43961.749965277777</v>
      </c>
      <c r="B5759">
        <v>161</v>
      </c>
      <c r="C5759" s="3">
        <f t="shared" si="89"/>
        <v>8.9444444444444446</v>
      </c>
    </row>
    <row r="5760" spans="1:3" x14ac:dyDescent="0.2">
      <c r="A5760" s="4">
        <v>43961.753437500003</v>
      </c>
      <c r="B5760">
        <v>155</v>
      </c>
      <c r="C5760" s="3">
        <f t="shared" si="89"/>
        <v>8.6111111111111107</v>
      </c>
    </row>
    <row r="5761" spans="1:3" x14ac:dyDescent="0.2">
      <c r="A5761" s="4">
        <v>43961.756909722222</v>
      </c>
      <c r="B5761">
        <v>154</v>
      </c>
      <c r="C5761" s="3">
        <f t="shared" si="89"/>
        <v>8.5555555555555554</v>
      </c>
    </row>
    <row r="5762" spans="1:3" x14ac:dyDescent="0.2">
      <c r="A5762" s="4">
        <v>43961.760381944441</v>
      </c>
      <c r="B5762">
        <v>156</v>
      </c>
      <c r="C5762" s="3">
        <f t="shared" si="89"/>
        <v>8.6666666666666661</v>
      </c>
    </row>
    <row r="5763" spans="1:3" x14ac:dyDescent="0.2">
      <c r="A5763" s="4">
        <v>43961.763854166667</v>
      </c>
      <c r="B5763">
        <v>160</v>
      </c>
      <c r="C5763" s="3">
        <f t="shared" ref="C5763:C5826" si="90">(B5763/18)</f>
        <v>8.8888888888888893</v>
      </c>
    </row>
    <row r="5764" spans="1:3" x14ac:dyDescent="0.2">
      <c r="A5764" s="4">
        <v>43961.767326388886</v>
      </c>
      <c r="B5764">
        <v>162</v>
      </c>
      <c r="C5764" s="3">
        <f t="shared" si="90"/>
        <v>9</v>
      </c>
    </row>
    <row r="5765" spans="1:3" x14ac:dyDescent="0.2">
      <c r="A5765" s="4">
        <v>43961.770798611113</v>
      </c>
      <c r="B5765">
        <v>167</v>
      </c>
      <c r="C5765" s="3">
        <f t="shared" si="90"/>
        <v>9.2777777777777786</v>
      </c>
    </row>
    <row r="5766" spans="1:3" x14ac:dyDescent="0.2">
      <c r="A5766" s="4">
        <v>43961.774270833332</v>
      </c>
      <c r="B5766">
        <v>181</v>
      </c>
      <c r="C5766" s="3">
        <f t="shared" si="90"/>
        <v>10.055555555555555</v>
      </c>
    </row>
    <row r="5767" spans="1:3" x14ac:dyDescent="0.2">
      <c r="A5767" s="4">
        <v>43961.777743055558</v>
      </c>
      <c r="B5767">
        <v>191</v>
      </c>
      <c r="C5767" s="3">
        <f t="shared" si="90"/>
        <v>10.611111111111111</v>
      </c>
    </row>
    <row r="5768" spans="1:3" x14ac:dyDescent="0.2">
      <c r="A5768" s="4">
        <v>43961.781215277777</v>
      </c>
      <c r="B5768">
        <v>194</v>
      </c>
      <c r="C5768" s="3">
        <f t="shared" si="90"/>
        <v>10.777777777777779</v>
      </c>
    </row>
    <row r="5769" spans="1:3" x14ac:dyDescent="0.2">
      <c r="A5769" s="4">
        <v>43961.784687500003</v>
      </c>
      <c r="B5769">
        <v>190</v>
      </c>
      <c r="C5769" s="3">
        <f t="shared" si="90"/>
        <v>10.555555555555555</v>
      </c>
    </row>
    <row r="5770" spans="1:3" x14ac:dyDescent="0.2">
      <c r="A5770" s="4">
        <v>43961.788159722222</v>
      </c>
      <c r="B5770">
        <v>185</v>
      </c>
      <c r="C5770" s="3">
        <f t="shared" si="90"/>
        <v>10.277777777777779</v>
      </c>
    </row>
    <row r="5771" spans="1:3" x14ac:dyDescent="0.2">
      <c r="A5771" s="4">
        <v>43961.791631944441</v>
      </c>
      <c r="B5771">
        <v>182</v>
      </c>
      <c r="C5771" s="3">
        <f t="shared" si="90"/>
        <v>10.111111111111111</v>
      </c>
    </row>
    <row r="5772" spans="1:3" x14ac:dyDescent="0.2">
      <c r="A5772" s="4">
        <v>43961.795104166667</v>
      </c>
      <c r="B5772">
        <v>184</v>
      </c>
      <c r="C5772" s="3">
        <f t="shared" si="90"/>
        <v>10.222222222222221</v>
      </c>
    </row>
    <row r="5773" spans="1:3" x14ac:dyDescent="0.2">
      <c r="A5773" s="4">
        <v>43961.798576388886</v>
      </c>
      <c r="B5773">
        <v>190</v>
      </c>
      <c r="C5773" s="3">
        <f t="shared" si="90"/>
        <v>10.555555555555555</v>
      </c>
    </row>
    <row r="5774" spans="1:3" x14ac:dyDescent="0.2">
      <c r="A5774" s="4">
        <v>43961.802048611113</v>
      </c>
      <c r="B5774">
        <v>202</v>
      </c>
      <c r="C5774" s="3">
        <f t="shared" si="90"/>
        <v>11.222222222222221</v>
      </c>
    </row>
    <row r="5775" spans="1:3" x14ac:dyDescent="0.2">
      <c r="A5775" s="4">
        <v>43961.805520833332</v>
      </c>
      <c r="B5775">
        <v>216</v>
      </c>
      <c r="C5775" s="3">
        <f t="shared" si="90"/>
        <v>12</v>
      </c>
    </row>
    <row r="5776" spans="1:3" x14ac:dyDescent="0.2">
      <c r="A5776" s="4">
        <v>43961.808993055558</v>
      </c>
      <c r="B5776">
        <v>229</v>
      </c>
      <c r="C5776" s="3">
        <f t="shared" si="90"/>
        <v>12.722222222222221</v>
      </c>
    </row>
    <row r="5777" spans="1:3" x14ac:dyDescent="0.2">
      <c r="A5777" s="4">
        <v>43961.812465277777</v>
      </c>
      <c r="B5777">
        <v>237</v>
      </c>
      <c r="C5777" s="3">
        <f t="shared" si="90"/>
        <v>13.166666666666666</v>
      </c>
    </row>
    <row r="5778" spans="1:3" x14ac:dyDescent="0.2">
      <c r="A5778" s="4">
        <v>43961.815937500003</v>
      </c>
      <c r="B5778">
        <v>239</v>
      </c>
      <c r="C5778" s="3">
        <f t="shared" si="90"/>
        <v>13.277777777777779</v>
      </c>
    </row>
    <row r="5779" spans="1:3" x14ac:dyDescent="0.2">
      <c r="A5779" s="4">
        <v>43961.819409722222</v>
      </c>
      <c r="B5779">
        <v>245</v>
      </c>
      <c r="C5779" s="3">
        <f t="shared" si="90"/>
        <v>13.611111111111111</v>
      </c>
    </row>
    <row r="5780" spans="1:3" x14ac:dyDescent="0.2">
      <c r="A5780" s="4">
        <v>43961.822881944441</v>
      </c>
      <c r="B5780">
        <v>250</v>
      </c>
      <c r="C5780" s="3">
        <f t="shared" si="90"/>
        <v>13.888888888888889</v>
      </c>
    </row>
    <row r="5781" spans="1:3" x14ac:dyDescent="0.2">
      <c r="A5781" s="4">
        <v>43961.826354166667</v>
      </c>
      <c r="B5781">
        <v>253</v>
      </c>
      <c r="C5781" s="3">
        <f t="shared" si="90"/>
        <v>14.055555555555555</v>
      </c>
    </row>
    <row r="5782" spans="1:3" x14ac:dyDescent="0.2">
      <c r="A5782" s="4">
        <v>43961.829826388886</v>
      </c>
      <c r="B5782">
        <v>261</v>
      </c>
      <c r="C5782" s="3">
        <f t="shared" si="90"/>
        <v>14.5</v>
      </c>
    </row>
    <row r="5783" spans="1:3" x14ac:dyDescent="0.2">
      <c r="A5783" s="4">
        <v>43961.833298611113</v>
      </c>
      <c r="B5783">
        <v>264</v>
      </c>
      <c r="C5783" s="3">
        <f t="shared" si="90"/>
        <v>14.666666666666666</v>
      </c>
    </row>
    <row r="5784" spans="1:3" x14ac:dyDescent="0.2">
      <c r="A5784" s="4">
        <v>43961.836770833332</v>
      </c>
      <c r="B5784">
        <v>265</v>
      </c>
      <c r="C5784" s="3">
        <f t="shared" si="90"/>
        <v>14.722222222222221</v>
      </c>
    </row>
    <row r="5785" spans="1:3" x14ac:dyDescent="0.2">
      <c r="A5785" s="4">
        <v>43961.840243055558</v>
      </c>
      <c r="B5785">
        <v>269</v>
      </c>
      <c r="C5785" s="3">
        <f t="shared" si="90"/>
        <v>14.944444444444445</v>
      </c>
    </row>
    <row r="5786" spans="1:3" x14ac:dyDescent="0.2">
      <c r="A5786" s="4">
        <v>43961.843715277777</v>
      </c>
      <c r="B5786">
        <v>272</v>
      </c>
      <c r="C5786" s="3">
        <f t="shared" si="90"/>
        <v>15.111111111111111</v>
      </c>
    </row>
    <row r="5787" spans="1:3" x14ac:dyDescent="0.2">
      <c r="A5787" s="4">
        <v>43961.847187500003</v>
      </c>
      <c r="B5787">
        <v>273</v>
      </c>
      <c r="C5787" s="3">
        <f t="shared" si="90"/>
        <v>15.166666666666666</v>
      </c>
    </row>
    <row r="5788" spans="1:3" x14ac:dyDescent="0.2">
      <c r="A5788" s="4">
        <v>43961.850659722222</v>
      </c>
      <c r="B5788">
        <v>270</v>
      </c>
      <c r="C5788" s="3">
        <f t="shared" si="90"/>
        <v>15</v>
      </c>
    </row>
    <row r="5789" spans="1:3" x14ac:dyDescent="0.2">
      <c r="A5789" s="4">
        <v>43961.854131944441</v>
      </c>
      <c r="B5789">
        <v>268</v>
      </c>
      <c r="C5789" s="3">
        <f t="shared" si="90"/>
        <v>14.888888888888889</v>
      </c>
    </row>
    <row r="5790" spans="1:3" x14ac:dyDescent="0.2">
      <c r="A5790" s="4">
        <v>43961.857604166667</v>
      </c>
      <c r="B5790">
        <v>275</v>
      </c>
      <c r="C5790" s="3">
        <f t="shared" si="90"/>
        <v>15.277777777777779</v>
      </c>
    </row>
    <row r="5791" spans="1:3" x14ac:dyDescent="0.2">
      <c r="A5791" s="4">
        <v>43961.861076388886</v>
      </c>
      <c r="B5791">
        <v>288</v>
      </c>
      <c r="C5791" s="3">
        <f t="shared" si="90"/>
        <v>16</v>
      </c>
    </row>
    <row r="5792" spans="1:3" x14ac:dyDescent="0.2">
      <c r="A5792" s="4">
        <v>43961.864548611113</v>
      </c>
      <c r="B5792">
        <v>301</v>
      </c>
      <c r="C5792" s="3">
        <f t="shared" si="90"/>
        <v>16.722222222222221</v>
      </c>
    </row>
    <row r="5793" spans="1:3" x14ac:dyDescent="0.2">
      <c r="A5793" s="4">
        <v>43961.868020833332</v>
      </c>
      <c r="B5793">
        <v>313</v>
      </c>
      <c r="C5793" s="3">
        <f t="shared" si="90"/>
        <v>17.388888888888889</v>
      </c>
    </row>
    <row r="5794" spans="1:3" x14ac:dyDescent="0.2">
      <c r="A5794" s="4">
        <v>43961.871493055558</v>
      </c>
      <c r="B5794">
        <v>320</v>
      </c>
      <c r="C5794" s="3">
        <f t="shared" si="90"/>
        <v>17.777777777777779</v>
      </c>
    </row>
    <row r="5795" spans="1:3" x14ac:dyDescent="0.2">
      <c r="A5795" s="4">
        <v>43961.874965277777</v>
      </c>
      <c r="B5795">
        <v>326</v>
      </c>
      <c r="C5795" s="3">
        <f t="shared" si="90"/>
        <v>18.111111111111111</v>
      </c>
    </row>
    <row r="5796" spans="1:3" x14ac:dyDescent="0.2">
      <c r="A5796" s="4">
        <v>43961.878437500003</v>
      </c>
      <c r="B5796">
        <v>331</v>
      </c>
      <c r="C5796" s="3">
        <f t="shared" si="90"/>
        <v>18.388888888888889</v>
      </c>
    </row>
    <row r="5797" spans="1:3" x14ac:dyDescent="0.2">
      <c r="A5797" s="4">
        <v>43961.881909722222</v>
      </c>
      <c r="B5797">
        <v>333</v>
      </c>
      <c r="C5797" s="3">
        <f t="shared" si="90"/>
        <v>18.5</v>
      </c>
    </row>
    <row r="5798" spans="1:3" x14ac:dyDescent="0.2">
      <c r="A5798" s="4">
        <v>43961.885381944441</v>
      </c>
      <c r="B5798">
        <v>333</v>
      </c>
      <c r="C5798" s="3">
        <f t="shared" si="90"/>
        <v>18.5</v>
      </c>
    </row>
    <row r="5799" spans="1:3" x14ac:dyDescent="0.2">
      <c r="A5799" s="4">
        <v>43961.888854166667</v>
      </c>
      <c r="B5799">
        <v>330</v>
      </c>
      <c r="C5799" s="3">
        <f t="shared" si="90"/>
        <v>18.333333333333332</v>
      </c>
    </row>
    <row r="5800" spans="1:3" x14ac:dyDescent="0.2">
      <c r="A5800" s="4">
        <v>43961.892326388886</v>
      </c>
      <c r="B5800">
        <v>329</v>
      </c>
      <c r="C5800" s="3">
        <f t="shared" si="90"/>
        <v>18.277777777777779</v>
      </c>
    </row>
    <row r="5801" spans="1:3" x14ac:dyDescent="0.2">
      <c r="A5801" s="4">
        <v>43961.895798611113</v>
      </c>
      <c r="B5801">
        <v>338</v>
      </c>
      <c r="C5801" s="3">
        <f t="shared" si="90"/>
        <v>18.777777777777779</v>
      </c>
    </row>
    <row r="5802" spans="1:3" x14ac:dyDescent="0.2">
      <c r="A5802" s="4">
        <v>43961.899270833332</v>
      </c>
      <c r="B5802">
        <v>333</v>
      </c>
      <c r="C5802" s="3">
        <f t="shared" si="90"/>
        <v>18.5</v>
      </c>
    </row>
    <row r="5803" spans="1:3" x14ac:dyDescent="0.2">
      <c r="A5803" s="4">
        <v>43961.902743055558</v>
      </c>
      <c r="B5803">
        <v>330</v>
      </c>
      <c r="C5803" s="3">
        <f t="shared" si="90"/>
        <v>18.333333333333332</v>
      </c>
    </row>
    <row r="5804" spans="1:3" x14ac:dyDescent="0.2">
      <c r="A5804" s="4">
        <v>43961.906215277777</v>
      </c>
      <c r="B5804">
        <v>330</v>
      </c>
      <c r="C5804" s="3">
        <f t="shared" si="90"/>
        <v>18.333333333333332</v>
      </c>
    </row>
    <row r="5805" spans="1:3" x14ac:dyDescent="0.2">
      <c r="A5805" s="4">
        <v>43961.909687500003</v>
      </c>
      <c r="B5805">
        <v>327</v>
      </c>
      <c r="C5805" s="3">
        <f t="shared" si="90"/>
        <v>18.166666666666668</v>
      </c>
    </row>
    <row r="5806" spans="1:3" x14ac:dyDescent="0.2">
      <c r="A5806" s="4">
        <v>43961.913159722222</v>
      </c>
      <c r="B5806">
        <v>323</v>
      </c>
      <c r="C5806" s="3">
        <f t="shared" si="90"/>
        <v>17.944444444444443</v>
      </c>
    </row>
    <row r="5807" spans="1:3" x14ac:dyDescent="0.2">
      <c r="A5807" s="4">
        <v>43961.916631944441</v>
      </c>
      <c r="B5807">
        <v>317</v>
      </c>
      <c r="C5807" s="3">
        <f t="shared" si="90"/>
        <v>17.611111111111111</v>
      </c>
    </row>
    <row r="5808" spans="1:3" x14ac:dyDescent="0.2">
      <c r="A5808" s="4">
        <v>43961.920104166667</v>
      </c>
      <c r="B5808">
        <v>308</v>
      </c>
      <c r="C5808" s="3">
        <f t="shared" si="90"/>
        <v>17.111111111111111</v>
      </c>
    </row>
    <row r="5809" spans="1:3" x14ac:dyDescent="0.2">
      <c r="A5809" s="4">
        <v>43961.923576388886</v>
      </c>
      <c r="B5809">
        <v>298</v>
      </c>
      <c r="C5809" s="3">
        <f t="shared" si="90"/>
        <v>16.555555555555557</v>
      </c>
    </row>
    <row r="5810" spans="1:3" x14ac:dyDescent="0.2">
      <c r="A5810" s="4">
        <v>43961.927048611113</v>
      </c>
      <c r="B5810">
        <v>288</v>
      </c>
      <c r="C5810" s="3">
        <f t="shared" si="90"/>
        <v>16</v>
      </c>
    </row>
    <row r="5811" spans="1:3" x14ac:dyDescent="0.2">
      <c r="A5811" s="4">
        <v>43961.930520833332</v>
      </c>
      <c r="B5811">
        <v>274</v>
      </c>
      <c r="C5811" s="3">
        <f t="shared" si="90"/>
        <v>15.222222222222221</v>
      </c>
    </row>
    <row r="5812" spans="1:3" x14ac:dyDescent="0.2">
      <c r="A5812" s="4">
        <v>43961.933993055558</v>
      </c>
      <c r="B5812">
        <v>264</v>
      </c>
      <c r="C5812" s="3">
        <f t="shared" si="90"/>
        <v>14.666666666666666</v>
      </c>
    </row>
    <row r="5813" spans="1:3" x14ac:dyDescent="0.2">
      <c r="A5813" s="4">
        <v>43961.937465277777</v>
      </c>
      <c r="B5813">
        <v>257</v>
      </c>
      <c r="C5813" s="3">
        <f t="shared" si="90"/>
        <v>14.277777777777779</v>
      </c>
    </row>
    <row r="5814" spans="1:3" x14ac:dyDescent="0.2">
      <c r="A5814" s="4">
        <v>43961.940937500003</v>
      </c>
      <c r="B5814">
        <v>249</v>
      </c>
      <c r="C5814" s="3">
        <f t="shared" si="90"/>
        <v>13.833333333333334</v>
      </c>
    </row>
    <row r="5815" spans="1:3" x14ac:dyDescent="0.2">
      <c r="A5815" s="4">
        <v>43961.944409722222</v>
      </c>
      <c r="B5815">
        <v>230</v>
      </c>
      <c r="C5815" s="3">
        <f t="shared" si="90"/>
        <v>12.777777777777779</v>
      </c>
    </row>
    <row r="5816" spans="1:3" x14ac:dyDescent="0.2">
      <c r="A5816" s="4">
        <v>43961.947881944441</v>
      </c>
      <c r="B5816">
        <v>258</v>
      </c>
      <c r="C5816" s="3">
        <f t="shared" si="90"/>
        <v>14.333333333333334</v>
      </c>
    </row>
    <row r="5817" spans="1:3" x14ac:dyDescent="0.2">
      <c r="A5817" s="4">
        <v>43961.951354166667</v>
      </c>
      <c r="B5817">
        <v>251</v>
      </c>
      <c r="C5817" s="3">
        <f t="shared" si="90"/>
        <v>13.944444444444445</v>
      </c>
    </row>
    <row r="5818" spans="1:3" x14ac:dyDescent="0.2">
      <c r="A5818" s="4">
        <v>43961.954826388886</v>
      </c>
      <c r="B5818">
        <v>246</v>
      </c>
      <c r="C5818" s="3">
        <f t="shared" si="90"/>
        <v>13.666666666666666</v>
      </c>
    </row>
    <row r="5819" spans="1:3" x14ac:dyDescent="0.2">
      <c r="A5819" s="4">
        <v>43961.958298611113</v>
      </c>
      <c r="B5819">
        <v>242</v>
      </c>
      <c r="C5819" s="3">
        <f t="shared" si="90"/>
        <v>13.444444444444445</v>
      </c>
    </row>
    <row r="5820" spans="1:3" x14ac:dyDescent="0.2">
      <c r="A5820" s="4">
        <v>43961.961770833332</v>
      </c>
      <c r="B5820">
        <v>245</v>
      </c>
      <c r="C5820" s="3">
        <f t="shared" si="90"/>
        <v>13.611111111111111</v>
      </c>
    </row>
    <row r="5821" spans="1:3" x14ac:dyDescent="0.2">
      <c r="A5821" s="4">
        <v>43961.965243055558</v>
      </c>
      <c r="B5821">
        <v>241</v>
      </c>
      <c r="C5821" s="3">
        <f t="shared" si="90"/>
        <v>13.388888888888889</v>
      </c>
    </row>
    <row r="5822" spans="1:3" x14ac:dyDescent="0.2">
      <c r="A5822" s="4">
        <v>43961.968715277777</v>
      </c>
      <c r="B5822">
        <v>238</v>
      </c>
      <c r="C5822" s="3">
        <f t="shared" si="90"/>
        <v>13.222222222222221</v>
      </c>
    </row>
    <row r="5823" spans="1:3" x14ac:dyDescent="0.2">
      <c r="A5823" s="4">
        <v>43961.972187500003</v>
      </c>
      <c r="B5823">
        <v>238</v>
      </c>
      <c r="C5823" s="3">
        <f t="shared" si="90"/>
        <v>13.222222222222221</v>
      </c>
    </row>
    <row r="5824" spans="1:3" x14ac:dyDescent="0.2">
      <c r="A5824" s="4">
        <v>43961.975659722222</v>
      </c>
      <c r="B5824">
        <v>242</v>
      </c>
      <c r="C5824" s="3">
        <f t="shared" si="90"/>
        <v>13.444444444444445</v>
      </c>
    </row>
    <row r="5825" spans="1:3" x14ac:dyDescent="0.2">
      <c r="A5825" s="4">
        <v>43961.979131944441</v>
      </c>
      <c r="B5825">
        <v>243</v>
      </c>
      <c r="C5825" s="3">
        <f t="shared" si="90"/>
        <v>13.5</v>
      </c>
    </row>
    <row r="5826" spans="1:3" x14ac:dyDescent="0.2">
      <c r="A5826" s="4">
        <v>43961.982604166667</v>
      </c>
      <c r="B5826">
        <v>246</v>
      </c>
      <c r="C5826" s="3">
        <f t="shared" si="90"/>
        <v>13.666666666666666</v>
      </c>
    </row>
    <row r="5827" spans="1:3" x14ac:dyDescent="0.2">
      <c r="A5827" s="4">
        <v>43961.986076388886</v>
      </c>
      <c r="B5827">
        <v>238</v>
      </c>
      <c r="C5827" s="3">
        <f t="shared" ref="C5827:C5890" si="91">(B5827/18)</f>
        <v>13.222222222222221</v>
      </c>
    </row>
    <row r="5828" spans="1:3" x14ac:dyDescent="0.2">
      <c r="A5828" s="4">
        <v>43961.989548611113</v>
      </c>
      <c r="B5828">
        <v>233</v>
      </c>
      <c r="C5828" s="3">
        <f t="shared" si="91"/>
        <v>12.944444444444445</v>
      </c>
    </row>
    <row r="5829" spans="1:3" x14ac:dyDescent="0.2">
      <c r="A5829" s="4">
        <v>43961.993020833332</v>
      </c>
      <c r="B5829">
        <v>236</v>
      </c>
      <c r="C5829" s="3">
        <f t="shared" si="91"/>
        <v>13.111111111111111</v>
      </c>
    </row>
    <row r="5830" spans="1:3" x14ac:dyDescent="0.2">
      <c r="A5830" s="4">
        <v>43961.996493055558</v>
      </c>
      <c r="B5830">
        <v>232</v>
      </c>
      <c r="C5830" s="3">
        <f t="shared" si="91"/>
        <v>12.888888888888889</v>
      </c>
    </row>
    <row r="5831" spans="1:3" x14ac:dyDescent="0.2">
      <c r="A5831" s="4">
        <v>43961.999965277777</v>
      </c>
      <c r="B5831">
        <v>225</v>
      </c>
      <c r="C5831" s="3">
        <f t="shared" si="91"/>
        <v>12.5</v>
      </c>
    </row>
    <row r="5832" spans="1:3" x14ac:dyDescent="0.2">
      <c r="A5832" s="4">
        <v>43962.003437500003</v>
      </c>
      <c r="B5832">
        <v>219</v>
      </c>
      <c r="C5832" s="3">
        <f t="shared" si="91"/>
        <v>12.166666666666666</v>
      </c>
    </row>
    <row r="5833" spans="1:3" x14ac:dyDescent="0.2">
      <c r="A5833" s="4">
        <v>43962.006909722222</v>
      </c>
      <c r="B5833">
        <v>215</v>
      </c>
      <c r="C5833" s="3">
        <f t="shared" si="91"/>
        <v>11.944444444444445</v>
      </c>
    </row>
    <row r="5834" spans="1:3" x14ac:dyDescent="0.2">
      <c r="A5834" s="4">
        <v>43962.010381944441</v>
      </c>
      <c r="B5834">
        <v>211</v>
      </c>
      <c r="C5834" s="3">
        <f t="shared" si="91"/>
        <v>11.722222222222221</v>
      </c>
    </row>
    <row r="5835" spans="1:3" x14ac:dyDescent="0.2">
      <c r="A5835" s="4">
        <v>43962.013854166667</v>
      </c>
      <c r="B5835">
        <v>208</v>
      </c>
      <c r="C5835" s="3">
        <f t="shared" si="91"/>
        <v>11.555555555555555</v>
      </c>
    </row>
    <row r="5836" spans="1:3" x14ac:dyDescent="0.2">
      <c r="A5836" s="4">
        <v>43962.017326388886</v>
      </c>
      <c r="B5836">
        <v>204</v>
      </c>
      <c r="C5836" s="3">
        <f t="shared" si="91"/>
        <v>11.333333333333334</v>
      </c>
    </row>
    <row r="5837" spans="1:3" x14ac:dyDescent="0.2">
      <c r="A5837" s="4">
        <v>43962.020798611113</v>
      </c>
      <c r="B5837">
        <v>200</v>
      </c>
      <c r="C5837" s="3">
        <f t="shared" si="91"/>
        <v>11.111111111111111</v>
      </c>
    </row>
    <row r="5838" spans="1:3" x14ac:dyDescent="0.2">
      <c r="A5838" s="4">
        <v>43962.024270833332</v>
      </c>
      <c r="B5838">
        <v>196</v>
      </c>
      <c r="C5838" s="3">
        <f t="shared" si="91"/>
        <v>10.888888888888889</v>
      </c>
    </row>
    <row r="5839" spans="1:3" x14ac:dyDescent="0.2">
      <c r="A5839" s="4">
        <v>43962.027743055558</v>
      </c>
      <c r="B5839">
        <v>193</v>
      </c>
      <c r="C5839" s="3">
        <f t="shared" si="91"/>
        <v>10.722222222222221</v>
      </c>
    </row>
    <row r="5840" spans="1:3" x14ac:dyDescent="0.2">
      <c r="A5840" s="4">
        <v>43962.031215277777</v>
      </c>
      <c r="B5840">
        <v>194</v>
      </c>
      <c r="C5840" s="3">
        <f t="shared" si="91"/>
        <v>10.777777777777779</v>
      </c>
    </row>
    <row r="5841" spans="1:3" x14ac:dyDescent="0.2">
      <c r="A5841" s="4">
        <v>43962.034687500003</v>
      </c>
      <c r="B5841">
        <v>193</v>
      </c>
      <c r="C5841" s="3">
        <f t="shared" si="91"/>
        <v>10.722222222222221</v>
      </c>
    </row>
    <row r="5842" spans="1:3" x14ac:dyDescent="0.2">
      <c r="A5842" s="4">
        <v>43962.038159722222</v>
      </c>
      <c r="B5842">
        <v>186</v>
      </c>
      <c r="C5842" s="3">
        <f t="shared" si="91"/>
        <v>10.333333333333334</v>
      </c>
    </row>
    <row r="5843" spans="1:3" x14ac:dyDescent="0.2">
      <c r="A5843" s="4">
        <v>43962.041631944441</v>
      </c>
      <c r="B5843">
        <v>182</v>
      </c>
      <c r="C5843" s="3">
        <f t="shared" si="91"/>
        <v>10.111111111111111</v>
      </c>
    </row>
    <row r="5844" spans="1:3" x14ac:dyDescent="0.2">
      <c r="A5844" s="4">
        <v>43962.045104166667</v>
      </c>
      <c r="B5844">
        <v>178</v>
      </c>
      <c r="C5844" s="3">
        <f t="shared" si="91"/>
        <v>9.8888888888888893</v>
      </c>
    </row>
    <row r="5845" spans="1:3" x14ac:dyDescent="0.2">
      <c r="A5845" s="4">
        <v>43962.048576388886</v>
      </c>
      <c r="B5845">
        <v>173</v>
      </c>
      <c r="C5845" s="3">
        <f t="shared" si="91"/>
        <v>9.6111111111111107</v>
      </c>
    </row>
    <row r="5846" spans="1:3" x14ac:dyDescent="0.2">
      <c r="A5846" s="4">
        <v>43962.052048611113</v>
      </c>
      <c r="B5846">
        <v>169</v>
      </c>
      <c r="C5846" s="3">
        <f t="shared" si="91"/>
        <v>9.3888888888888893</v>
      </c>
    </row>
    <row r="5847" spans="1:3" x14ac:dyDescent="0.2">
      <c r="A5847" s="4">
        <v>43962.055520833332</v>
      </c>
      <c r="B5847">
        <v>165</v>
      </c>
      <c r="C5847" s="3">
        <f t="shared" si="91"/>
        <v>9.1666666666666661</v>
      </c>
    </row>
    <row r="5848" spans="1:3" x14ac:dyDescent="0.2">
      <c r="A5848" s="4">
        <v>43962.058993055558</v>
      </c>
      <c r="B5848">
        <v>161</v>
      </c>
      <c r="C5848" s="3">
        <f t="shared" si="91"/>
        <v>8.9444444444444446</v>
      </c>
    </row>
    <row r="5849" spans="1:3" x14ac:dyDescent="0.2">
      <c r="A5849" s="4">
        <v>43962.062465277777</v>
      </c>
      <c r="B5849">
        <v>157</v>
      </c>
      <c r="C5849" s="3">
        <f t="shared" si="91"/>
        <v>8.7222222222222214</v>
      </c>
    </row>
    <row r="5850" spans="1:3" x14ac:dyDescent="0.2">
      <c r="A5850" s="4">
        <v>43962.065937500003</v>
      </c>
      <c r="B5850">
        <v>155</v>
      </c>
      <c r="C5850" s="3">
        <f t="shared" si="91"/>
        <v>8.6111111111111107</v>
      </c>
    </row>
    <row r="5851" spans="1:3" x14ac:dyDescent="0.2">
      <c r="A5851" s="4">
        <v>43962.069409722222</v>
      </c>
      <c r="B5851">
        <v>154</v>
      </c>
      <c r="C5851" s="3">
        <f t="shared" si="91"/>
        <v>8.5555555555555554</v>
      </c>
    </row>
    <row r="5852" spans="1:3" x14ac:dyDescent="0.2">
      <c r="A5852" s="4">
        <v>43962.072881944441</v>
      </c>
      <c r="B5852">
        <v>150</v>
      </c>
      <c r="C5852" s="3">
        <f t="shared" si="91"/>
        <v>8.3333333333333339</v>
      </c>
    </row>
    <row r="5853" spans="1:3" x14ac:dyDescent="0.2">
      <c r="A5853" s="4">
        <v>43962.076354166667</v>
      </c>
      <c r="B5853">
        <v>147</v>
      </c>
      <c r="C5853" s="3">
        <f t="shared" si="91"/>
        <v>8.1666666666666661</v>
      </c>
    </row>
    <row r="5854" spans="1:3" x14ac:dyDescent="0.2">
      <c r="A5854" s="4">
        <v>43962.079826388886</v>
      </c>
      <c r="B5854">
        <v>142</v>
      </c>
      <c r="C5854" s="3">
        <f t="shared" si="91"/>
        <v>7.8888888888888893</v>
      </c>
    </row>
    <row r="5855" spans="1:3" x14ac:dyDescent="0.2">
      <c r="A5855" s="4">
        <v>43962.083298611113</v>
      </c>
      <c r="B5855">
        <v>140</v>
      </c>
      <c r="C5855" s="3">
        <f t="shared" si="91"/>
        <v>7.7777777777777777</v>
      </c>
    </row>
    <row r="5856" spans="1:3" x14ac:dyDescent="0.2">
      <c r="A5856" s="4">
        <v>43962.086770833332</v>
      </c>
      <c r="B5856">
        <v>141</v>
      </c>
      <c r="C5856" s="3">
        <f t="shared" si="91"/>
        <v>7.833333333333333</v>
      </c>
    </row>
    <row r="5857" spans="1:3" x14ac:dyDescent="0.2">
      <c r="A5857" s="4">
        <v>43962.090243055558</v>
      </c>
      <c r="B5857">
        <v>138</v>
      </c>
      <c r="C5857" s="3">
        <f t="shared" si="91"/>
        <v>7.666666666666667</v>
      </c>
    </row>
    <row r="5858" spans="1:3" x14ac:dyDescent="0.2">
      <c r="A5858" s="4">
        <v>43962.093715277777</v>
      </c>
      <c r="B5858">
        <v>135</v>
      </c>
      <c r="C5858" s="3">
        <f t="shared" si="91"/>
        <v>7.5</v>
      </c>
    </row>
    <row r="5859" spans="1:3" x14ac:dyDescent="0.2">
      <c r="A5859" s="4">
        <v>43962.097187500003</v>
      </c>
      <c r="B5859">
        <v>133</v>
      </c>
      <c r="C5859" s="3">
        <f t="shared" si="91"/>
        <v>7.3888888888888893</v>
      </c>
    </row>
    <row r="5860" spans="1:3" x14ac:dyDescent="0.2">
      <c r="A5860" s="4">
        <v>43962.100682870368</v>
      </c>
      <c r="B5860">
        <v>132</v>
      </c>
      <c r="C5860" s="3">
        <f t="shared" si="91"/>
        <v>7.333333333333333</v>
      </c>
    </row>
    <row r="5861" spans="1:3" x14ac:dyDescent="0.2">
      <c r="A5861" s="4">
        <v>43962.104155092595</v>
      </c>
      <c r="B5861">
        <v>134</v>
      </c>
      <c r="C5861" s="3">
        <f t="shared" si="91"/>
        <v>7.4444444444444446</v>
      </c>
    </row>
    <row r="5862" spans="1:3" x14ac:dyDescent="0.2">
      <c r="A5862" s="4">
        <v>43962.107627314814</v>
      </c>
      <c r="B5862">
        <v>135</v>
      </c>
      <c r="C5862" s="3">
        <f t="shared" si="91"/>
        <v>7.5</v>
      </c>
    </row>
    <row r="5863" spans="1:3" x14ac:dyDescent="0.2">
      <c r="A5863" s="4">
        <v>43962.11109953704</v>
      </c>
      <c r="B5863">
        <v>135</v>
      </c>
      <c r="C5863" s="3">
        <f t="shared" si="91"/>
        <v>7.5</v>
      </c>
    </row>
    <row r="5864" spans="1:3" x14ac:dyDescent="0.2">
      <c r="A5864" s="4">
        <v>43962.114571759259</v>
      </c>
      <c r="B5864">
        <v>134</v>
      </c>
      <c r="C5864" s="3">
        <f t="shared" si="91"/>
        <v>7.4444444444444446</v>
      </c>
    </row>
    <row r="5865" spans="1:3" x14ac:dyDescent="0.2">
      <c r="A5865" s="4">
        <v>43962.118043981478</v>
      </c>
      <c r="B5865">
        <v>132</v>
      </c>
      <c r="C5865" s="3">
        <f t="shared" si="91"/>
        <v>7.333333333333333</v>
      </c>
    </row>
    <row r="5866" spans="1:3" x14ac:dyDescent="0.2">
      <c r="A5866" s="4">
        <v>43962.121516203704</v>
      </c>
      <c r="B5866">
        <v>129</v>
      </c>
      <c r="C5866" s="3">
        <f t="shared" si="91"/>
        <v>7.166666666666667</v>
      </c>
    </row>
    <row r="5867" spans="1:3" x14ac:dyDescent="0.2">
      <c r="A5867" s="4">
        <v>43962.124988425923</v>
      </c>
      <c r="B5867">
        <v>127</v>
      </c>
      <c r="C5867" s="3">
        <f t="shared" si="91"/>
        <v>7.0555555555555554</v>
      </c>
    </row>
    <row r="5868" spans="1:3" x14ac:dyDescent="0.2">
      <c r="A5868" s="4">
        <v>43962.128460648149</v>
      </c>
      <c r="B5868">
        <v>124</v>
      </c>
      <c r="C5868" s="3">
        <f t="shared" si="91"/>
        <v>6.8888888888888893</v>
      </c>
    </row>
    <row r="5869" spans="1:3" x14ac:dyDescent="0.2">
      <c r="A5869" s="4">
        <v>43962.131932870368</v>
      </c>
      <c r="B5869">
        <v>125</v>
      </c>
      <c r="C5869" s="3">
        <f t="shared" si="91"/>
        <v>6.9444444444444446</v>
      </c>
    </row>
    <row r="5870" spans="1:3" x14ac:dyDescent="0.2">
      <c r="A5870" s="4">
        <v>43962.135405092595</v>
      </c>
      <c r="B5870">
        <v>129</v>
      </c>
      <c r="C5870" s="3">
        <f t="shared" si="91"/>
        <v>7.166666666666667</v>
      </c>
    </row>
    <row r="5871" spans="1:3" x14ac:dyDescent="0.2">
      <c r="A5871" s="4">
        <v>43962.138877314814</v>
      </c>
      <c r="B5871">
        <v>125</v>
      </c>
      <c r="C5871" s="3">
        <f t="shared" si="91"/>
        <v>6.9444444444444446</v>
      </c>
    </row>
    <row r="5872" spans="1:3" x14ac:dyDescent="0.2">
      <c r="A5872" s="4">
        <v>43962.14234953704</v>
      </c>
      <c r="B5872">
        <v>122</v>
      </c>
      <c r="C5872" s="3">
        <f t="shared" si="91"/>
        <v>6.7777777777777777</v>
      </c>
    </row>
    <row r="5873" spans="1:3" x14ac:dyDescent="0.2">
      <c r="A5873" s="4">
        <v>43962.145821759259</v>
      </c>
      <c r="B5873">
        <v>120</v>
      </c>
      <c r="C5873" s="3">
        <f t="shared" si="91"/>
        <v>6.666666666666667</v>
      </c>
    </row>
    <row r="5874" spans="1:3" x14ac:dyDescent="0.2">
      <c r="A5874" s="4">
        <v>43962.149293981478</v>
      </c>
      <c r="B5874">
        <v>118</v>
      </c>
      <c r="C5874" s="3">
        <f t="shared" si="91"/>
        <v>6.5555555555555554</v>
      </c>
    </row>
    <row r="5875" spans="1:3" x14ac:dyDescent="0.2">
      <c r="A5875" s="4">
        <v>43962.152766203704</v>
      </c>
      <c r="B5875">
        <v>117</v>
      </c>
      <c r="C5875" s="3">
        <f t="shared" si="91"/>
        <v>6.5</v>
      </c>
    </row>
    <row r="5876" spans="1:3" x14ac:dyDescent="0.2">
      <c r="A5876" s="4">
        <v>43962.156238425923</v>
      </c>
      <c r="B5876">
        <v>119</v>
      </c>
      <c r="C5876" s="3">
        <f t="shared" si="91"/>
        <v>6.6111111111111107</v>
      </c>
    </row>
    <row r="5877" spans="1:3" x14ac:dyDescent="0.2">
      <c r="A5877" s="4">
        <v>43962.159710648149</v>
      </c>
      <c r="B5877">
        <v>119</v>
      </c>
      <c r="C5877" s="3">
        <f t="shared" si="91"/>
        <v>6.6111111111111107</v>
      </c>
    </row>
    <row r="5878" spans="1:3" x14ac:dyDescent="0.2">
      <c r="A5878" s="4">
        <v>43962.163182870368</v>
      </c>
      <c r="B5878">
        <v>122</v>
      </c>
      <c r="C5878" s="3">
        <f t="shared" si="91"/>
        <v>6.7777777777777777</v>
      </c>
    </row>
    <row r="5879" spans="1:3" x14ac:dyDescent="0.2">
      <c r="A5879" s="4">
        <v>43962.166655092595</v>
      </c>
      <c r="B5879">
        <v>123</v>
      </c>
      <c r="C5879" s="3">
        <f t="shared" si="91"/>
        <v>6.833333333333333</v>
      </c>
    </row>
    <row r="5880" spans="1:3" x14ac:dyDescent="0.2">
      <c r="A5880" s="4">
        <v>43962.170127314814</v>
      </c>
      <c r="B5880">
        <v>128</v>
      </c>
      <c r="C5880" s="3">
        <f t="shared" si="91"/>
        <v>7.1111111111111107</v>
      </c>
    </row>
    <row r="5881" spans="1:3" x14ac:dyDescent="0.2">
      <c r="A5881" s="4">
        <v>43962.17359953704</v>
      </c>
      <c r="B5881">
        <v>132</v>
      </c>
      <c r="C5881" s="3">
        <f t="shared" si="91"/>
        <v>7.333333333333333</v>
      </c>
    </row>
    <row r="5882" spans="1:3" x14ac:dyDescent="0.2">
      <c r="A5882" s="4">
        <v>43962.177071759259</v>
      </c>
      <c r="B5882">
        <v>135</v>
      </c>
      <c r="C5882" s="3">
        <f t="shared" si="91"/>
        <v>7.5</v>
      </c>
    </row>
    <row r="5883" spans="1:3" x14ac:dyDescent="0.2">
      <c r="A5883" s="4">
        <v>43962.180543981478</v>
      </c>
      <c r="B5883">
        <v>132</v>
      </c>
      <c r="C5883" s="3">
        <f t="shared" si="91"/>
        <v>7.333333333333333</v>
      </c>
    </row>
    <row r="5884" spans="1:3" x14ac:dyDescent="0.2">
      <c r="A5884" s="4">
        <v>43962.184016203704</v>
      </c>
      <c r="B5884">
        <v>129</v>
      </c>
      <c r="C5884" s="3">
        <f t="shared" si="91"/>
        <v>7.166666666666667</v>
      </c>
    </row>
    <row r="5885" spans="1:3" x14ac:dyDescent="0.2">
      <c r="A5885" s="4">
        <v>43962.187488425923</v>
      </c>
      <c r="B5885">
        <v>126</v>
      </c>
      <c r="C5885" s="3">
        <f t="shared" si="91"/>
        <v>7</v>
      </c>
    </row>
    <row r="5886" spans="1:3" x14ac:dyDescent="0.2">
      <c r="A5886" s="4">
        <v>43962.190960648149</v>
      </c>
      <c r="B5886">
        <v>126</v>
      </c>
      <c r="C5886" s="3">
        <f t="shared" si="91"/>
        <v>7</v>
      </c>
    </row>
    <row r="5887" spans="1:3" x14ac:dyDescent="0.2">
      <c r="A5887" s="4">
        <v>43962.194432870368</v>
      </c>
      <c r="B5887">
        <v>126</v>
      </c>
      <c r="C5887" s="3">
        <f t="shared" si="91"/>
        <v>7</v>
      </c>
    </row>
    <row r="5888" spans="1:3" x14ac:dyDescent="0.2">
      <c r="A5888" s="4">
        <v>43962.197905092595</v>
      </c>
      <c r="B5888">
        <v>125</v>
      </c>
      <c r="C5888" s="3">
        <f t="shared" si="91"/>
        <v>6.9444444444444446</v>
      </c>
    </row>
    <row r="5889" spans="1:3" x14ac:dyDescent="0.2">
      <c r="A5889" s="4">
        <v>43962.201377314814</v>
      </c>
      <c r="B5889">
        <v>124</v>
      </c>
      <c r="C5889" s="3">
        <f t="shared" si="91"/>
        <v>6.8888888888888893</v>
      </c>
    </row>
    <row r="5890" spans="1:3" x14ac:dyDescent="0.2">
      <c r="A5890" s="4">
        <v>43962.20484953704</v>
      </c>
      <c r="B5890">
        <v>124</v>
      </c>
      <c r="C5890" s="3">
        <f t="shared" si="91"/>
        <v>6.8888888888888893</v>
      </c>
    </row>
    <row r="5891" spans="1:3" x14ac:dyDescent="0.2">
      <c r="A5891" s="4">
        <v>43962.208321759259</v>
      </c>
      <c r="B5891">
        <v>124</v>
      </c>
      <c r="C5891" s="3">
        <f t="shared" ref="C5891:C5954" si="92">(B5891/18)</f>
        <v>6.8888888888888893</v>
      </c>
    </row>
    <row r="5892" spans="1:3" x14ac:dyDescent="0.2">
      <c r="A5892" s="4">
        <v>43962.211793981478</v>
      </c>
      <c r="B5892">
        <v>124</v>
      </c>
      <c r="C5892" s="3">
        <f t="shared" si="92"/>
        <v>6.8888888888888893</v>
      </c>
    </row>
    <row r="5893" spans="1:3" x14ac:dyDescent="0.2">
      <c r="A5893" s="4">
        <v>43962.215266203704</v>
      </c>
      <c r="B5893">
        <v>123</v>
      </c>
      <c r="C5893" s="3">
        <f t="shared" si="92"/>
        <v>6.833333333333333</v>
      </c>
    </row>
    <row r="5894" spans="1:3" x14ac:dyDescent="0.2">
      <c r="A5894" s="4">
        <v>43962.218738425923</v>
      </c>
      <c r="B5894">
        <v>124</v>
      </c>
      <c r="C5894" s="3">
        <f t="shared" si="92"/>
        <v>6.8888888888888893</v>
      </c>
    </row>
    <row r="5895" spans="1:3" x14ac:dyDescent="0.2">
      <c r="A5895" s="4">
        <v>43962.222210648149</v>
      </c>
      <c r="B5895">
        <v>124</v>
      </c>
      <c r="C5895" s="3">
        <f t="shared" si="92"/>
        <v>6.8888888888888893</v>
      </c>
    </row>
    <row r="5896" spans="1:3" x14ac:dyDescent="0.2">
      <c r="A5896" s="4">
        <v>43962.225682870368</v>
      </c>
      <c r="B5896">
        <v>124</v>
      </c>
      <c r="C5896" s="3">
        <f t="shared" si="92"/>
        <v>6.8888888888888893</v>
      </c>
    </row>
    <row r="5897" spans="1:3" x14ac:dyDescent="0.2">
      <c r="A5897" s="4">
        <v>43962.229155092595</v>
      </c>
      <c r="B5897">
        <v>124</v>
      </c>
      <c r="C5897" s="3">
        <f t="shared" si="92"/>
        <v>6.8888888888888893</v>
      </c>
    </row>
    <row r="5898" spans="1:3" x14ac:dyDescent="0.2">
      <c r="A5898" s="4">
        <v>43962.232627314814</v>
      </c>
      <c r="B5898">
        <v>123</v>
      </c>
      <c r="C5898" s="3">
        <f t="shared" si="92"/>
        <v>6.833333333333333</v>
      </c>
    </row>
    <row r="5899" spans="1:3" x14ac:dyDescent="0.2">
      <c r="A5899" s="4">
        <v>43962.23609953704</v>
      </c>
      <c r="B5899">
        <v>122</v>
      </c>
      <c r="C5899" s="3">
        <f t="shared" si="92"/>
        <v>6.7777777777777777</v>
      </c>
    </row>
    <row r="5900" spans="1:3" x14ac:dyDescent="0.2">
      <c r="A5900" s="4">
        <v>43962.239571759259</v>
      </c>
      <c r="B5900">
        <v>123</v>
      </c>
      <c r="C5900" s="3">
        <f t="shared" si="92"/>
        <v>6.833333333333333</v>
      </c>
    </row>
    <row r="5901" spans="1:3" x14ac:dyDescent="0.2">
      <c r="A5901" s="4">
        <v>43962.243043981478</v>
      </c>
      <c r="B5901">
        <v>120</v>
      </c>
      <c r="C5901" s="3">
        <f t="shared" si="92"/>
        <v>6.666666666666667</v>
      </c>
    </row>
    <row r="5902" spans="1:3" x14ac:dyDescent="0.2">
      <c r="A5902" s="4">
        <v>43962.246516203704</v>
      </c>
      <c r="B5902">
        <v>120</v>
      </c>
      <c r="C5902" s="3">
        <f t="shared" si="92"/>
        <v>6.666666666666667</v>
      </c>
    </row>
    <row r="5903" spans="1:3" x14ac:dyDescent="0.2">
      <c r="A5903" s="4">
        <v>43962.249988425923</v>
      </c>
      <c r="B5903">
        <v>124</v>
      </c>
      <c r="C5903" s="3">
        <f t="shared" si="92"/>
        <v>6.8888888888888893</v>
      </c>
    </row>
    <row r="5904" spans="1:3" x14ac:dyDescent="0.2">
      <c r="A5904" s="4">
        <v>43962.253460648149</v>
      </c>
      <c r="B5904">
        <v>125</v>
      </c>
      <c r="C5904" s="3">
        <f t="shared" si="92"/>
        <v>6.9444444444444446</v>
      </c>
    </row>
    <row r="5905" spans="1:3" x14ac:dyDescent="0.2">
      <c r="A5905" s="4">
        <v>43962.256932870368</v>
      </c>
      <c r="B5905">
        <v>127</v>
      </c>
      <c r="C5905" s="3">
        <f t="shared" si="92"/>
        <v>7.0555555555555554</v>
      </c>
    </row>
    <row r="5906" spans="1:3" x14ac:dyDescent="0.2">
      <c r="A5906" s="4">
        <v>43962.260405092595</v>
      </c>
      <c r="B5906">
        <v>127</v>
      </c>
      <c r="C5906" s="3">
        <f t="shared" si="92"/>
        <v>7.0555555555555554</v>
      </c>
    </row>
    <row r="5907" spans="1:3" x14ac:dyDescent="0.2">
      <c r="A5907" s="4">
        <v>43962.263877314814</v>
      </c>
      <c r="B5907">
        <v>127</v>
      </c>
      <c r="C5907" s="3">
        <f t="shared" si="92"/>
        <v>7.0555555555555554</v>
      </c>
    </row>
    <row r="5908" spans="1:3" x14ac:dyDescent="0.2">
      <c r="A5908" s="4">
        <v>43962.26734953704</v>
      </c>
      <c r="B5908">
        <v>127</v>
      </c>
      <c r="C5908" s="3">
        <f t="shared" si="92"/>
        <v>7.0555555555555554</v>
      </c>
    </row>
    <row r="5909" spans="1:3" x14ac:dyDescent="0.2">
      <c r="A5909" s="4">
        <v>43962.270821759259</v>
      </c>
      <c r="B5909">
        <v>130</v>
      </c>
      <c r="C5909" s="3">
        <f t="shared" si="92"/>
        <v>7.2222222222222223</v>
      </c>
    </row>
    <row r="5910" spans="1:3" x14ac:dyDescent="0.2">
      <c r="A5910" s="4">
        <v>43962.274293981478</v>
      </c>
      <c r="B5910">
        <v>130</v>
      </c>
      <c r="C5910" s="3">
        <f t="shared" si="92"/>
        <v>7.2222222222222223</v>
      </c>
    </row>
    <row r="5911" spans="1:3" x14ac:dyDescent="0.2">
      <c r="A5911" s="4">
        <v>43962.277766203704</v>
      </c>
      <c r="B5911">
        <v>130</v>
      </c>
      <c r="C5911" s="3">
        <f t="shared" si="92"/>
        <v>7.2222222222222223</v>
      </c>
    </row>
    <row r="5912" spans="1:3" x14ac:dyDescent="0.2">
      <c r="A5912" s="4">
        <v>43962.281238425923</v>
      </c>
      <c r="B5912">
        <v>130</v>
      </c>
      <c r="C5912" s="3">
        <f t="shared" si="92"/>
        <v>7.2222222222222223</v>
      </c>
    </row>
    <row r="5913" spans="1:3" x14ac:dyDescent="0.2">
      <c r="A5913" s="4">
        <v>43962.284710648149</v>
      </c>
      <c r="B5913">
        <v>130</v>
      </c>
      <c r="C5913" s="3">
        <f t="shared" si="92"/>
        <v>7.2222222222222223</v>
      </c>
    </row>
    <row r="5914" spans="1:3" x14ac:dyDescent="0.2">
      <c r="A5914" s="4">
        <v>43962.288182870368</v>
      </c>
      <c r="B5914">
        <v>132</v>
      </c>
      <c r="C5914" s="3">
        <f t="shared" si="92"/>
        <v>7.333333333333333</v>
      </c>
    </row>
    <row r="5915" spans="1:3" x14ac:dyDescent="0.2">
      <c r="A5915" s="4">
        <v>43962.291655092595</v>
      </c>
      <c r="B5915">
        <v>132</v>
      </c>
      <c r="C5915" s="3">
        <f t="shared" si="92"/>
        <v>7.333333333333333</v>
      </c>
    </row>
    <row r="5916" spans="1:3" x14ac:dyDescent="0.2">
      <c r="A5916" s="4">
        <v>43962.295127314814</v>
      </c>
      <c r="B5916">
        <v>134</v>
      </c>
      <c r="C5916" s="3">
        <f t="shared" si="92"/>
        <v>7.4444444444444446</v>
      </c>
    </row>
    <row r="5917" spans="1:3" x14ac:dyDescent="0.2">
      <c r="A5917" s="4">
        <v>43962.29859953704</v>
      </c>
      <c r="B5917">
        <v>135</v>
      </c>
      <c r="C5917" s="3">
        <f t="shared" si="92"/>
        <v>7.5</v>
      </c>
    </row>
    <row r="5918" spans="1:3" x14ac:dyDescent="0.2">
      <c r="A5918" s="4">
        <v>43962.302071759259</v>
      </c>
      <c r="B5918">
        <v>139</v>
      </c>
      <c r="C5918" s="3">
        <f t="shared" si="92"/>
        <v>7.7222222222222223</v>
      </c>
    </row>
    <row r="5919" spans="1:3" x14ac:dyDescent="0.2">
      <c r="A5919" s="4">
        <v>43962.305543981478</v>
      </c>
      <c r="B5919">
        <v>141</v>
      </c>
      <c r="C5919" s="3">
        <f t="shared" si="92"/>
        <v>7.833333333333333</v>
      </c>
    </row>
    <row r="5920" spans="1:3" x14ac:dyDescent="0.2">
      <c r="A5920" s="4">
        <v>43962.309016203704</v>
      </c>
      <c r="B5920">
        <v>140</v>
      </c>
      <c r="C5920" s="3">
        <f t="shared" si="92"/>
        <v>7.7777777777777777</v>
      </c>
    </row>
    <row r="5921" spans="1:3" x14ac:dyDescent="0.2">
      <c r="A5921" s="4">
        <v>43962.312488425923</v>
      </c>
      <c r="B5921">
        <v>142</v>
      </c>
      <c r="C5921" s="3">
        <f t="shared" si="92"/>
        <v>7.8888888888888893</v>
      </c>
    </row>
    <row r="5922" spans="1:3" x14ac:dyDescent="0.2">
      <c r="A5922" s="4">
        <v>43962.315960648149</v>
      </c>
      <c r="B5922">
        <v>142</v>
      </c>
      <c r="C5922" s="3">
        <f t="shared" si="92"/>
        <v>7.8888888888888893</v>
      </c>
    </row>
    <row r="5923" spans="1:3" x14ac:dyDescent="0.2">
      <c r="A5923" s="4">
        <v>43962.319432870368</v>
      </c>
      <c r="B5923">
        <v>141</v>
      </c>
      <c r="C5923" s="3">
        <f t="shared" si="92"/>
        <v>7.833333333333333</v>
      </c>
    </row>
    <row r="5924" spans="1:3" x14ac:dyDescent="0.2">
      <c r="A5924" s="4">
        <v>43962.322905092595</v>
      </c>
      <c r="B5924">
        <v>140</v>
      </c>
      <c r="C5924" s="3">
        <f t="shared" si="92"/>
        <v>7.7777777777777777</v>
      </c>
    </row>
    <row r="5925" spans="1:3" x14ac:dyDescent="0.2">
      <c r="A5925" s="4">
        <v>43962.326377314814</v>
      </c>
      <c r="B5925">
        <v>141</v>
      </c>
      <c r="C5925" s="3">
        <f t="shared" si="92"/>
        <v>7.833333333333333</v>
      </c>
    </row>
    <row r="5926" spans="1:3" x14ac:dyDescent="0.2">
      <c r="A5926" s="4">
        <v>43962.32984953704</v>
      </c>
      <c r="B5926">
        <v>139</v>
      </c>
      <c r="C5926" s="3">
        <f t="shared" si="92"/>
        <v>7.7222222222222223</v>
      </c>
    </row>
    <row r="5927" spans="1:3" x14ac:dyDescent="0.2">
      <c r="A5927" s="4">
        <v>43962.333321759259</v>
      </c>
      <c r="B5927">
        <v>135</v>
      </c>
      <c r="C5927" s="3">
        <f t="shared" si="92"/>
        <v>7.5</v>
      </c>
    </row>
    <row r="5928" spans="1:3" x14ac:dyDescent="0.2">
      <c r="A5928" s="4">
        <v>43962.336793981478</v>
      </c>
      <c r="B5928">
        <v>133</v>
      </c>
      <c r="C5928" s="3">
        <f t="shared" si="92"/>
        <v>7.3888888888888893</v>
      </c>
    </row>
    <row r="5929" spans="1:3" x14ac:dyDescent="0.2">
      <c r="A5929" s="4">
        <v>43962.340266203704</v>
      </c>
      <c r="B5929">
        <v>133</v>
      </c>
      <c r="C5929" s="3">
        <f t="shared" si="92"/>
        <v>7.3888888888888893</v>
      </c>
    </row>
    <row r="5930" spans="1:3" x14ac:dyDescent="0.2">
      <c r="A5930" s="4">
        <v>43962.343738425923</v>
      </c>
      <c r="B5930">
        <v>134</v>
      </c>
      <c r="C5930" s="3">
        <f t="shared" si="92"/>
        <v>7.4444444444444446</v>
      </c>
    </row>
    <row r="5931" spans="1:3" x14ac:dyDescent="0.2">
      <c r="A5931" s="4">
        <v>43962.347210648149</v>
      </c>
      <c r="B5931">
        <v>135</v>
      </c>
      <c r="C5931" s="3">
        <f t="shared" si="92"/>
        <v>7.5</v>
      </c>
    </row>
    <row r="5932" spans="1:3" x14ac:dyDescent="0.2">
      <c r="A5932" s="4">
        <v>43962.350706018522</v>
      </c>
      <c r="B5932">
        <v>134</v>
      </c>
      <c r="C5932" s="3">
        <f t="shared" si="92"/>
        <v>7.4444444444444446</v>
      </c>
    </row>
    <row r="5933" spans="1:3" x14ac:dyDescent="0.2">
      <c r="A5933" s="4">
        <v>43962.354178240741</v>
      </c>
      <c r="B5933">
        <v>130</v>
      </c>
      <c r="C5933" s="3">
        <f t="shared" si="92"/>
        <v>7.2222222222222223</v>
      </c>
    </row>
    <row r="5934" spans="1:3" x14ac:dyDescent="0.2">
      <c r="A5934" s="4">
        <v>43962.35765046296</v>
      </c>
      <c r="B5934">
        <v>126</v>
      </c>
      <c r="C5934" s="3">
        <f t="shared" si="92"/>
        <v>7</v>
      </c>
    </row>
    <row r="5935" spans="1:3" x14ac:dyDescent="0.2">
      <c r="A5935" s="4">
        <v>43962.361122685186</v>
      </c>
      <c r="B5935">
        <v>124</v>
      </c>
      <c r="C5935" s="3">
        <f t="shared" si="92"/>
        <v>6.8888888888888893</v>
      </c>
    </row>
    <row r="5936" spans="1:3" x14ac:dyDescent="0.2">
      <c r="A5936" s="4">
        <v>43962.364594907405</v>
      </c>
      <c r="B5936">
        <v>123</v>
      </c>
      <c r="C5936" s="3">
        <f t="shared" si="92"/>
        <v>6.833333333333333</v>
      </c>
    </row>
    <row r="5937" spans="1:3" x14ac:dyDescent="0.2">
      <c r="A5937" s="4">
        <v>43962.368067129632</v>
      </c>
      <c r="B5937">
        <v>124</v>
      </c>
      <c r="C5937" s="3">
        <f t="shared" si="92"/>
        <v>6.8888888888888893</v>
      </c>
    </row>
    <row r="5938" spans="1:3" x14ac:dyDescent="0.2">
      <c r="A5938" s="4">
        <v>43962.371539351851</v>
      </c>
      <c r="B5938">
        <v>124</v>
      </c>
      <c r="C5938" s="3">
        <f t="shared" si="92"/>
        <v>6.8888888888888893</v>
      </c>
    </row>
    <row r="5939" spans="1:3" x14ac:dyDescent="0.2">
      <c r="A5939" s="4">
        <v>43962.375011574077</v>
      </c>
      <c r="B5939">
        <v>126</v>
      </c>
      <c r="C5939" s="3">
        <f t="shared" si="92"/>
        <v>7</v>
      </c>
    </row>
    <row r="5940" spans="1:3" x14ac:dyDescent="0.2">
      <c r="A5940" s="4">
        <v>43962.378483796296</v>
      </c>
      <c r="B5940">
        <v>131</v>
      </c>
      <c r="C5940" s="3">
        <f t="shared" si="92"/>
        <v>7.2777777777777777</v>
      </c>
    </row>
    <row r="5941" spans="1:3" x14ac:dyDescent="0.2">
      <c r="A5941" s="4">
        <v>43962.381956018522</v>
      </c>
      <c r="B5941">
        <v>132</v>
      </c>
      <c r="C5941" s="3">
        <f t="shared" si="92"/>
        <v>7.333333333333333</v>
      </c>
    </row>
    <row r="5942" spans="1:3" x14ac:dyDescent="0.2">
      <c r="A5942" s="4">
        <v>43962.385428240741</v>
      </c>
      <c r="B5942">
        <v>129</v>
      </c>
      <c r="C5942" s="3">
        <f t="shared" si="92"/>
        <v>7.166666666666667</v>
      </c>
    </row>
    <row r="5943" spans="1:3" x14ac:dyDescent="0.2">
      <c r="A5943" s="4">
        <v>43962.38890046296</v>
      </c>
      <c r="B5943">
        <v>128</v>
      </c>
      <c r="C5943" s="3">
        <f t="shared" si="92"/>
        <v>7.1111111111111107</v>
      </c>
    </row>
    <row r="5944" spans="1:3" x14ac:dyDescent="0.2">
      <c r="A5944" s="4">
        <v>43962.392372685186</v>
      </c>
      <c r="B5944">
        <v>128</v>
      </c>
      <c r="C5944" s="3">
        <f t="shared" si="92"/>
        <v>7.1111111111111107</v>
      </c>
    </row>
    <row r="5945" spans="1:3" x14ac:dyDescent="0.2">
      <c r="A5945" s="4">
        <v>43962.395844907405</v>
      </c>
      <c r="B5945">
        <v>129</v>
      </c>
      <c r="C5945" s="3">
        <f t="shared" si="92"/>
        <v>7.166666666666667</v>
      </c>
    </row>
    <row r="5946" spans="1:3" x14ac:dyDescent="0.2">
      <c r="A5946" s="4">
        <v>43962.399317129632</v>
      </c>
      <c r="B5946">
        <v>127</v>
      </c>
      <c r="C5946" s="3">
        <f t="shared" si="92"/>
        <v>7.0555555555555554</v>
      </c>
    </row>
    <row r="5947" spans="1:3" x14ac:dyDescent="0.2">
      <c r="A5947" s="4">
        <v>43962.402789351851</v>
      </c>
      <c r="B5947">
        <v>125</v>
      </c>
      <c r="C5947" s="3">
        <f t="shared" si="92"/>
        <v>6.9444444444444446</v>
      </c>
    </row>
    <row r="5948" spans="1:3" x14ac:dyDescent="0.2">
      <c r="A5948" s="4">
        <v>43962.406261574077</v>
      </c>
      <c r="B5948">
        <v>124</v>
      </c>
      <c r="C5948" s="3">
        <f t="shared" si="92"/>
        <v>6.8888888888888893</v>
      </c>
    </row>
    <row r="5949" spans="1:3" x14ac:dyDescent="0.2">
      <c r="A5949" s="4">
        <v>43962.409733796296</v>
      </c>
      <c r="B5949">
        <v>123</v>
      </c>
      <c r="C5949" s="3">
        <f t="shared" si="92"/>
        <v>6.833333333333333</v>
      </c>
    </row>
    <row r="5950" spans="1:3" x14ac:dyDescent="0.2">
      <c r="A5950" s="4">
        <v>43962.413206018522</v>
      </c>
      <c r="B5950">
        <v>121</v>
      </c>
      <c r="C5950" s="3">
        <f t="shared" si="92"/>
        <v>6.7222222222222223</v>
      </c>
    </row>
    <row r="5951" spans="1:3" x14ac:dyDescent="0.2">
      <c r="A5951" s="4">
        <v>43962.416678240741</v>
      </c>
      <c r="B5951">
        <v>119</v>
      </c>
      <c r="C5951" s="3">
        <f t="shared" si="92"/>
        <v>6.6111111111111107</v>
      </c>
    </row>
    <row r="5952" spans="1:3" x14ac:dyDescent="0.2">
      <c r="A5952" s="4">
        <v>43962.42015046296</v>
      </c>
      <c r="B5952">
        <v>118</v>
      </c>
      <c r="C5952" s="3">
        <f t="shared" si="92"/>
        <v>6.5555555555555554</v>
      </c>
    </row>
    <row r="5953" spans="1:3" x14ac:dyDescent="0.2">
      <c r="A5953" s="4">
        <v>43962.423622685186</v>
      </c>
      <c r="B5953">
        <v>114</v>
      </c>
      <c r="C5953" s="3">
        <f t="shared" si="92"/>
        <v>6.333333333333333</v>
      </c>
    </row>
    <row r="5954" spans="1:3" x14ac:dyDescent="0.2">
      <c r="A5954" s="4">
        <v>43962.427094907405</v>
      </c>
      <c r="B5954">
        <v>108</v>
      </c>
      <c r="C5954" s="3">
        <f t="shared" si="92"/>
        <v>6</v>
      </c>
    </row>
    <row r="5955" spans="1:3" x14ac:dyDescent="0.2">
      <c r="A5955" s="4">
        <v>43962.430567129632</v>
      </c>
      <c r="B5955">
        <v>114</v>
      </c>
      <c r="C5955" s="3">
        <f t="shared" ref="C5955:C6018" si="93">(B5955/18)</f>
        <v>6.333333333333333</v>
      </c>
    </row>
    <row r="5956" spans="1:3" x14ac:dyDescent="0.2">
      <c r="A5956" s="4">
        <v>43962.434039351851</v>
      </c>
      <c r="B5956">
        <v>116</v>
      </c>
      <c r="C5956" s="3">
        <f t="shared" si="93"/>
        <v>6.4444444444444446</v>
      </c>
    </row>
    <row r="5957" spans="1:3" x14ac:dyDescent="0.2">
      <c r="A5957" s="4">
        <v>43962.534733796296</v>
      </c>
      <c r="B5957">
        <v>105</v>
      </c>
      <c r="C5957" s="3">
        <f t="shared" si="93"/>
        <v>5.833333333333333</v>
      </c>
    </row>
    <row r="5958" spans="1:3" x14ac:dyDescent="0.2">
      <c r="A5958" s="4">
        <v>43962.538206018522</v>
      </c>
      <c r="B5958">
        <v>110</v>
      </c>
      <c r="C5958" s="3">
        <f t="shared" si="93"/>
        <v>6.1111111111111107</v>
      </c>
    </row>
    <row r="5959" spans="1:3" x14ac:dyDescent="0.2">
      <c r="A5959" s="4">
        <v>43962.541678240741</v>
      </c>
      <c r="B5959">
        <v>111</v>
      </c>
      <c r="C5959" s="3">
        <f t="shared" si="93"/>
        <v>6.166666666666667</v>
      </c>
    </row>
    <row r="5960" spans="1:3" x14ac:dyDescent="0.2">
      <c r="A5960" s="4">
        <v>43962.54515046296</v>
      </c>
      <c r="B5960">
        <v>110</v>
      </c>
      <c r="C5960" s="3">
        <f t="shared" si="93"/>
        <v>6.1111111111111107</v>
      </c>
    </row>
    <row r="5961" spans="1:3" x14ac:dyDescent="0.2">
      <c r="A5961" s="4">
        <v>43962.548622685186</v>
      </c>
      <c r="B5961">
        <v>109</v>
      </c>
      <c r="C5961" s="3">
        <f t="shared" si="93"/>
        <v>6.0555555555555554</v>
      </c>
    </row>
    <row r="5962" spans="1:3" x14ac:dyDescent="0.2">
      <c r="A5962" s="4">
        <v>43962.552094907405</v>
      </c>
      <c r="B5962">
        <v>109</v>
      </c>
      <c r="C5962" s="3">
        <f t="shared" si="93"/>
        <v>6.0555555555555554</v>
      </c>
    </row>
    <row r="5963" spans="1:3" x14ac:dyDescent="0.2">
      <c r="A5963" s="4">
        <v>43962.555567129632</v>
      </c>
      <c r="B5963">
        <v>110</v>
      </c>
      <c r="C5963" s="3">
        <f t="shared" si="93"/>
        <v>6.1111111111111107</v>
      </c>
    </row>
    <row r="5964" spans="1:3" x14ac:dyDescent="0.2">
      <c r="A5964" s="4">
        <v>43962.559039351851</v>
      </c>
      <c r="B5964">
        <v>106</v>
      </c>
      <c r="C5964" s="3">
        <f t="shared" si="93"/>
        <v>5.8888888888888893</v>
      </c>
    </row>
    <row r="5965" spans="1:3" x14ac:dyDescent="0.2">
      <c r="A5965" s="4">
        <v>43962.562511574077</v>
      </c>
      <c r="B5965">
        <v>102</v>
      </c>
      <c r="C5965" s="3">
        <f t="shared" si="93"/>
        <v>5.666666666666667</v>
      </c>
    </row>
    <row r="5966" spans="1:3" x14ac:dyDescent="0.2">
      <c r="A5966" s="4">
        <v>43962.565983796296</v>
      </c>
      <c r="B5966">
        <v>101</v>
      </c>
      <c r="C5966" s="3">
        <f t="shared" si="93"/>
        <v>5.6111111111111107</v>
      </c>
    </row>
    <row r="5967" spans="1:3" x14ac:dyDescent="0.2">
      <c r="A5967" s="4">
        <v>43962.569456018522</v>
      </c>
      <c r="B5967">
        <v>100</v>
      </c>
      <c r="C5967" s="3">
        <f t="shared" si="93"/>
        <v>5.5555555555555554</v>
      </c>
    </row>
    <row r="5968" spans="1:3" x14ac:dyDescent="0.2">
      <c r="A5968" s="4">
        <v>43962.572928240741</v>
      </c>
      <c r="B5968">
        <v>95</v>
      </c>
      <c r="C5968" s="3">
        <f t="shared" si="93"/>
        <v>5.2777777777777777</v>
      </c>
    </row>
    <row r="5969" spans="1:3" x14ac:dyDescent="0.2">
      <c r="A5969" s="4">
        <v>43962.57640046296</v>
      </c>
      <c r="B5969">
        <v>95</v>
      </c>
      <c r="C5969" s="3">
        <f t="shared" si="93"/>
        <v>5.2777777777777777</v>
      </c>
    </row>
    <row r="5970" spans="1:3" x14ac:dyDescent="0.2">
      <c r="A5970" s="4">
        <v>43962.579872685186</v>
      </c>
      <c r="B5970">
        <v>94</v>
      </c>
      <c r="C5970" s="3">
        <f t="shared" si="93"/>
        <v>5.2222222222222223</v>
      </c>
    </row>
    <row r="5971" spans="1:3" x14ac:dyDescent="0.2">
      <c r="A5971" s="4">
        <v>43962.583344907405</v>
      </c>
      <c r="B5971">
        <v>93</v>
      </c>
      <c r="C5971" s="3">
        <f t="shared" si="93"/>
        <v>5.166666666666667</v>
      </c>
    </row>
    <row r="5972" spans="1:3" x14ac:dyDescent="0.2">
      <c r="A5972" s="4">
        <v>43962.586817129632</v>
      </c>
      <c r="B5972">
        <v>93</v>
      </c>
      <c r="C5972" s="3">
        <f t="shared" si="93"/>
        <v>5.166666666666667</v>
      </c>
    </row>
    <row r="5973" spans="1:3" x14ac:dyDescent="0.2">
      <c r="A5973" s="4">
        <v>43962.590289351851</v>
      </c>
      <c r="B5973">
        <v>93</v>
      </c>
      <c r="C5973" s="3">
        <f t="shared" si="93"/>
        <v>5.166666666666667</v>
      </c>
    </row>
    <row r="5974" spans="1:3" x14ac:dyDescent="0.2">
      <c r="A5974" s="4">
        <v>43962.593761574077</v>
      </c>
      <c r="B5974">
        <v>92</v>
      </c>
      <c r="C5974" s="3">
        <f t="shared" si="93"/>
        <v>5.1111111111111107</v>
      </c>
    </row>
    <row r="5975" spans="1:3" x14ac:dyDescent="0.2">
      <c r="A5975" s="4">
        <v>43962.597233796296</v>
      </c>
      <c r="B5975">
        <v>94</v>
      </c>
      <c r="C5975" s="3">
        <f t="shared" si="93"/>
        <v>5.2222222222222223</v>
      </c>
    </row>
    <row r="5976" spans="1:3" x14ac:dyDescent="0.2">
      <c r="A5976" s="4">
        <v>43962.600717592592</v>
      </c>
      <c r="B5976">
        <v>98</v>
      </c>
      <c r="C5976" s="3">
        <f t="shared" si="93"/>
        <v>5.4444444444444446</v>
      </c>
    </row>
    <row r="5977" spans="1:3" x14ac:dyDescent="0.2">
      <c r="A5977" s="4">
        <v>43962.604189814818</v>
      </c>
      <c r="B5977">
        <v>103</v>
      </c>
      <c r="C5977" s="3">
        <f t="shared" si="93"/>
        <v>5.7222222222222223</v>
      </c>
    </row>
    <row r="5978" spans="1:3" x14ac:dyDescent="0.2">
      <c r="A5978" s="4">
        <v>43962.607662037037</v>
      </c>
      <c r="B5978">
        <v>107</v>
      </c>
      <c r="C5978" s="3">
        <f t="shared" si="93"/>
        <v>5.9444444444444446</v>
      </c>
    </row>
    <row r="5979" spans="1:3" x14ac:dyDescent="0.2">
      <c r="A5979" s="4">
        <v>43962.611134259256</v>
      </c>
      <c r="B5979">
        <v>112</v>
      </c>
      <c r="C5979" s="3">
        <f t="shared" si="93"/>
        <v>6.2222222222222223</v>
      </c>
    </row>
    <row r="5980" spans="1:3" x14ac:dyDescent="0.2">
      <c r="A5980" s="4">
        <v>43962.614606481482</v>
      </c>
      <c r="B5980">
        <v>115</v>
      </c>
      <c r="C5980" s="3">
        <f t="shared" si="93"/>
        <v>6.3888888888888893</v>
      </c>
    </row>
    <row r="5981" spans="1:3" x14ac:dyDescent="0.2">
      <c r="A5981" s="4">
        <v>43962.618078703701</v>
      </c>
      <c r="B5981">
        <v>116</v>
      </c>
      <c r="C5981" s="3">
        <f t="shared" si="93"/>
        <v>6.4444444444444446</v>
      </c>
    </row>
    <row r="5982" spans="1:3" x14ac:dyDescent="0.2">
      <c r="A5982" s="4">
        <v>43962.621550925927</v>
      </c>
      <c r="B5982">
        <v>117</v>
      </c>
      <c r="C5982" s="3">
        <f t="shared" si="93"/>
        <v>6.5</v>
      </c>
    </row>
    <row r="5983" spans="1:3" x14ac:dyDescent="0.2">
      <c r="A5983" s="4">
        <v>43962.625023148146</v>
      </c>
      <c r="B5983">
        <v>118</v>
      </c>
      <c r="C5983" s="3">
        <f t="shared" si="93"/>
        <v>6.5555555555555554</v>
      </c>
    </row>
    <row r="5984" spans="1:3" x14ac:dyDescent="0.2">
      <c r="A5984" s="4">
        <v>43962.628495370373</v>
      </c>
      <c r="B5984">
        <v>120</v>
      </c>
      <c r="C5984" s="3">
        <f t="shared" si="93"/>
        <v>6.666666666666667</v>
      </c>
    </row>
    <row r="5985" spans="1:3" x14ac:dyDescent="0.2">
      <c r="A5985" s="4">
        <v>43962.631967592592</v>
      </c>
      <c r="B5985">
        <v>117</v>
      </c>
      <c r="C5985" s="3">
        <f t="shared" si="93"/>
        <v>6.5</v>
      </c>
    </row>
    <row r="5986" spans="1:3" x14ac:dyDescent="0.2">
      <c r="A5986" s="4">
        <v>43962.635439814818</v>
      </c>
      <c r="B5986">
        <v>114</v>
      </c>
      <c r="C5986" s="3">
        <f t="shared" si="93"/>
        <v>6.333333333333333</v>
      </c>
    </row>
    <row r="5987" spans="1:3" x14ac:dyDescent="0.2">
      <c r="A5987" s="4">
        <v>43962.638912037037</v>
      </c>
      <c r="B5987">
        <v>109</v>
      </c>
      <c r="C5987" s="3">
        <f t="shared" si="93"/>
        <v>6.0555555555555554</v>
      </c>
    </row>
    <row r="5988" spans="1:3" x14ac:dyDescent="0.2">
      <c r="A5988" s="4">
        <v>43962.642384259256</v>
      </c>
      <c r="B5988">
        <v>107</v>
      </c>
      <c r="C5988" s="3">
        <f t="shared" si="93"/>
        <v>5.9444444444444446</v>
      </c>
    </row>
    <row r="5989" spans="1:3" x14ac:dyDescent="0.2">
      <c r="A5989" s="4">
        <v>43962.645856481482</v>
      </c>
      <c r="B5989">
        <v>104</v>
      </c>
      <c r="C5989" s="3">
        <f t="shared" si="93"/>
        <v>5.7777777777777777</v>
      </c>
    </row>
    <row r="5990" spans="1:3" x14ac:dyDescent="0.2">
      <c r="A5990" s="4">
        <v>43962.649328703701</v>
      </c>
      <c r="B5990">
        <v>92</v>
      </c>
      <c r="C5990" s="3">
        <f t="shared" si="93"/>
        <v>5.1111111111111107</v>
      </c>
    </row>
    <row r="5991" spans="1:3" x14ac:dyDescent="0.2">
      <c r="A5991" s="4">
        <v>43962.652800925927</v>
      </c>
      <c r="B5991">
        <v>86</v>
      </c>
      <c r="C5991" s="3">
        <f t="shared" si="93"/>
        <v>4.7777777777777777</v>
      </c>
    </row>
    <row r="5992" spans="1:3" x14ac:dyDescent="0.2">
      <c r="A5992" s="4">
        <v>43962.656273148146</v>
      </c>
      <c r="B5992">
        <v>86</v>
      </c>
      <c r="C5992" s="3">
        <f t="shared" si="93"/>
        <v>4.7777777777777777</v>
      </c>
    </row>
    <row r="5993" spans="1:3" x14ac:dyDescent="0.2">
      <c r="A5993" s="4">
        <v>43962.659745370373</v>
      </c>
      <c r="B5993">
        <v>88</v>
      </c>
      <c r="C5993" s="3">
        <f t="shared" si="93"/>
        <v>4.8888888888888893</v>
      </c>
    </row>
    <row r="5994" spans="1:3" x14ac:dyDescent="0.2">
      <c r="A5994" s="4">
        <v>43962.663217592592</v>
      </c>
      <c r="B5994">
        <v>87</v>
      </c>
      <c r="C5994" s="3">
        <f t="shared" si="93"/>
        <v>4.833333333333333</v>
      </c>
    </row>
    <row r="5995" spans="1:3" x14ac:dyDescent="0.2">
      <c r="A5995" s="4">
        <v>43962.666689814818</v>
      </c>
      <c r="B5995">
        <v>86</v>
      </c>
      <c r="C5995" s="3">
        <f t="shared" si="93"/>
        <v>4.7777777777777777</v>
      </c>
    </row>
    <row r="5996" spans="1:3" x14ac:dyDescent="0.2">
      <c r="A5996" s="4">
        <v>43962.670162037037</v>
      </c>
      <c r="B5996">
        <v>85</v>
      </c>
      <c r="C5996" s="3">
        <f t="shared" si="93"/>
        <v>4.7222222222222223</v>
      </c>
    </row>
    <row r="5997" spans="1:3" x14ac:dyDescent="0.2">
      <c r="A5997" s="4">
        <v>43962.673634259256</v>
      </c>
      <c r="B5997">
        <v>83</v>
      </c>
      <c r="C5997" s="3">
        <f t="shared" si="93"/>
        <v>4.6111111111111107</v>
      </c>
    </row>
    <row r="5998" spans="1:3" x14ac:dyDescent="0.2">
      <c r="A5998" s="4">
        <v>43962.677106481482</v>
      </c>
      <c r="B5998">
        <v>83</v>
      </c>
      <c r="C5998" s="3">
        <f t="shared" si="93"/>
        <v>4.6111111111111107</v>
      </c>
    </row>
    <row r="5999" spans="1:3" x14ac:dyDescent="0.2">
      <c r="A5999" s="4">
        <v>43962.680578703701</v>
      </c>
      <c r="B5999">
        <v>80</v>
      </c>
      <c r="C5999" s="3">
        <f t="shared" si="93"/>
        <v>4.4444444444444446</v>
      </c>
    </row>
    <row r="6000" spans="1:3" x14ac:dyDescent="0.2">
      <c r="A6000" s="4">
        <v>43962.684050925927</v>
      </c>
      <c r="B6000">
        <v>81</v>
      </c>
      <c r="C6000" s="3">
        <f t="shared" si="93"/>
        <v>4.5</v>
      </c>
    </row>
    <row r="6001" spans="1:3" x14ac:dyDescent="0.2">
      <c r="A6001" s="4">
        <v>43962.687523148146</v>
      </c>
      <c r="B6001">
        <v>78</v>
      </c>
      <c r="C6001" s="3">
        <f t="shared" si="93"/>
        <v>4.333333333333333</v>
      </c>
    </row>
    <row r="6002" spans="1:3" x14ac:dyDescent="0.2">
      <c r="A6002" s="4">
        <v>43962.690995370373</v>
      </c>
      <c r="B6002">
        <v>74</v>
      </c>
      <c r="C6002" s="3">
        <f t="shared" si="93"/>
        <v>4.1111111111111107</v>
      </c>
    </row>
    <row r="6003" spans="1:3" x14ac:dyDescent="0.2">
      <c r="A6003" s="4">
        <v>43962.694467592592</v>
      </c>
      <c r="B6003">
        <v>73</v>
      </c>
      <c r="C6003" s="3">
        <f t="shared" si="93"/>
        <v>4.0555555555555554</v>
      </c>
    </row>
    <row r="6004" spans="1:3" x14ac:dyDescent="0.2">
      <c r="A6004" s="4">
        <v>43962.697939814818</v>
      </c>
      <c r="B6004">
        <v>76</v>
      </c>
      <c r="C6004" s="3">
        <f t="shared" si="93"/>
        <v>4.2222222222222223</v>
      </c>
    </row>
    <row r="6005" spans="1:3" x14ac:dyDescent="0.2">
      <c r="A6005" s="4">
        <v>43962.701412037037</v>
      </c>
      <c r="B6005">
        <v>76</v>
      </c>
      <c r="C6005" s="3">
        <f t="shared" si="93"/>
        <v>4.2222222222222223</v>
      </c>
    </row>
    <row r="6006" spans="1:3" x14ac:dyDescent="0.2">
      <c r="A6006" s="4">
        <v>43962.704884259256</v>
      </c>
      <c r="B6006">
        <v>72</v>
      </c>
      <c r="C6006" s="3">
        <f t="shared" si="93"/>
        <v>4</v>
      </c>
    </row>
    <row r="6007" spans="1:3" x14ac:dyDescent="0.2">
      <c r="A6007" s="4">
        <v>43962.708356481482</v>
      </c>
      <c r="B6007">
        <v>69</v>
      </c>
      <c r="C6007" s="3">
        <f t="shared" si="93"/>
        <v>3.8333333333333335</v>
      </c>
    </row>
    <row r="6008" spans="1:3" x14ac:dyDescent="0.2">
      <c r="A6008" s="4">
        <v>43962.711828703701</v>
      </c>
      <c r="B6008">
        <v>70</v>
      </c>
      <c r="C6008" s="3">
        <f t="shared" si="93"/>
        <v>3.8888888888888888</v>
      </c>
    </row>
    <row r="6009" spans="1:3" x14ac:dyDescent="0.2">
      <c r="A6009" s="4">
        <v>43962.715300925927</v>
      </c>
      <c r="B6009">
        <v>68</v>
      </c>
      <c r="C6009" s="3">
        <f t="shared" si="93"/>
        <v>3.7777777777777777</v>
      </c>
    </row>
    <row r="6010" spans="1:3" x14ac:dyDescent="0.2">
      <c r="A6010" s="4">
        <v>43962.718773148146</v>
      </c>
      <c r="B6010">
        <v>66</v>
      </c>
      <c r="C6010" s="3">
        <f t="shared" si="93"/>
        <v>3.6666666666666665</v>
      </c>
    </row>
    <row r="6011" spans="1:3" x14ac:dyDescent="0.2">
      <c r="A6011" s="4">
        <v>43962.722245370373</v>
      </c>
      <c r="B6011">
        <v>62</v>
      </c>
      <c r="C6011" s="3">
        <f t="shared" si="93"/>
        <v>3.4444444444444446</v>
      </c>
    </row>
    <row r="6012" spans="1:3" x14ac:dyDescent="0.2">
      <c r="A6012" s="4">
        <v>43962.725717592592</v>
      </c>
      <c r="B6012">
        <v>59</v>
      </c>
      <c r="C6012" s="3">
        <f t="shared" si="93"/>
        <v>3.2777777777777777</v>
      </c>
    </row>
    <row r="6013" spans="1:3" x14ac:dyDescent="0.2">
      <c r="A6013" s="4">
        <v>43962.729189814818</v>
      </c>
      <c r="B6013">
        <v>59</v>
      </c>
      <c r="C6013" s="3">
        <f t="shared" si="93"/>
        <v>3.2777777777777777</v>
      </c>
    </row>
    <row r="6014" spans="1:3" x14ac:dyDescent="0.2">
      <c r="A6014" s="4">
        <v>43962.732662037037</v>
      </c>
      <c r="B6014">
        <v>61</v>
      </c>
      <c r="C6014" s="3">
        <f t="shared" si="93"/>
        <v>3.3888888888888888</v>
      </c>
    </row>
    <row r="6015" spans="1:3" x14ac:dyDescent="0.2">
      <c r="A6015" s="4">
        <v>43962.736134259256</v>
      </c>
      <c r="B6015">
        <v>62</v>
      </c>
      <c r="C6015" s="3">
        <f t="shared" si="93"/>
        <v>3.4444444444444446</v>
      </c>
    </row>
    <row r="6016" spans="1:3" x14ac:dyDescent="0.2">
      <c r="A6016" s="4">
        <v>43962.739606481482</v>
      </c>
      <c r="B6016">
        <v>61</v>
      </c>
      <c r="C6016" s="3">
        <f t="shared" si="93"/>
        <v>3.3888888888888888</v>
      </c>
    </row>
    <row r="6017" spans="1:3" x14ac:dyDescent="0.2">
      <c r="A6017" s="4">
        <v>43962.743078703701</v>
      </c>
      <c r="B6017">
        <v>63</v>
      </c>
      <c r="C6017" s="3">
        <f t="shared" si="93"/>
        <v>3.5</v>
      </c>
    </row>
    <row r="6018" spans="1:3" x14ac:dyDescent="0.2">
      <c r="A6018" s="4">
        <v>43962.746550925927</v>
      </c>
      <c r="B6018">
        <v>64</v>
      </c>
      <c r="C6018" s="3">
        <f t="shared" si="93"/>
        <v>3.5555555555555554</v>
      </c>
    </row>
    <row r="6019" spans="1:3" x14ac:dyDescent="0.2">
      <c r="A6019" s="4">
        <v>43962.750023148146</v>
      </c>
      <c r="B6019">
        <v>65</v>
      </c>
      <c r="C6019" s="3">
        <f t="shared" ref="C6019:C6082" si="94">(B6019/18)</f>
        <v>3.6111111111111112</v>
      </c>
    </row>
    <row r="6020" spans="1:3" x14ac:dyDescent="0.2">
      <c r="A6020" s="4">
        <v>43962.753495370373</v>
      </c>
      <c r="B6020">
        <v>70</v>
      </c>
      <c r="C6020" s="3">
        <f t="shared" si="94"/>
        <v>3.8888888888888888</v>
      </c>
    </row>
    <row r="6021" spans="1:3" x14ac:dyDescent="0.2">
      <c r="A6021" s="4">
        <v>43962.756967592592</v>
      </c>
      <c r="B6021">
        <v>74</v>
      </c>
      <c r="C6021" s="3">
        <f t="shared" si="94"/>
        <v>4.1111111111111107</v>
      </c>
    </row>
    <row r="6022" spans="1:3" x14ac:dyDescent="0.2">
      <c r="A6022" s="4">
        <v>43962.760439814818</v>
      </c>
      <c r="B6022">
        <v>77</v>
      </c>
      <c r="C6022" s="3">
        <f t="shared" si="94"/>
        <v>4.2777777777777777</v>
      </c>
    </row>
    <row r="6023" spans="1:3" x14ac:dyDescent="0.2">
      <c r="A6023" s="4">
        <v>43962.763912037037</v>
      </c>
      <c r="B6023">
        <v>81</v>
      </c>
      <c r="C6023" s="3">
        <f t="shared" si="94"/>
        <v>4.5</v>
      </c>
    </row>
    <row r="6024" spans="1:3" x14ac:dyDescent="0.2">
      <c r="A6024" s="4">
        <v>43962.767384259256</v>
      </c>
      <c r="B6024">
        <v>83</v>
      </c>
      <c r="C6024" s="3">
        <f t="shared" si="94"/>
        <v>4.6111111111111107</v>
      </c>
    </row>
    <row r="6025" spans="1:3" x14ac:dyDescent="0.2">
      <c r="A6025" s="4">
        <v>43962.770856481482</v>
      </c>
      <c r="B6025">
        <v>82</v>
      </c>
      <c r="C6025" s="3">
        <f t="shared" si="94"/>
        <v>4.5555555555555554</v>
      </c>
    </row>
    <row r="6026" spans="1:3" x14ac:dyDescent="0.2">
      <c r="A6026" s="4">
        <v>43962.774328703701</v>
      </c>
      <c r="B6026">
        <v>84</v>
      </c>
      <c r="C6026" s="3">
        <f t="shared" si="94"/>
        <v>4.666666666666667</v>
      </c>
    </row>
    <row r="6027" spans="1:3" x14ac:dyDescent="0.2">
      <c r="A6027" s="4">
        <v>43962.777800925927</v>
      </c>
      <c r="B6027">
        <v>91</v>
      </c>
      <c r="C6027" s="3">
        <f t="shared" si="94"/>
        <v>5.0555555555555554</v>
      </c>
    </row>
    <row r="6028" spans="1:3" x14ac:dyDescent="0.2">
      <c r="A6028" s="4">
        <v>43962.781273148146</v>
      </c>
      <c r="B6028">
        <v>96</v>
      </c>
      <c r="C6028" s="3">
        <f t="shared" si="94"/>
        <v>5.333333333333333</v>
      </c>
    </row>
    <row r="6029" spans="1:3" x14ac:dyDescent="0.2">
      <c r="A6029" s="4">
        <v>43962.784745370373</v>
      </c>
      <c r="B6029">
        <v>99</v>
      </c>
      <c r="C6029" s="3">
        <f t="shared" si="94"/>
        <v>5.5</v>
      </c>
    </row>
    <row r="6030" spans="1:3" x14ac:dyDescent="0.2">
      <c r="A6030" s="4">
        <v>43962.788217592592</v>
      </c>
      <c r="B6030">
        <v>115</v>
      </c>
      <c r="C6030" s="3">
        <f t="shared" si="94"/>
        <v>6.3888888888888893</v>
      </c>
    </row>
    <row r="6031" spans="1:3" x14ac:dyDescent="0.2">
      <c r="A6031" s="4">
        <v>43962.791689814818</v>
      </c>
      <c r="B6031">
        <v>117</v>
      </c>
      <c r="C6031" s="3">
        <f t="shared" si="94"/>
        <v>6.5</v>
      </c>
    </row>
    <row r="6032" spans="1:3" x14ac:dyDescent="0.2">
      <c r="A6032" s="4">
        <v>43962.795162037037</v>
      </c>
      <c r="B6032">
        <v>119</v>
      </c>
      <c r="C6032" s="3">
        <f t="shared" si="94"/>
        <v>6.6111111111111107</v>
      </c>
    </row>
    <row r="6033" spans="1:3" x14ac:dyDescent="0.2">
      <c r="A6033" s="4">
        <v>43962.798634259256</v>
      </c>
      <c r="B6033">
        <v>122</v>
      </c>
      <c r="C6033" s="3">
        <f t="shared" si="94"/>
        <v>6.7777777777777777</v>
      </c>
    </row>
    <row r="6034" spans="1:3" x14ac:dyDescent="0.2">
      <c r="A6034" s="4">
        <v>43962.802106481482</v>
      </c>
      <c r="B6034">
        <v>125</v>
      </c>
      <c r="C6034" s="3">
        <f t="shared" si="94"/>
        <v>6.9444444444444446</v>
      </c>
    </row>
    <row r="6035" spans="1:3" x14ac:dyDescent="0.2">
      <c r="A6035" s="4">
        <v>43962.805578703701</v>
      </c>
      <c r="B6035">
        <v>127</v>
      </c>
      <c r="C6035" s="3">
        <f t="shared" si="94"/>
        <v>7.0555555555555554</v>
      </c>
    </row>
    <row r="6036" spans="1:3" x14ac:dyDescent="0.2">
      <c r="A6036" s="4">
        <v>43962.809050925927</v>
      </c>
      <c r="B6036">
        <v>135</v>
      </c>
      <c r="C6036" s="3">
        <f t="shared" si="94"/>
        <v>7.5</v>
      </c>
    </row>
    <row r="6037" spans="1:3" x14ac:dyDescent="0.2">
      <c r="A6037" s="4">
        <v>43962.812523148146</v>
      </c>
      <c r="B6037">
        <v>139</v>
      </c>
      <c r="C6037" s="3">
        <f t="shared" si="94"/>
        <v>7.7222222222222223</v>
      </c>
    </row>
    <row r="6038" spans="1:3" x14ac:dyDescent="0.2">
      <c r="A6038" s="4">
        <v>43962.815995370373</v>
      </c>
      <c r="B6038">
        <v>138</v>
      </c>
      <c r="C6038" s="3">
        <f t="shared" si="94"/>
        <v>7.666666666666667</v>
      </c>
    </row>
    <row r="6039" spans="1:3" x14ac:dyDescent="0.2">
      <c r="A6039" s="4">
        <v>43962.819467592592</v>
      </c>
      <c r="B6039">
        <v>145</v>
      </c>
      <c r="C6039" s="3">
        <f t="shared" si="94"/>
        <v>8.0555555555555554</v>
      </c>
    </row>
    <row r="6040" spans="1:3" x14ac:dyDescent="0.2">
      <c r="A6040" s="4">
        <v>43962.822939814818</v>
      </c>
      <c r="B6040">
        <v>149</v>
      </c>
      <c r="C6040" s="3">
        <f t="shared" si="94"/>
        <v>8.2777777777777786</v>
      </c>
    </row>
    <row r="6041" spans="1:3" x14ac:dyDescent="0.2">
      <c r="A6041" s="4">
        <v>43962.826412037037</v>
      </c>
      <c r="B6041">
        <v>152</v>
      </c>
      <c r="C6041" s="3">
        <f t="shared" si="94"/>
        <v>8.4444444444444446</v>
      </c>
    </row>
    <row r="6042" spans="1:3" x14ac:dyDescent="0.2">
      <c r="A6042" s="4">
        <v>43962.829884259256</v>
      </c>
      <c r="B6042">
        <v>153</v>
      </c>
      <c r="C6042" s="3">
        <f t="shared" si="94"/>
        <v>8.5</v>
      </c>
    </row>
    <row r="6043" spans="1:3" x14ac:dyDescent="0.2">
      <c r="A6043" s="4">
        <v>43962.833356481482</v>
      </c>
      <c r="B6043">
        <v>154</v>
      </c>
      <c r="C6043" s="3">
        <f t="shared" si="94"/>
        <v>8.5555555555555554</v>
      </c>
    </row>
    <row r="6044" spans="1:3" x14ac:dyDescent="0.2">
      <c r="A6044" s="4">
        <v>43962.836828703701</v>
      </c>
      <c r="B6044">
        <v>156</v>
      </c>
      <c r="C6044" s="3">
        <f t="shared" si="94"/>
        <v>8.6666666666666661</v>
      </c>
    </row>
    <row r="6045" spans="1:3" x14ac:dyDescent="0.2">
      <c r="A6045" s="4">
        <v>43962.840300925927</v>
      </c>
      <c r="B6045">
        <v>162</v>
      </c>
      <c r="C6045" s="3">
        <f t="shared" si="94"/>
        <v>9</v>
      </c>
    </row>
    <row r="6046" spans="1:3" x14ac:dyDescent="0.2">
      <c r="A6046" s="4">
        <v>43962.843773148146</v>
      </c>
      <c r="B6046">
        <v>166</v>
      </c>
      <c r="C6046" s="3">
        <f t="shared" si="94"/>
        <v>9.2222222222222214</v>
      </c>
    </row>
    <row r="6047" spans="1:3" x14ac:dyDescent="0.2">
      <c r="A6047" s="4">
        <v>43962.847245370373</v>
      </c>
      <c r="B6047">
        <v>164</v>
      </c>
      <c r="C6047" s="3">
        <f t="shared" si="94"/>
        <v>9.1111111111111107</v>
      </c>
    </row>
    <row r="6048" spans="1:3" x14ac:dyDescent="0.2">
      <c r="A6048" s="4">
        <v>43962.850729166668</v>
      </c>
      <c r="B6048">
        <v>165</v>
      </c>
      <c r="C6048" s="3">
        <f t="shared" si="94"/>
        <v>9.1666666666666661</v>
      </c>
    </row>
    <row r="6049" spans="1:3" x14ac:dyDescent="0.2">
      <c r="A6049" s="4">
        <v>43962.854201388887</v>
      </c>
      <c r="B6049">
        <v>168</v>
      </c>
      <c r="C6049" s="3">
        <f t="shared" si="94"/>
        <v>9.3333333333333339</v>
      </c>
    </row>
    <row r="6050" spans="1:3" x14ac:dyDescent="0.2">
      <c r="A6050" s="4">
        <v>43962.857673611114</v>
      </c>
      <c r="B6050">
        <v>164</v>
      </c>
      <c r="C6050" s="3">
        <f t="shared" si="94"/>
        <v>9.1111111111111107</v>
      </c>
    </row>
    <row r="6051" spans="1:3" x14ac:dyDescent="0.2">
      <c r="A6051" s="4">
        <v>43962.861145833333</v>
      </c>
      <c r="B6051">
        <v>168</v>
      </c>
      <c r="C6051" s="3">
        <f t="shared" si="94"/>
        <v>9.3333333333333339</v>
      </c>
    </row>
    <row r="6052" spans="1:3" x14ac:dyDescent="0.2">
      <c r="A6052" s="4">
        <v>43962.864618055559</v>
      </c>
      <c r="B6052">
        <v>172</v>
      </c>
      <c r="C6052" s="3">
        <f t="shared" si="94"/>
        <v>9.5555555555555554</v>
      </c>
    </row>
    <row r="6053" spans="1:3" x14ac:dyDescent="0.2">
      <c r="A6053" s="4">
        <v>43962.868090277778</v>
      </c>
      <c r="B6053">
        <v>172</v>
      </c>
      <c r="C6053" s="3">
        <f t="shared" si="94"/>
        <v>9.5555555555555554</v>
      </c>
    </row>
    <row r="6054" spans="1:3" x14ac:dyDescent="0.2">
      <c r="A6054" s="4">
        <v>43962.871562499997</v>
      </c>
      <c r="B6054">
        <v>165</v>
      </c>
      <c r="C6054" s="3">
        <f t="shared" si="94"/>
        <v>9.1666666666666661</v>
      </c>
    </row>
    <row r="6055" spans="1:3" x14ac:dyDescent="0.2">
      <c r="A6055" s="4">
        <v>43962.875034722223</v>
      </c>
      <c r="B6055">
        <v>161</v>
      </c>
      <c r="C6055" s="3">
        <f t="shared" si="94"/>
        <v>8.9444444444444446</v>
      </c>
    </row>
    <row r="6056" spans="1:3" x14ac:dyDescent="0.2">
      <c r="A6056" s="4">
        <v>43962.878506944442</v>
      </c>
      <c r="B6056">
        <v>165</v>
      </c>
      <c r="C6056" s="3">
        <f t="shared" si="94"/>
        <v>9.1666666666666661</v>
      </c>
    </row>
    <row r="6057" spans="1:3" x14ac:dyDescent="0.2">
      <c r="A6057" s="4">
        <v>43962.881979166668</v>
      </c>
      <c r="B6057">
        <v>164</v>
      </c>
      <c r="C6057" s="3">
        <f t="shared" si="94"/>
        <v>9.1111111111111107</v>
      </c>
    </row>
    <row r="6058" spans="1:3" x14ac:dyDescent="0.2">
      <c r="A6058" s="4">
        <v>43962.885451388887</v>
      </c>
      <c r="B6058">
        <v>160</v>
      </c>
      <c r="C6058" s="3">
        <f t="shared" si="94"/>
        <v>8.8888888888888893</v>
      </c>
    </row>
    <row r="6059" spans="1:3" x14ac:dyDescent="0.2">
      <c r="A6059" s="4">
        <v>43962.888923611114</v>
      </c>
      <c r="B6059">
        <v>156</v>
      </c>
      <c r="C6059" s="3">
        <f t="shared" si="94"/>
        <v>8.6666666666666661</v>
      </c>
    </row>
    <row r="6060" spans="1:3" x14ac:dyDescent="0.2">
      <c r="A6060" s="4">
        <v>43962.892395833333</v>
      </c>
      <c r="B6060">
        <v>159</v>
      </c>
      <c r="C6060" s="3">
        <f t="shared" si="94"/>
        <v>8.8333333333333339</v>
      </c>
    </row>
    <row r="6061" spans="1:3" x14ac:dyDescent="0.2">
      <c r="A6061" s="4">
        <v>43962.895868055559</v>
      </c>
      <c r="B6061">
        <v>165</v>
      </c>
      <c r="C6061" s="3">
        <f t="shared" si="94"/>
        <v>9.1666666666666661</v>
      </c>
    </row>
    <row r="6062" spans="1:3" x14ac:dyDescent="0.2">
      <c r="A6062" s="4">
        <v>43962.899340277778</v>
      </c>
      <c r="B6062">
        <v>168</v>
      </c>
      <c r="C6062" s="3">
        <f t="shared" si="94"/>
        <v>9.3333333333333339</v>
      </c>
    </row>
    <row r="6063" spans="1:3" x14ac:dyDescent="0.2">
      <c r="A6063" s="4">
        <v>43962.902812499997</v>
      </c>
      <c r="B6063">
        <v>167</v>
      </c>
      <c r="C6063" s="3">
        <f t="shared" si="94"/>
        <v>9.2777777777777786</v>
      </c>
    </row>
    <row r="6064" spans="1:3" x14ac:dyDescent="0.2">
      <c r="A6064" s="4">
        <v>43962.906284722223</v>
      </c>
      <c r="B6064">
        <v>166</v>
      </c>
      <c r="C6064" s="3">
        <f t="shared" si="94"/>
        <v>9.2222222222222214</v>
      </c>
    </row>
    <row r="6065" spans="1:3" x14ac:dyDescent="0.2">
      <c r="A6065" s="4">
        <v>43962.909756944442</v>
      </c>
      <c r="B6065">
        <v>165</v>
      </c>
      <c r="C6065" s="3">
        <f t="shared" si="94"/>
        <v>9.1666666666666661</v>
      </c>
    </row>
    <row r="6066" spans="1:3" x14ac:dyDescent="0.2">
      <c r="A6066" s="4">
        <v>43962.913229166668</v>
      </c>
      <c r="B6066">
        <v>163</v>
      </c>
      <c r="C6066" s="3">
        <f t="shared" si="94"/>
        <v>9.0555555555555554</v>
      </c>
    </row>
    <row r="6067" spans="1:3" x14ac:dyDescent="0.2">
      <c r="A6067" s="4">
        <v>43962.916701388887</v>
      </c>
      <c r="B6067">
        <v>162</v>
      </c>
      <c r="C6067" s="3">
        <f t="shared" si="94"/>
        <v>9</v>
      </c>
    </row>
    <row r="6068" spans="1:3" x14ac:dyDescent="0.2">
      <c r="A6068" s="4">
        <v>43962.920173611114</v>
      </c>
      <c r="B6068">
        <v>160</v>
      </c>
      <c r="C6068" s="3">
        <f t="shared" si="94"/>
        <v>8.8888888888888893</v>
      </c>
    </row>
    <row r="6069" spans="1:3" x14ac:dyDescent="0.2">
      <c r="A6069" s="4">
        <v>43962.923645833333</v>
      </c>
      <c r="B6069">
        <v>158</v>
      </c>
      <c r="C6069" s="3">
        <f t="shared" si="94"/>
        <v>8.7777777777777786</v>
      </c>
    </row>
    <row r="6070" spans="1:3" x14ac:dyDescent="0.2">
      <c r="A6070" s="4">
        <v>43962.927118055559</v>
      </c>
      <c r="B6070">
        <v>158</v>
      </c>
      <c r="C6070" s="3">
        <f t="shared" si="94"/>
        <v>8.7777777777777786</v>
      </c>
    </row>
    <row r="6071" spans="1:3" x14ac:dyDescent="0.2">
      <c r="A6071" s="4">
        <v>43962.930590277778</v>
      </c>
      <c r="B6071">
        <v>158</v>
      </c>
      <c r="C6071" s="3">
        <f t="shared" si="94"/>
        <v>8.7777777777777786</v>
      </c>
    </row>
    <row r="6072" spans="1:3" x14ac:dyDescent="0.2">
      <c r="A6072" s="4">
        <v>43962.934062499997</v>
      </c>
      <c r="B6072">
        <v>158</v>
      </c>
      <c r="C6072" s="3">
        <f t="shared" si="94"/>
        <v>8.7777777777777786</v>
      </c>
    </row>
    <row r="6073" spans="1:3" x14ac:dyDescent="0.2">
      <c r="A6073" s="4">
        <v>43962.937534722223</v>
      </c>
      <c r="B6073">
        <v>159</v>
      </c>
      <c r="C6073" s="3">
        <f t="shared" si="94"/>
        <v>8.8333333333333339</v>
      </c>
    </row>
    <row r="6074" spans="1:3" x14ac:dyDescent="0.2">
      <c r="A6074" s="4">
        <v>43962.941006944442</v>
      </c>
      <c r="B6074">
        <v>158</v>
      </c>
      <c r="C6074" s="3">
        <f t="shared" si="94"/>
        <v>8.7777777777777786</v>
      </c>
    </row>
    <row r="6075" spans="1:3" x14ac:dyDescent="0.2">
      <c r="A6075" s="4">
        <v>43962.944479166668</v>
      </c>
      <c r="B6075">
        <v>159</v>
      </c>
      <c r="C6075" s="3">
        <f t="shared" si="94"/>
        <v>8.8333333333333339</v>
      </c>
    </row>
    <row r="6076" spans="1:3" x14ac:dyDescent="0.2">
      <c r="A6076" s="4">
        <v>43962.947951388887</v>
      </c>
      <c r="B6076">
        <v>163</v>
      </c>
      <c r="C6076" s="3">
        <f t="shared" si="94"/>
        <v>9.0555555555555554</v>
      </c>
    </row>
    <row r="6077" spans="1:3" x14ac:dyDescent="0.2">
      <c r="A6077" s="4">
        <v>43962.951423611114</v>
      </c>
      <c r="B6077">
        <v>169</v>
      </c>
      <c r="C6077" s="3">
        <f t="shared" si="94"/>
        <v>9.3888888888888893</v>
      </c>
    </row>
    <row r="6078" spans="1:3" x14ac:dyDescent="0.2">
      <c r="A6078" s="4">
        <v>43962.954895833333</v>
      </c>
      <c r="B6078">
        <v>175</v>
      </c>
      <c r="C6078" s="3">
        <f t="shared" si="94"/>
        <v>9.7222222222222214</v>
      </c>
    </row>
    <row r="6079" spans="1:3" x14ac:dyDescent="0.2">
      <c r="A6079" s="4">
        <v>43962.958368055559</v>
      </c>
      <c r="B6079">
        <v>174</v>
      </c>
      <c r="C6079" s="3">
        <f t="shared" si="94"/>
        <v>9.6666666666666661</v>
      </c>
    </row>
    <row r="6080" spans="1:3" x14ac:dyDescent="0.2">
      <c r="A6080" s="4">
        <v>43962.961840277778</v>
      </c>
      <c r="B6080">
        <v>175</v>
      </c>
      <c r="C6080" s="3">
        <f t="shared" si="94"/>
        <v>9.7222222222222214</v>
      </c>
    </row>
    <row r="6081" spans="1:3" x14ac:dyDescent="0.2">
      <c r="A6081" s="4">
        <v>43962.965312499997</v>
      </c>
      <c r="B6081">
        <v>175</v>
      </c>
      <c r="C6081" s="3">
        <f t="shared" si="94"/>
        <v>9.7222222222222214</v>
      </c>
    </row>
    <row r="6082" spans="1:3" x14ac:dyDescent="0.2">
      <c r="A6082" s="4">
        <v>43962.968784722223</v>
      </c>
      <c r="B6082">
        <v>173</v>
      </c>
      <c r="C6082" s="3">
        <f t="shared" si="94"/>
        <v>9.6111111111111107</v>
      </c>
    </row>
    <row r="6083" spans="1:3" x14ac:dyDescent="0.2">
      <c r="A6083" s="4">
        <v>43962.972256944442</v>
      </c>
      <c r="B6083">
        <v>169</v>
      </c>
      <c r="C6083" s="3">
        <f t="shared" ref="C6083:C6146" si="95">(B6083/18)</f>
        <v>9.3888888888888893</v>
      </c>
    </row>
    <row r="6084" spans="1:3" x14ac:dyDescent="0.2">
      <c r="A6084" s="4">
        <v>43962.975729166668</v>
      </c>
      <c r="B6084">
        <v>169</v>
      </c>
      <c r="C6084" s="3">
        <f t="shared" si="95"/>
        <v>9.3888888888888893</v>
      </c>
    </row>
    <row r="6085" spans="1:3" x14ac:dyDescent="0.2">
      <c r="A6085" s="4">
        <v>43962.979201388887</v>
      </c>
      <c r="B6085">
        <v>174</v>
      </c>
      <c r="C6085" s="3">
        <f t="shared" si="95"/>
        <v>9.6666666666666661</v>
      </c>
    </row>
    <row r="6086" spans="1:3" x14ac:dyDescent="0.2">
      <c r="A6086" s="4">
        <v>43962.982673611114</v>
      </c>
      <c r="B6086">
        <v>177</v>
      </c>
      <c r="C6086" s="3">
        <f t="shared" si="95"/>
        <v>9.8333333333333339</v>
      </c>
    </row>
    <row r="6087" spans="1:3" x14ac:dyDescent="0.2">
      <c r="A6087" s="4">
        <v>43962.986145833333</v>
      </c>
      <c r="B6087">
        <v>179</v>
      </c>
      <c r="C6087" s="3">
        <f t="shared" si="95"/>
        <v>9.9444444444444446</v>
      </c>
    </row>
    <row r="6088" spans="1:3" x14ac:dyDescent="0.2">
      <c r="A6088" s="4">
        <v>43962.989618055559</v>
      </c>
      <c r="B6088">
        <v>180</v>
      </c>
      <c r="C6088" s="3">
        <f t="shared" si="95"/>
        <v>10</v>
      </c>
    </row>
    <row r="6089" spans="1:3" x14ac:dyDescent="0.2">
      <c r="A6089" s="4">
        <v>43962.993090277778</v>
      </c>
      <c r="B6089">
        <v>182</v>
      </c>
      <c r="C6089" s="3">
        <f t="shared" si="95"/>
        <v>10.111111111111111</v>
      </c>
    </row>
    <row r="6090" spans="1:3" x14ac:dyDescent="0.2">
      <c r="A6090" s="4">
        <v>43962.996562499997</v>
      </c>
      <c r="B6090">
        <v>184</v>
      </c>
      <c r="C6090" s="3">
        <f t="shared" si="95"/>
        <v>10.222222222222221</v>
      </c>
    </row>
    <row r="6091" spans="1:3" x14ac:dyDescent="0.2">
      <c r="A6091" s="4">
        <v>43963.000034722223</v>
      </c>
      <c r="B6091">
        <v>178</v>
      </c>
      <c r="C6091" s="3">
        <f t="shared" si="95"/>
        <v>9.8888888888888893</v>
      </c>
    </row>
    <row r="6092" spans="1:3" x14ac:dyDescent="0.2">
      <c r="A6092" s="4">
        <v>43963.003506944442</v>
      </c>
      <c r="B6092">
        <v>182</v>
      </c>
      <c r="C6092" s="3">
        <f t="shared" si="95"/>
        <v>10.111111111111111</v>
      </c>
    </row>
    <row r="6093" spans="1:3" x14ac:dyDescent="0.2">
      <c r="A6093" s="4">
        <v>43963.006979166668</v>
      </c>
      <c r="B6093">
        <v>183</v>
      </c>
      <c r="C6093" s="3">
        <f t="shared" si="95"/>
        <v>10.166666666666666</v>
      </c>
    </row>
    <row r="6094" spans="1:3" x14ac:dyDescent="0.2">
      <c r="A6094" s="4">
        <v>43963.010451388887</v>
      </c>
      <c r="B6094">
        <v>184</v>
      </c>
      <c r="C6094" s="3">
        <f t="shared" si="95"/>
        <v>10.222222222222221</v>
      </c>
    </row>
    <row r="6095" spans="1:3" x14ac:dyDescent="0.2">
      <c r="A6095" s="4">
        <v>43963.013923611114</v>
      </c>
      <c r="B6095">
        <v>180</v>
      </c>
      <c r="C6095" s="3">
        <f t="shared" si="95"/>
        <v>10</v>
      </c>
    </row>
    <row r="6096" spans="1:3" x14ac:dyDescent="0.2">
      <c r="A6096" s="4">
        <v>43963.017395833333</v>
      </c>
      <c r="B6096">
        <v>175</v>
      </c>
      <c r="C6096" s="3">
        <f t="shared" si="95"/>
        <v>9.7222222222222214</v>
      </c>
    </row>
    <row r="6097" spans="1:3" x14ac:dyDescent="0.2">
      <c r="A6097" s="4">
        <v>43963.020868055559</v>
      </c>
      <c r="B6097">
        <v>176</v>
      </c>
      <c r="C6097" s="3">
        <f t="shared" si="95"/>
        <v>9.7777777777777786</v>
      </c>
    </row>
    <row r="6098" spans="1:3" x14ac:dyDescent="0.2">
      <c r="A6098" s="4">
        <v>43963.024340277778</v>
      </c>
      <c r="B6098">
        <v>180</v>
      </c>
      <c r="C6098" s="3">
        <f t="shared" si="95"/>
        <v>10</v>
      </c>
    </row>
    <row r="6099" spans="1:3" x14ac:dyDescent="0.2">
      <c r="A6099" s="4">
        <v>43963.027812499997</v>
      </c>
      <c r="B6099">
        <v>183</v>
      </c>
      <c r="C6099" s="3">
        <f t="shared" si="95"/>
        <v>10.166666666666666</v>
      </c>
    </row>
    <row r="6100" spans="1:3" x14ac:dyDescent="0.2">
      <c r="A6100" s="4">
        <v>43963.031284722223</v>
      </c>
      <c r="B6100">
        <v>183</v>
      </c>
      <c r="C6100" s="3">
        <f t="shared" si="95"/>
        <v>10.166666666666666</v>
      </c>
    </row>
    <row r="6101" spans="1:3" x14ac:dyDescent="0.2">
      <c r="A6101" s="4">
        <v>43963.034756944442</v>
      </c>
      <c r="B6101">
        <v>183</v>
      </c>
      <c r="C6101" s="3">
        <f t="shared" si="95"/>
        <v>10.166666666666666</v>
      </c>
    </row>
    <row r="6102" spans="1:3" x14ac:dyDescent="0.2">
      <c r="A6102" s="4">
        <v>43963.038229166668</v>
      </c>
      <c r="B6102">
        <v>181</v>
      </c>
      <c r="C6102" s="3">
        <f t="shared" si="95"/>
        <v>10.055555555555555</v>
      </c>
    </row>
    <row r="6103" spans="1:3" x14ac:dyDescent="0.2">
      <c r="A6103" s="4">
        <v>43963.041701388887</v>
      </c>
      <c r="B6103">
        <v>179</v>
      </c>
      <c r="C6103" s="3">
        <f t="shared" si="95"/>
        <v>9.9444444444444446</v>
      </c>
    </row>
    <row r="6104" spans="1:3" x14ac:dyDescent="0.2">
      <c r="A6104" s="4">
        <v>43963.045173611114</v>
      </c>
      <c r="B6104">
        <v>177</v>
      </c>
      <c r="C6104" s="3">
        <f t="shared" si="95"/>
        <v>9.8333333333333339</v>
      </c>
    </row>
    <row r="6105" spans="1:3" x14ac:dyDescent="0.2">
      <c r="A6105" s="4">
        <v>43963.048645833333</v>
      </c>
      <c r="B6105">
        <v>174</v>
      </c>
      <c r="C6105" s="3">
        <f t="shared" si="95"/>
        <v>9.6666666666666661</v>
      </c>
    </row>
    <row r="6106" spans="1:3" x14ac:dyDescent="0.2">
      <c r="A6106" s="4">
        <v>43963.052118055559</v>
      </c>
      <c r="B6106">
        <v>173</v>
      </c>
      <c r="C6106" s="3">
        <f t="shared" si="95"/>
        <v>9.6111111111111107</v>
      </c>
    </row>
    <row r="6107" spans="1:3" x14ac:dyDescent="0.2">
      <c r="A6107" s="4">
        <v>43963.055590277778</v>
      </c>
      <c r="B6107">
        <v>172</v>
      </c>
      <c r="C6107" s="3">
        <f t="shared" si="95"/>
        <v>9.5555555555555554</v>
      </c>
    </row>
    <row r="6108" spans="1:3" x14ac:dyDescent="0.2">
      <c r="A6108" s="4">
        <v>43963.059062499997</v>
      </c>
      <c r="B6108">
        <v>170</v>
      </c>
      <c r="C6108" s="3">
        <f t="shared" si="95"/>
        <v>9.4444444444444446</v>
      </c>
    </row>
    <row r="6109" spans="1:3" x14ac:dyDescent="0.2">
      <c r="A6109" s="4">
        <v>43963.062534722223</v>
      </c>
      <c r="B6109">
        <v>169</v>
      </c>
      <c r="C6109" s="3">
        <f t="shared" si="95"/>
        <v>9.3888888888888893</v>
      </c>
    </row>
    <row r="6110" spans="1:3" x14ac:dyDescent="0.2">
      <c r="A6110" s="4">
        <v>43963.066006944442</v>
      </c>
      <c r="B6110">
        <v>170</v>
      </c>
      <c r="C6110" s="3">
        <f t="shared" si="95"/>
        <v>9.4444444444444446</v>
      </c>
    </row>
    <row r="6111" spans="1:3" x14ac:dyDescent="0.2">
      <c r="A6111" s="4">
        <v>43963.069479166668</v>
      </c>
      <c r="B6111">
        <v>168</v>
      </c>
      <c r="C6111" s="3">
        <f t="shared" si="95"/>
        <v>9.3333333333333339</v>
      </c>
    </row>
    <row r="6112" spans="1:3" x14ac:dyDescent="0.2">
      <c r="A6112" s="4">
        <v>43963.072951388887</v>
      </c>
      <c r="B6112">
        <v>167</v>
      </c>
      <c r="C6112" s="3">
        <f t="shared" si="95"/>
        <v>9.2777777777777786</v>
      </c>
    </row>
    <row r="6113" spans="1:3" x14ac:dyDescent="0.2">
      <c r="A6113" s="4">
        <v>43963.076423611114</v>
      </c>
      <c r="B6113">
        <v>168</v>
      </c>
      <c r="C6113" s="3">
        <f t="shared" si="95"/>
        <v>9.3333333333333339</v>
      </c>
    </row>
    <row r="6114" spans="1:3" x14ac:dyDescent="0.2">
      <c r="A6114" s="4">
        <v>43963.079895833333</v>
      </c>
      <c r="B6114">
        <v>169</v>
      </c>
      <c r="C6114" s="3">
        <f t="shared" si="95"/>
        <v>9.3888888888888893</v>
      </c>
    </row>
    <row r="6115" spans="1:3" x14ac:dyDescent="0.2">
      <c r="A6115" s="4">
        <v>43963.083368055559</v>
      </c>
      <c r="B6115">
        <v>171</v>
      </c>
      <c r="C6115" s="3">
        <f t="shared" si="95"/>
        <v>9.5</v>
      </c>
    </row>
    <row r="6116" spans="1:3" x14ac:dyDescent="0.2">
      <c r="A6116" s="4">
        <v>43963.086840277778</v>
      </c>
      <c r="B6116">
        <v>170</v>
      </c>
      <c r="C6116" s="3">
        <f t="shared" si="95"/>
        <v>9.4444444444444446</v>
      </c>
    </row>
    <row r="6117" spans="1:3" x14ac:dyDescent="0.2">
      <c r="A6117" s="4">
        <v>43963.090312499997</v>
      </c>
      <c r="B6117">
        <v>169</v>
      </c>
      <c r="C6117" s="3">
        <f t="shared" si="95"/>
        <v>9.3888888888888893</v>
      </c>
    </row>
    <row r="6118" spans="1:3" x14ac:dyDescent="0.2">
      <c r="A6118" s="4">
        <v>43963.093784722223</v>
      </c>
      <c r="B6118">
        <v>168</v>
      </c>
      <c r="C6118" s="3">
        <f t="shared" si="95"/>
        <v>9.3333333333333339</v>
      </c>
    </row>
    <row r="6119" spans="1:3" x14ac:dyDescent="0.2">
      <c r="A6119" s="4">
        <v>43963.097256944442</v>
      </c>
      <c r="B6119">
        <v>167</v>
      </c>
      <c r="C6119" s="3">
        <f t="shared" si="95"/>
        <v>9.2777777777777786</v>
      </c>
    </row>
    <row r="6120" spans="1:3" x14ac:dyDescent="0.2">
      <c r="A6120" s="4">
        <v>43963.100740740738</v>
      </c>
      <c r="B6120">
        <v>164</v>
      </c>
      <c r="C6120" s="3">
        <f t="shared" si="95"/>
        <v>9.1111111111111107</v>
      </c>
    </row>
    <row r="6121" spans="1:3" x14ac:dyDescent="0.2">
      <c r="A6121" s="4">
        <v>43963.104212962964</v>
      </c>
      <c r="B6121">
        <v>161</v>
      </c>
      <c r="C6121" s="3">
        <f t="shared" si="95"/>
        <v>8.9444444444444446</v>
      </c>
    </row>
    <row r="6122" spans="1:3" x14ac:dyDescent="0.2">
      <c r="A6122" s="4">
        <v>43963.107685185183</v>
      </c>
      <c r="B6122">
        <v>163</v>
      </c>
      <c r="C6122" s="3">
        <f t="shared" si="95"/>
        <v>9.0555555555555554</v>
      </c>
    </row>
    <row r="6123" spans="1:3" x14ac:dyDescent="0.2">
      <c r="A6123" s="4">
        <v>43963.111157407409</v>
      </c>
      <c r="B6123">
        <v>164</v>
      </c>
      <c r="C6123" s="3">
        <f t="shared" si="95"/>
        <v>9.1111111111111107</v>
      </c>
    </row>
    <row r="6124" spans="1:3" x14ac:dyDescent="0.2">
      <c r="A6124" s="4">
        <v>43963.114629629628</v>
      </c>
      <c r="B6124">
        <v>159</v>
      </c>
      <c r="C6124" s="3">
        <f t="shared" si="95"/>
        <v>8.8333333333333339</v>
      </c>
    </row>
    <row r="6125" spans="1:3" x14ac:dyDescent="0.2">
      <c r="A6125" s="4">
        <v>43963.118101851855</v>
      </c>
      <c r="B6125">
        <v>158</v>
      </c>
      <c r="C6125" s="3">
        <f t="shared" si="95"/>
        <v>8.7777777777777786</v>
      </c>
    </row>
    <row r="6126" spans="1:3" x14ac:dyDescent="0.2">
      <c r="A6126" s="4">
        <v>43963.121574074074</v>
      </c>
      <c r="B6126">
        <v>158</v>
      </c>
      <c r="C6126" s="3">
        <f t="shared" si="95"/>
        <v>8.7777777777777786</v>
      </c>
    </row>
    <row r="6127" spans="1:3" x14ac:dyDescent="0.2">
      <c r="A6127" s="4">
        <v>43963.1250462963</v>
      </c>
      <c r="B6127">
        <v>157</v>
      </c>
      <c r="C6127" s="3">
        <f t="shared" si="95"/>
        <v>8.7222222222222214</v>
      </c>
    </row>
    <row r="6128" spans="1:3" x14ac:dyDescent="0.2">
      <c r="A6128" s="4">
        <v>43963.128518518519</v>
      </c>
      <c r="B6128">
        <v>157</v>
      </c>
      <c r="C6128" s="3">
        <f t="shared" si="95"/>
        <v>8.7222222222222214</v>
      </c>
    </row>
    <row r="6129" spans="1:3" x14ac:dyDescent="0.2">
      <c r="A6129" s="4">
        <v>43963.131990740738</v>
      </c>
      <c r="B6129">
        <v>158</v>
      </c>
      <c r="C6129" s="3">
        <f t="shared" si="95"/>
        <v>8.7777777777777786</v>
      </c>
    </row>
    <row r="6130" spans="1:3" x14ac:dyDescent="0.2">
      <c r="A6130" s="4">
        <v>43963.135462962964</v>
      </c>
      <c r="B6130">
        <v>160</v>
      </c>
      <c r="C6130" s="3">
        <f t="shared" si="95"/>
        <v>8.8888888888888893</v>
      </c>
    </row>
    <row r="6131" spans="1:3" x14ac:dyDescent="0.2">
      <c r="A6131" s="4">
        <v>43963.138935185183</v>
      </c>
      <c r="B6131">
        <v>164</v>
      </c>
      <c r="C6131" s="3">
        <f t="shared" si="95"/>
        <v>9.1111111111111107</v>
      </c>
    </row>
    <row r="6132" spans="1:3" x14ac:dyDescent="0.2">
      <c r="A6132" s="4">
        <v>43963.142407407409</v>
      </c>
      <c r="B6132">
        <v>161</v>
      </c>
      <c r="C6132" s="3">
        <f t="shared" si="95"/>
        <v>8.9444444444444446</v>
      </c>
    </row>
    <row r="6133" spans="1:3" x14ac:dyDescent="0.2">
      <c r="A6133" s="4">
        <v>43963.145879629628</v>
      </c>
      <c r="B6133">
        <v>158</v>
      </c>
      <c r="C6133" s="3">
        <f t="shared" si="95"/>
        <v>8.7777777777777786</v>
      </c>
    </row>
    <row r="6134" spans="1:3" x14ac:dyDescent="0.2">
      <c r="A6134" s="4">
        <v>43963.149351851855</v>
      </c>
      <c r="B6134">
        <v>157</v>
      </c>
      <c r="C6134" s="3">
        <f t="shared" si="95"/>
        <v>8.7222222222222214</v>
      </c>
    </row>
    <row r="6135" spans="1:3" x14ac:dyDescent="0.2">
      <c r="A6135" s="4">
        <v>43963.152824074074</v>
      </c>
      <c r="B6135">
        <v>158</v>
      </c>
      <c r="C6135" s="3">
        <f t="shared" si="95"/>
        <v>8.7777777777777786</v>
      </c>
    </row>
    <row r="6136" spans="1:3" x14ac:dyDescent="0.2">
      <c r="A6136" s="4">
        <v>43963.1562962963</v>
      </c>
      <c r="B6136">
        <v>158</v>
      </c>
      <c r="C6136" s="3">
        <f t="shared" si="95"/>
        <v>8.7777777777777786</v>
      </c>
    </row>
    <row r="6137" spans="1:3" x14ac:dyDescent="0.2">
      <c r="A6137" s="4">
        <v>43963.159768518519</v>
      </c>
      <c r="B6137">
        <v>158</v>
      </c>
      <c r="C6137" s="3">
        <f t="shared" si="95"/>
        <v>8.7777777777777786</v>
      </c>
    </row>
    <row r="6138" spans="1:3" x14ac:dyDescent="0.2">
      <c r="A6138" s="4">
        <v>43963.163240740738</v>
      </c>
      <c r="B6138">
        <v>158</v>
      </c>
      <c r="C6138" s="3">
        <f t="shared" si="95"/>
        <v>8.7777777777777786</v>
      </c>
    </row>
    <row r="6139" spans="1:3" x14ac:dyDescent="0.2">
      <c r="A6139" s="4">
        <v>43963.166712962964</v>
      </c>
      <c r="B6139">
        <v>159</v>
      </c>
      <c r="C6139" s="3">
        <f t="shared" si="95"/>
        <v>8.8333333333333339</v>
      </c>
    </row>
    <row r="6140" spans="1:3" x14ac:dyDescent="0.2">
      <c r="A6140" s="4">
        <v>43963.170185185183</v>
      </c>
      <c r="B6140">
        <v>158</v>
      </c>
      <c r="C6140" s="3">
        <f t="shared" si="95"/>
        <v>8.7777777777777786</v>
      </c>
    </row>
    <row r="6141" spans="1:3" x14ac:dyDescent="0.2">
      <c r="A6141" s="4">
        <v>43963.173657407409</v>
      </c>
      <c r="B6141">
        <v>160</v>
      </c>
      <c r="C6141" s="3">
        <f t="shared" si="95"/>
        <v>8.8888888888888893</v>
      </c>
    </row>
    <row r="6142" spans="1:3" x14ac:dyDescent="0.2">
      <c r="A6142" s="4">
        <v>43963.177129629628</v>
      </c>
      <c r="B6142">
        <v>161</v>
      </c>
      <c r="C6142" s="3">
        <f t="shared" si="95"/>
        <v>8.9444444444444446</v>
      </c>
    </row>
    <row r="6143" spans="1:3" x14ac:dyDescent="0.2">
      <c r="A6143" s="4">
        <v>43963.180601851855</v>
      </c>
      <c r="B6143">
        <v>161</v>
      </c>
      <c r="C6143" s="3">
        <f t="shared" si="95"/>
        <v>8.9444444444444446</v>
      </c>
    </row>
    <row r="6144" spans="1:3" x14ac:dyDescent="0.2">
      <c r="A6144" s="4">
        <v>43963.184074074074</v>
      </c>
      <c r="B6144">
        <v>159</v>
      </c>
      <c r="C6144" s="3">
        <f t="shared" si="95"/>
        <v>8.8333333333333339</v>
      </c>
    </row>
    <row r="6145" spans="1:3" x14ac:dyDescent="0.2">
      <c r="A6145" s="4">
        <v>43963.1875462963</v>
      </c>
      <c r="B6145">
        <v>159</v>
      </c>
      <c r="C6145" s="3">
        <f t="shared" si="95"/>
        <v>8.8333333333333339</v>
      </c>
    </row>
    <row r="6146" spans="1:3" x14ac:dyDescent="0.2">
      <c r="A6146" s="4">
        <v>43963.191018518519</v>
      </c>
      <c r="B6146">
        <v>161</v>
      </c>
      <c r="C6146" s="3">
        <f t="shared" si="95"/>
        <v>8.9444444444444446</v>
      </c>
    </row>
    <row r="6147" spans="1:3" x14ac:dyDescent="0.2">
      <c r="A6147" s="4">
        <v>43963.194490740738</v>
      </c>
      <c r="B6147">
        <v>160</v>
      </c>
      <c r="C6147" s="3">
        <f t="shared" ref="C6147:C6210" si="96">(B6147/18)</f>
        <v>8.8888888888888893</v>
      </c>
    </row>
    <row r="6148" spans="1:3" x14ac:dyDescent="0.2">
      <c r="A6148" s="4">
        <v>43963.197962962964</v>
      </c>
      <c r="B6148">
        <v>158</v>
      </c>
      <c r="C6148" s="3">
        <f t="shared" si="96"/>
        <v>8.7777777777777786</v>
      </c>
    </row>
    <row r="6149" spans="1:3" x14ac:dyDescent="0.2">
      <c r="A6149" s="4">
        <v>43963.201435185183</v>
      </c>
      <c r="B6149">
        <v>155</v>
      </c>
      <c r="C6149" s="3">
        <f t="shared" si="96"/>
        <v>8.6111111111111107</v>
      </c>
    </row>
    <row r="6150" spans="1:3" x14ac:dyDescent="0.2">
      <c r="A6150" s="4">
        <v>43963.204907407409</v>
      </c>
      <c r="B6150">
        <v>147</v>
      </c>
      <c r="C6150" s="3">
        <f t="shared" si="96"/>
        <v>8.1666666666666661</v>
      </c>
    </row>
    <row r="6151" spans="1:3" x14ac:dyDescent="0.2">
      <c r="A6151" s="4">
        <v>43963.208379629628</v>
      </c>
      <c r="B6151">
        <v>145</v>
      </c>
      <c r="C6151" s="3">
        <f t="shared" si="96"/>
        <v>8.0555555555555554</v>
      </c>
    </row>
    <row r="6152" spans="1:3" x14ac:dyDescent="0.2">
      <c r="A6152" s="4">
        <v>43963.211851851855</v>
      </c>
      <c r="B6152">
        <v>151</v>
      </c>
      <c r="C6152" s="3">
        <f t="shared" si="96"/>
        <v>8.3888888888888893</v>
      </c>
    </row>
    <row r="6153" spans="1:3" x14ac:dyDescent="0.2">
      <c r="A6153" s="4">
        <v>43963.215324074074</v>
      </c>
      <c r="B6153">
        <v>156</v>
      </c>
      <c r="C6153" s="3">
        <f t="shared" si="96"/>
        <v>8.6666666666666661</v>
      </c>
    </row>
    <row r="6154" spans="1:3" x14ac:dyDescent="0.2">
      <c r="A6154" s="4">
        <v>43963.2187962963</v>
      </c>
      <c r="B6154">
        <v>158</v>
      </c>
      <c r="C6154" s="3">
        <f t="shared" si="96"/>
        <v>8.7777777777777786</v>
      </c>
    </row>
    <row r="6155" spans="1:3" x14ac:dyDescent="0.2">
      <c r="A6155" s="4">
        <v>43963.222268518519</v>
      </c>
      <c r="B6155">
        <v>159</v>
      </c>
      <c r="C6155" s="3">
        <f t="shared" si="96"/>
        <v>8.8333333333333339</v>
      </c>
    </row>
    <row r="6156" spans="1:3" x14ac:dyDescent="0.2">
      <c r="A6156" s="4">
        <v>43963.225740740738</v>
      </c>
      <c r="B6156">
        <v>159</v>
      </c>
      <c r="C6156" s="3">
        <f t="shared" si="96"/>
        <v>8.8333333333333339</v>
      </c>
    </row>
    <row r="6157" spans="1:3" x14ac:dyDescent="0.2">
      <c r="A6157" s="4">
        <v>43963.229212962964</v>
      </c>
      <c r="B6157">
        <v>159</v>
      </c>
      <c r="C6157" s="3">
        <f t="shared" si="96"/>
        <v>8.8333333333333339</v>
      </c>
    </row>
    <row r="6158" spans="1:3" x14ac:dyDescent="0.2">
      <c r="A6158" s="4">
        <v>43963.232685185183</v>
      </c>
      <c r="B6158">
        <v>158</v>
      </c>
      <c r="C6158" s="3">
        <f t="shared" si="96"/>
        <v>8.7777777777777786</v>
      </c>
    </row>
    <row r="6159" spans="1:3" x14ac:dyDescent="0.2">
      <c r="A6159" s="4">
        <v>43963.236157407409</v>
      </c>
      <c r="B6159">
        <v>158</v>
      </c>
      <c r="C6159" s="3">
        <f t="shared" si="96"/>
        <v>8.7777777777777786</v>
      </c>
    </row>
    <row r="6160" spans="1:3" x14ac:dyDescent="0.2">
      <c r="A6160" s="4">
        <v>43963.239629629628</v>
      </c>
      <c r="B6160">
        <v>158</v>
      </c>
      <c r="C6160" s="3">
        <f t="shared" si="96"/>
        <v>8.7777777777777786</v>
      </c>
    </row>
    <row r="6161" spans="1:3" x14ac:dyDescent="0.2">
      <c r="A6161" s="4">
        <v>43963.243101851855</v>
      </c>
      <c r="B6161">
        <v>158</v>
      </c>
      <c r="C6161" s="3">
        <f t="shared" si="96"/>
        <v>8.7777777777777786</v>
      </c>
    </row>
    <row r="6162" spans="1:3" x14ac:dyDescent="0.2">
      <c r="A6162" s="4">
        <v>43963.246574074074</v>
      </c>
      <c r="B6162">
        <v>157</v>
      </c>
      <c r="C6162" s="3">
        <f t="shared" si="96"/>
        <v>8.7222222222222214</v>
      </c>
    </row>
    <row r="6163" spans="1:3" x14ac:dyDescent="0.2">
      <c r="A6163" s="4">
        <v>43963.2500462963</v>
      </c>
      <c r="B6163">
        <v>157</v>
      </c>
      <c r="C6163" s="3">
        <f t="shared" si="96"/>
        <v>8.7222222222222214</v>
      </c>
    </row>
    <row r="6164" spans="1:3" x14ac:dyDescent="0.2">
      <c r="A6164" s="4">
        <v>43963.253518518519</v>
      </c>
      <c r="B6164">
        <v>156</v>
      </c>
      <c r="C6164" s="3">
        <f t="shared" si="96"/>
        <v>8.6666666666666661</v>
      </c>
    </row>
    <row r="6165" spans="1:3" x14ac:dyDescent="0.2">
      <c r="A6165" s="4">
        <v>43963.256990740738</v>
      </c>
      <c r="B6165">
        <v>156</v>
      </c>
      <c r="C6165" s="3">
        <f t="shared" si="96"/>
        <v>8.6666666666666661</v>
      </c>
    </row>
    <row r="6166" spans="1:3" x14ac:dyDescent="0.2">
      <c r="A6166" s="4">
        <v>43963.260462962964</v>
      </c>
      <c r="B6166">
        <v>157</v>
      </c>
      <c r="C6166" s="3">
        <f t="shared" si="96"/>
        <v>8.7222222222222214</v>
      </c>
    </row>
    <row r="6167" spans="1:3" x14ac:dyDescent="0.2">
      <c r="A6167" s="4">
        <v>43963.263935185183</v>
      </c>
      <c r="B6167">
        <v>156</v>
      </c>
      <c r="C6167" s="3">
        <f t="shared" si="96"/>
        <v>8.6666666666666661</v>
      </c>
    </row>
    <row r="6168" spans="1:3" x14ac:dyDescent="0.2">
      <c r="A6168" s="4">
        <v>43963.267407407409</v>
      </c>
      <c r="B6168">
        <v>154</v>
      </c>
      <c r="C6168" s="3">
        <f t="shared" si="96"/>
        <v>8.5555555555555554</v>
      </c>
    </row>
    <row r="6169" spans="1:3" x14ac:dyDescent="0.2">
      <c r="A6169" s="4">
        <v>43963.270879629628</v>
      </c>
      <c r="B6169">
        <v>153</v>
      </c>
      <c r="C6169" s="3">
        <f t="shared" si="96"/>
        <v>8.5</v>
      </c>
    </row>
    <row r="6170" spans="1:3" x14ac:dyDescent="0.2">
      <c r="A6170" s="4">
        <v>43963.274351851855</v>
      </c>
      <c r="B6170">
        <v>153</v>
      </c>
      <c r="C6170" s="3">
        <f t="shared" si="96"/>
        <v>8.5</v>
      </c>
    </row>
    <row r="6171" spans="1:3" x14ac:dyDescent="0.2">
      <c r="A6171" s="4">
        <v>43963.277824074074</v>
      </c>
      <c r="B6171">
        <v>152</v>
      </c>
      <c r="C6171" s="3">
        <f t="shared" si="96"/>
        <v>8.4444444444444446</v>
      </c>
    </row>
    <row r="6172" spans="1:3" x14ac:dyDescent="0.2">
      <c r="A6172" s="4">
        <v>43963.298657407409</v>
      </c>
      <c r="B6172">
        <v>175</v>
      </c>
      <c r="C6172" s="3">
        <f t="shared" si="96"/>
        <v>9.7222222222222214</v>
      </c>
    </row>
    <row r="6173" spans="1:3" x14ac:dyDescent="0.2">
      <c r="A6173" s="4">
        <v>43963.302129629628</v>
      </c>
      <c r="B6173">
        <v>169</v>
      </c>
      <c r="C6173" s="3">
        <f t="shared" si="96"/>
        <v>9.3888888888888893</v>
      </c>
    </row>
    <row r="6174" spans="1:3" x14ac:dyDescent="0.2">
      <c r="A6174" s="4">
        <v>43963.305601851855</v>
      </c>
      <c r="B6174">
        <v>167</v>
      </c>
      <c r="C6174" s="3">
        <f t="shared" si="96"/>
        <v>9.2777777777777786</v>
      </c>
    </row>
    <row r="6175" spans="1:3" x14ac:dyDescent="0.2">
      <c r="A6175" s="4">
        <v>43963.309074074074</v>
      </c>
      <c r="B6175">
        <v>164</v>
      </c>
      <c r="C6175" s="3">
        <f t="shared" si="96"/>
        <v>9.1111111111111107</v>
      </c>
    </row>
    <row r="6176" spans="1:3" x14ac:dyDescent="0.2">
      <c r="A6176" s="4">
        <v>43963.3125462963</v>
      </c>
      <c r="B6176">
        <v>160</v>
      </c>
      <c r="C6176" s="3">
        <f t="shared" si="96"/>
        <v>8.8888888888888893</v>
      </c>
    </row>
    <row r="6177" spans="1:3" x14ac:dyDescent="0.2">
      <c r="A6177" s="4">
        <v>43963.316018518519</v>
      </c>
      <c r="B6177">
        <v>157</v>
      </c>
      <c r="C6177" s="3">
        <f t="shared" si="96"/>
        <v>8.7222222222222214</v>
      </c>
    </row>
    <row r="6178" spans="1:3" x14ac:dyDescent="0.2">
      <c r="A6178" s="4">
        <v>43963.319490740738</v>
      </c>
      <c r="B6178">
        <v>156</v>
      </c>
      <c r="C6178" s="3">
        <f t="shared" si="96"/>
        <v>8.6666666666666661</v>
      </c>
    </row>
    <row r="6179" spans="1:3" x14ac:dyDescent="0.2">
      <c r="A6179" s="4">
        <v>43963.322962962964</v>
      </c>
      <c r="B6179">
        <v>154</v>
      </c>
      <c r="C6179" s="3">
        <f t="shared" si="96"/>
        <v>8.5555555555555554</v>
      </c>
    </row>
    <row r="6180" spans="1:3" x14ac:dyDescent="0.2">
      <c r="A6180" s="4">
        <v>43963.326435185183</v>
      </c>
      <c r="B6180">
        <v>153</v>
      </c>
      <c r="C6180" s="3">
        <f t="shared" si="96"/>
        <v>8.5</v>
      </c>
    </row>
    <row r="6181" spans="1:3" x14ac:dyDescent="0.2">
      <c r="A6181" s="4">
        <v>43963.329907407409</v>
      </c>
      <c r="B6181">
        <v>150</v>
      </c>
      <c r="C6181" s="3">
        <f t="shared" si="96"/>
        <v>8.3333333333333339</v>
      </c>
    </row>
    <row r="6182" spans="1:3" x14ac:dyDescent="0.2">
      <c r="A6182" s="4">
        <v>43963.333379629628</v>
      </c>
      <c r="B6182">
        <v>148</v>
      </c>
      <c r="C6182" s="3">
        <f t="shared" si="96"/>
        <v>8.2222222222222214</v>
      </c>
    </row>
    <row r="6183" spans="1:3" x14ac:dyDescent="0.2">
      <c r="A6183" s="4">
        <v>43963.336851851855</v>
      </c>
      <c r="B6183">
        <v>146</v>
      </c>
      <c r="C6183" s="3">
        <f t="shared" si="96"/>
        <v>8.1111111111111107</v>
      </c>
    </row>
    <row r="6184" spans="1:3" x14ac:dyDescent="0.2">
      <c r="A6184" s="4">
        <v>43963.340324074074</v>
      </c>
      <c r="B6184">
        <v>146</v>
      </c>
      <c r="C6184" s="3">
        <f t="shared" si="96"/>
        <v>8.1111111111111107</v>
      </c>
    </row>
    <row r="6185" spans="1:3" x14ac:dyDescent="0.2">
      <c r="A6185" s="4">
        <v>43963.3437962963</v>
      </c>
      <c r="B6185">
        <v>145</v>
      </c>
      <c r="C6185" s="3">
        <f t="shared" si="96"/>
        <v>8.0555555555555554</v>
      </c>
    </row>
    <row r="6186" spans="1:3" x14ac:dyDescent="0.2">
      <c r="A6186" s="4">
        <v>43963.347268518519</v>
      </c>
      <c r="B6186">
        <v>144</v>
      </c>
      <c r="C6186" s="3">
        <f t="shared" si="96"/>
        <v>8</v>
      </c>
    </row>
    <row r="6187" spans="1:3" x14ac:dyDescent="0.2">
      <c r="A6187" s="4">
        <v>43963.350752314815</v>
      </c>
      <c r="B6187">
        <v>145</v>
      </c>
      <c r="C6187" s="3">
        <f t="shared" si="96"/>
        <v>8.0555555555555554</v>
      </c>
    </row>
    <row r="6188" spans="1:3" x14ac:dyDescent="0.2">
      <c r="A6188" s="4">
        <v>43963.354224537034</v>
      </c>
      <c r="B6188">
        <v>145</v>
      </c>
      <c r="C6188" s="3">
        <f t="shared" si="96"/>
        <v>8.0555555555555554</v>
      </c>
    </row>
    <row r="6189" spans="1:3" x14ac:dyDescent="0.2">
      <c r="A6189" s="4">
        <v>43963.35769675926</v>
      </c>
      <c r="B6189">
        <v>140</v>
      </c>
      <c r="C6189" s="3">
        <f t="shared" si="96"/>
        <v>7.7777777777777777</v>
      </c>
    </row>
    <row r="6190" spans="1:3" x14ac:dyDescent="0.2">
      <c r="A6190" s="4">
        <v>43963.361168981479</v>
      </c>
      <c r="B6190">
        <v>135</v>
      </c>
      <c r="C6190" s="3">
        <f t="shared" si="96"/>
        <v>7.5</v>
      </c>
    </row>
    <row r="6191" spans="1:3" x14ac:dyDescent="0.2">
      <c r="A6191" s="4">
        <v>43963.364641203705</v>
      </c>
      <c r="B6191">
        <v>131</v>
      </c>
      <c r="C6191" s="3">
        <f t="shared" si="96"/>
        <v>7.2777777777777777</v>
      </c>
    </row>
    <row r="6192" spans="1:3" x14ac:dyDescent="0.2">
      <c r="A6192" s="4">
        <v>43963.368113425924</v>
      </c>
      <c r="B6192">
        <v>125</v>
      </c>
      <c r="C6192" s="3">
        <f t="shared" si="96"/>
        <v>6.9444444444444446</v>
      </c>
    </row>
    <row r="6193" spans="1:3" x14ac:dyDescent="0.2">
      <c r="A6193" s="4">
        <v>43963.37158564815</v>
      </c>
      <c r="B6193">
        <v>127</v>
      </c>
      <c r="C6193" s="3">
        <f t="shared" si="96"/>
        <v>7.0555555555555554</v>
      </c>
    </row>
    <row r="6194" spans="1:3" x14ac:dyDescent="0.2">
      <c r="A6194" s="4">
        <v>43963.375057870369</v>
      </c>
      <c r="B6194">
        <v>127</v>
      </c>
      <c r="C6194" s="3">
        <f t="shared" si="96"/>
        <v>7.0555555555555554</v>
      </c>
    </row>
    <row r="6195" spans="1:3" x14ac:dyDescent="0.2">
      <c r="A6195" s="4">
        <v>43963.378530092596</v>
      </c>
      <c r="B6195">
        <v>124</v>
      </c>
      <c r="C6195" s="3">
        <f t="shared" si="96"/>
        <v>6.8888888888888893</v>
      </c>
    </row>
    <row r="6196" spans="1:3" x14ac:dyDescent="0.2">
      <c r="A6196" s="4">
        <v>43963.382002314815</v>
      </c>
      <c r="B6196">
        <v>122</v>
      </c>
      <c r="C6196" s="3">
        <f t="shared" si="96"/>
        <v>6.7777777777777777</v>
      </c>
    </row>
    <row r="6197" spans="1:3" x14ac:dyDescent="0.2">
      <c r="A6197" s="4">
        <v>43963.385474537034</v>
      </c>
      <c r="B6197">
        <v>116</v>
      </c>
      <c r="C6197" s="3">
        <f t="shared" si="96"/>
        <v>6.4444444444444446</v>
      </c>
    </row>
    <row r="6198" spans="1:3" x14ac:dyDescent="0.2">
      <c r="A6198" s="4">
        <v>43963.38894675926</v>
      </c>
      <c r="B6198">
        <v>113</v>
      </c>
      <c r="C6198" s="3">
        <f t="shared" si="96"/>
        <v>6.2777777777777777</v>
      </c>
    </row>
    <row r="6199" spans="1:3" x14ac:dyDescent="0.2">
      <c r="A6199" s="4">
        <v>43963.392418981479</v>
      </c>
      <c r="B6199">
        <v>114</v>
      </c>
      <c r="C6199" s="3">
        <f t="shared" si="96"/>
        <v>6.333333333333333</v>
      </c>
    </row>
    <row r="6200" spans="1:3" x14ac:dyDescent="0.2">
      <c r="A6200" s="4">
        <v>43963.395891203705</v>
      </c>
      <c r="B6200">
        <v>115</v>
      </c>
      <c r="C6200" s="3">
        <f t="shared" si="96"/>
        <v>6.3888888888888893</v>
      </c>
    </row>
    <row r="6201" spans="1:3" x14ac:dyDescent="0.2">
      <c r="A6201" s="4">
        <v>43963.399363425924</v>
      </c>
      <c r="B6201">
        <v>115</v>
      </c>
      <c r="C6201" s="3">
        <f t="shared" si="96"/>
        <v>6.3888888888888893</v>
      </c>
    </row>
    <row r="6202" spans="1:3" x14ac:dyDescent="0.2">
      <c r="A6202" s="4">
        <v>43963.40283564815</v>
      </c>
      <c r="B6202">
        <v>115</v>
      </c>
      <c r="C6202" s="3">
        <f t="shared" si="96"/>
        <v>6.3888888888888893</v>
      </c>
    </row>
    <row r="6203" spans="1:3" x14ac:dyDescent="0.2">
      <c r="A6203" s="4">
        <v>43963.406307870369</v>
      </c>
      <c r="B6203">
        <v>117</v>
      </c>
      <c r="C6203" s="3">
        <f t="shared" si="96"/>
        <v>6.5</v>
      </c>
    </row>
    <row r="6204" spans="1:3" x14ac:dyDescent="0.2">
      <c r="A6204" s="4">
        <v>43963.409780092596</v>
      </c>
      <c r="B6204">
        <v>117</v>
      </c>
      <c r="C6204" s="3">
        <f t="shared" si="96"/>
        <v>6.5</v>
      </c>
    </row>
    <row r="6205" spans="1:3" x14ac:dyDescent="0.2">
      <c r="A6205" s="4">
        <v>43963.413252314815</v>
      </c>
      <c r="B6205">
        <v>117</v>
      </c>
      <c r="C6205" s="3">
        <f t="shared" si="96"/>
        <v>6.5</v>
      </c>
    </row>
    <row r="6206" spans="1:3" x14ac:dyDescent="0.2">
      <c r="A6206" s="4">
        <v>43963.416724537034</v>
      </c>
      <c r="B6206">
        <v>123</v>
      </c>
      <c r="C6206" s="3">
        <f t="shared" si="96"/>
        <v>6.833333333333333</v>
      </c>
    </row>
    <row r="6207" spans="1:3" x14ac:dyDescent="0.2">
      <c r="A6207" s="4">
        <v>43963.42019675926</v>
      </c>
      <c r="B6207">
        <v>134</v>
      </c>
      <c r="C6207" s="3">
        <f t="shared" si="96"/>
        <v>7.4444444444444446</v>
      </c>
    </row>
    <row r="6208" spans="1:3" x14ac:dyDescent="0.2">
      <c r="A6208" s="4">
        <v>43963.423668981479</v>
      </c>
      <c r="B6208">
        <v>153</v>
      </c>
      <c r="C6208" s="3">
        <f t="shared" si="96"/>
        <v>8.5</v>
      </c>
    </row>
    <row r="6209" spans="1:3" x14ac:dyDescent="0.2">
      <c r="A6209" s="4">
        <v>43963.427141203705</v>
      </c>
      <c r="B6209">
        <v>170</v>
      </c>
      <c r="C6209" s="3">
        <f t="shared" si="96"/>
        <v>9.4444444444444446</v>
      </c>
    </row>
    <row r="6210" spans="1:3" x14ac:dyDescent="0.2">
      <c r="A6210" s="4">
        <v>43963.430613425924</v>
      </c>
      <c r="B6210">
        <v>180</v>
      </c>
      <c r="C6210" s="3">
        <f t="shared" si="96"/>
        <v>10</v>
      </c>
    </row>
    <row r="6211" spans="1:3" x14ac:dyDescent="0.2">
      <c r="A6211" s="4">
        <v>43963.43408564815</v>
      </c>
      <c r="B6211">
        <v>188</v>
      </c>
      <c r="C6211" s="3">
        <f t="shared" ref="C6211:C6274" si="97">(B6211/18)</f>
        <v>10.444444444444445</v>
      </c>
    </row>
    <row r="6212" spans="1:3" x14ac:dyDescent="0.2">
      <c r="A6212" s="4">
        <v>43963.437557870369</v>
      </c>
      <c r="B6212">
        <v>182</v>
      </c>
      <c r="C6212" s="3">
        <f t="shared" si="97"/>
        <v>10.111111111111111</v>
      </c>
    </row>
    <row r="6213" spans="1:3" x14ac:dyDescent="0.2">
      <c r="A6213" s="4">
        <v>43963.441030092596</v>
      </c>
      <c r="B6213">
        <v>182</v>
      </c>
      <c r="C6213" s="3">
        <f t="shared" si="97"/>
        <v>10.111111111111111</v>
      </c>
    </row>
    <row r="6214" spans="1:3" x14ac:dyDescent="0.2">
      <c r="A6214" s="4">
        <v>43963.444502314815</v>
      </c>
      <c r="B6214">
        <v>181</v>
      </c>
      <c r="C6214" s="3">
        <f t="shared" si="97"/>
        <v>10.055555555555555</v>
      </c>
    </row>
    <row r="6215" spans="1:3" x14ac:dyDescent="0.2">
      <c r="A6215" s="4">
        <v>43963.447974537034</v>
      </c>
      <c r="B6215">
        <v>179</v>
      </c>
      <c r="C6215" s="3">
        <f t="shared" si="97"/>
        <v>9.9444444444444446</v>
      </c>
    </row>
    <row r="6216" spans="1:3" x14ac:dyDescent="0.2">
      <c r="A6216" s="4">
        <v>43963.45144675926</v>
      </c>
      <c r="B6216">
        <v>176</v>
      </c>
      <c r="C6216" s="3">
        <f t="shared" si="97"/>
        <v>9.7777777777777786</v>
      </c>
    </row>
    <row r="6217" spans="1:3" x14ac:dyDescent="0.2">
      <c r="A6217" s="4">
        <v>43963.454918981479</v>
      </c>
      <c r="B6217">
        <v>169</v>
      </c>
      <c r="C6217" s="3">
        <f t="shared" si="97"/>
        <v>9.3888888888888893</v>
      </c>
    </row>
    <row r="6218" spans="1:3" x14ac:dyDescent="0.2">
      <c r="A6218" s="4">
        <v>43963.458391203705</v>
      </c>
      <c r="B6218">
        <v>166</v>
      </c>
      <c r="C6218" s="3">
        <f t="shared" si="97"/>
        <v>9.2222222222222214</v>
      </c>
    </row>
    <row r="6219" spans="1:3" x14ac:dyDescent="0.2">
      <c r="A6219" s="4">
        <v>43963.461863425924</v>
      </c>
      <c r="B6219">
        <v>165</v>
      </c>
      <c r="C6219" s="3">
        <f t="shared" si="97"/>
        <v>9.1666666666666661</v>
      </c>
    </row>
    <row r="6220" spans="1:3" x14ac:dyDescent="0.2">
      <c r="A6220" s="4">
        <v>43963.46533564815</v>
      </c>
      <c r="B6220">
        <v>161</v>
      </c>
      <c r="C6220" s="3">
        <f t="shared" si="97"/>
        <v>8.9444444444444446</v>
      </c>
    </row>
    <row r="6221" spans="1:3" x14ac:dyDescent="0.2">
      <c r="A6221" s="4">
        <v>43963.468807870369</v>
      </c>
      <c r="B6221">
        <v>155</v>
      </c>
      <c r="C6221" s="3">
        <f t="shared" si="97"/>
        <v>8.6111111111111107</v>
      </c>
    </row>
    <row r="6222" spans="1:3" x14ac:dyDescent="0.2">
      <c r="A6222" s="4">
        <v>43963.472280092596</v>
      </c>
      <c r="B6222">
        <v>147</v>
      </c>
      <c r="C6222" s="3">
        <f t="shared" si="97"/>
        <v>8.1666666666666661</v>
      </c>
    </row>
    <row r="6223" spans="1:3" x14ac:dyDescent="0.2">
      <c r="A6223" s="4">
        <v>43963.475752314815</v>
      </c>
      <c r="B6223">
        <v>141</v>
      </c>
      <c r="C6223" s="3">
        <f t="shared" si="97"/>
        <v>7.833333333333333</v>
      </c>
    </row>
    <row r="6224" spans="1:3" x14ac:dyDescent="0.2">
      <c r="A6224" s="4">
        <v>43963.479224537034</v>
      </c>
      <c r="B6224">
        <v>135</v>
      </c>
      <c r="C6224" s="3">
        <f t="shared" si="97"/>
        <v>7.5</v>
      </c>
    </row>
    <row r="6225" spans="1:3" x14ac:dyDescent="0.2">
      <c r="A6225" s="4">
        <v>43963.48269675926</v>
      </c>
      <c r="B6225">
        <v>131</v>
      </c>
      <c r="C6225" s="3">
        <f t="shared" si="97"/>
        <v>7.2777777777777777</v>
      </c>
    </row>
    <row r="6226" spans="1:3" x14ac:dyDescent="0.2">
      <c r="A6226" s="4">
        <v>43963.486168981479</v>
      </c>
      <c r="B6226">
        <v>131</v>
      </c>
      <c r="C6226" s="3">
        <f t="shared" si="97"/>
        <v>7.2777777777777777</v>
      </c>
    </row>
    <row r="6227" spans="1:3" x14ac:dyDescent="0.2">
      <c r="A6227" s="4">
        <v>43963.489641203705</v>
      </c>
      <c r="B6227">
        <v>134</v>
      </c>
      <c r="C6227" s="3">
        <f t="shared" si="97"/>
        <v>7.4444444444444446</v>
      </c>
    </row>
    <row r="6228" spans="1:3" x14ac:dyDescent="0.2">
      <c r="A6228" s="4">
        <v>43963.493113425924</v>
      </c>
      <c r="B6228">
        <v>124</v>
      </c>
      <c r="C6228" s="3">
        <f t="shared" si="97"/>
        <v>6.8888888888888893</v>
      </c>
    </row>
    <row r="6229" spans="1:3" x14ac:dyDescent="0.2">
      <c r="A6229" s="4">
        <v>43963.49658564815</v>
      </c>
      <c r="B6229">
        <v>116</v>
      </c>
      <c r="C6229" s="3">
        <f t="shared" si="97"/>
        <v>6.4444444444444446</v>
      </c>
    </row>
    <row r="6230" spans="1:3" x14ac:dyDescent="0.2">
      <c r="A6230" s="4">
        <v>43963.500057870369</v>
      </c>
      <c r="B6230">
        <v>115</v>
      </c>
      <c r="C6230" s="3">
        <f t="shared" si="97"/>
        <v>6.3888888888888893</v>
      </c>
    </row>
    <row r="6231" spans="1:3" x14ac:dyDescent="0.2">
      <c r="A6231" s="4">
        <v>43963.503530092596</v>
      </c>
      <c r="B6231">
        <v>106</v>
      </c>
      <c r="C6231" s="3">
        <f t="shared" si="97"/>
        <v>5.8888888888888893</v>
      </c>
    </row>
    <row r="6232" spans="1:3" x14ac:dyDescent="0.2">
      <c r="A6232" s="4">
        <v>43963.507002314815</v>
      </c>
      <c r="B6232">
        <v>101</v>
      </c>
      <c r="C6232" s="3">
        <f t="shared" si="97"/>
        <v>5.6111111111111107</v>
      </c>
    </row>
    <row r="6233" spans="1:3" x14ac:dyDescent="0.2">
      <c r="A6233" s="4">
        <v>43963.510474537034</v>
      </c>
      <c r="B6233">
        <v>100</v>
      </c>
      <c r="C6233" s="3">
        <f t="shared" si="97"/>
        <v>5.5555555555555554</v>
      </c>
    </row>
    <row r="6234" spans="1:3" x14ac:dyDescent="0.2">
      <c r="A6234" s="4">
        <v>43963.51394675926</v>
      </c>
      <c r="B6234">
        <v>98</v>
      </c>
      <c r="C6234" s="3">
        <f t="shared" si="97"/>
        <v>5.4444444444444446</v>
      </c>
    </row>
    <row r="6235" spans="1:3" x14ac:dyDescent="0.2">
      <c r="A6235" s="4">
        <v>43963.517418981479</v>
      </c>
      <c r="B6235">
        <v>95</v>
      </c>
      <c r="C6235" s="3">
        <f t="shared" si="97"/>
        <v>5.2777777777777777</v>
      </c>
    </row>
    <row r="6236" spans="1:3" x14ac:dyDescent="0.2">
      <c r="A6236" s="4">
        <v>43963.520891203705</v>
      </c>
      <c r="B6236">
        <v>98</v>
      </c>
      <c r="C6236" s="3">
        <f t="shared" si="97"/>
        <v>5.4444444444444446</v>
      </c>
    </row>
    <row r="6237" spans="1:3" x14ac:dyDescent="0.2">
      <c r="A6237" s="4">
        <v>43963.524363425924</v>
      </c>
      <c r="B6237">
        <v>100</v>
      </c>
      <c r="C6237" s="3">
        <f t="shared" si="97"/>
        <v>5.5555555555555554</v>
      </c>
    </row>
    <row r="6238" spans="1:3" x14ac:dyDescent="0.2">
      <c r="A6238" s="4">
        <v>43963.52783564815</v>
      </c>
      <c r="B6238">
        <v>96</v>
      </c>
      <c r="C6238" s="3">
        <f t="shared" si="97"/>
        <v>5.333333333333333</v>
      </c>
    </row>
    <row r="6239" spans="1:3" x14ac:dyDescent="0.2">
      <c r="A6239" s="4">
        <v>43963.531307870369</v>
      </c>
      <c r="B6239">
        <v>93</v>
      </c>
      <c r="C6239" s="3">
        <f t="shared" si="97"/>
        <v>5.166666666666667</v>
      </c>
    </row>
    <row r="6240" spans="1:3" x14ac:dyDescent="0.2">
      <c r="A6240" s="4">
        <v>43963.534780092596</v>
      </c>
      <c r="B6240">
        <v>88</v>
      </c>
      <c r="C6240" s="3">
        <f t="shared" si="97"/>
        <v>4.8888888888888893</v>
      </c>
    </row>
    <row r="6241" spans="1:3" x14ac:dyDescent="0.2">
      <c r="A6241" s="4">
        <v>43963.538252314815</v>
      </c>
      <c r="B6241">
        <v>91</v>
      </c>
      <c r="C6241" s="3">
        <f t="shared" si="97"/>
        <v>5.0555555555555554</v>
      </c>
    </row>
    <row r="6242" spans="1:3" x14ac:dyDescent="0.2">
      <c r="A6242" s="4">
        <v>43963.541724537034</v>
      </c>
      <c r="B6242">
        <v>87</v>
      </c>
      <c r="C6242" s="3">
        <f t="shared" si="97"/>
        <v>4.833333333333333</v>
      </c>
    </row>
    <row r="6243" spans="1:3" x14ac:dyDescent="0.2">
      <c r="A6243" s="4">
        <v>43963.54519675926</v>
      </c>
      <c r="B6243">
        <v>75</v>
      </c>
      <c r="C6243" s="3">
        <f t="shared" si="97"/>
        <v>4.166666666666667</v>
      </c>
    </row>
    <row r="6244" spans="1:3" x14ac:dyDescent="0.2">
      <c r="A6244" s="4">
        <v>43963.548668981479</v>
      </c>
      <c r="B6244">
        <v>73</v>
      </c>
      <c r="C6244" s="3">
        <f t="shared" si="97"/>
        <v>4.0555555555555554</v>
      </c>
    </row>
    <row r="6245" spans="1:3" x14ac:dyDescent="0.2">
      <c r="A6245" s="4">
        <v>43963.552141203705</v>
      </c>
      <c r="B6245">
        <v>73</v>
      </c>
      <c r="C6245" s="3">
        <f t="shared" si="97"/>
        <v>4.0555555555555554</v>
      </c>
    </row>
    <row r="6246" spans="1:3" x14ac:dyDescent="0.2">
      <c r="A6246" s="4">
        <v>43963.555613425924</v>
      </c>
      <c r="B6246">
        <v>73</v>
      </c>
      <c r="C6246" s="3">
        <f t="shared" si="97"/>
        <v>4.0555555555555554</v>
      </c>
    </row>
    <row r="6247" spans="1:3" x14ac:dyDescent="0.2">
      <c r="A6247" s="4">
        <v>43963.55908564815</v>
      </c>
      <c r="B6247">
        <v>72</v>
      </c>
      <c r="C6247" s="3">
        <f t="shared" si="97"/>
        <v>4</v>
      </c>
    </row>
    <row r="6248" spans="1:3" x14ac:dyDescent="0.2">
      <c r="A6248" s="4">
        <v>43963.562557870369</v>
      </c>
      <c r="B6248">
        <v>75</v>
      </c>
      <c r="C6248" s="3">
        <f t="shared" si="97"/>
        <v>4.166666666666667</v>
      </c>
    </row>
    <row r="6249" spans="1:3" x14ac:dyDescent="0.2">
      <c r="A6249" s="4">
        <v>43963.566030092596</v>
      </c>
      <c r="B6249">
        <v>76</v>
      </c>
      <c r="C6249" s="3">
        <f t="shared" si="97"/>
        <v>4.2222222222222223</v>
      </c>
    </row>
    <row r="6250" spans="1:3" x14ac:dyDescent="0.2">
      <c r="A6250" s="4">
        <v>43963.569502314815</v>
      </c>
      <c r="B6250">
        <v>72</v>
      </c>
      <c r="C6250" s="3">
        <f t="shared" si="97"/>
        <v>4</v>
      </c>
    </row>
    <row r="6251" spans="1:3" x14ac:dyDescent="0.2">
      <c r="A6251" s="4">
        <v>43963.572974537034</v>
      </c>
      <c r="B6251">
        <v>67</v>
      </c>
      <c r="C6251" s="3">
        <f t="shared" si="97"/>
        <v>3.7222222222222223</v>
      </c>
    </row>
    <row r="6252" spans="1:3" x14ac:dyDescent="0.2">
      <c r="A6252" s="4">
        <v>43963.57644675926</v>
      </c>
      <c r="B6252">
        <v>65</v>
      </c>
      <c r="C6252" s="3">
        <f t="shared" si="97"/>
        <v>3.6111111111111112</v>
      </c>
    </row>
    <row r="6253" spans="1:3" x14ac:dyDescent="0.2">
      <c r="A6253" s="4">
        <v>43963.579918981479</v>
      </c>
      <c r="B6253">
        <v>69</v>
      </c>
      <c r="C6253" s="3">
        <f t="shared" si="97"/>
        <v>3.8333333333333335</v>
      </c>
    </row>
    <row r="6254" spans="1:3" x14ac:dyDescent="0.2">
      <c r="A6254" s="4">
        <v>43963.583391203705</v>
      </c>
      <c r="B6254">
        <v>71</v>
      </c>
      <c r="C6254" s="3">
        <f t="shared" si="97"/>
        <v>3.9444444444444446</v>
      </c>
    </row>
    <row r="6255" spans="1:3" x14ac:dyDescent="0.2">
      <c r="A6255" s="4">
        <v>43963.586863425924</v>
      </c>
      <c r="B6255">
        <v>82</v>
      </c>
      <c r="C6255" s="3">
        <f t="shared" si="97"/>
        <v>4.5555555555555554</v>
      </c>
    </row>
    <row r="6256" spans="1:3" x14ac:dyDescent="0.2">
      <c r="A6256" s="4">
        <v>43963.59033564815</v>
      </c>
      <c r="B6256">
        <v>90</v>
      </c>
      <c r="C6256" s="3">
        <f t="shared" si="97"/>
        <v>5</v>
      </c>
    </row>
    <row r="6257" spans="1:3" x14ac:dyDescent="0.2">
      <c r="A6257" s="4">
        <v>43963.593807870369</v>
      </c>
      <c r="B6257">
        <v>98</v>
      </c>
      <c r="C6257" s="3">
        <f t="shared" si="97"/>
        <v>5.4444444444444446</v>
      </c>
    </row>
    <row r="6258" spans="1:3" x14ac:dyDescent="0.2">
      <c r="A6258" s="4">
        <v>43963.597280092596</v>
      </c>
      <c r="B6258">
        <v>106</v>
      </c>
      <c r="C6258" s="3">
        <f t="shared" si="97"/>
        <v>5.8888888888888893</v>
      </c>
    </row>
    <row r="6259" spans="1:3" x14ac:dyDescent="0.2">
      <c r="A6259" s="4">
        <v>43963.600787037038</v>
      </c>
      <c r="B6259">
        <v>112</v>
      </c>
      <c r="C6259" s="3">
        <f t="shared" si="97"/>
        <v>6.2222222222222223</v>
      </c>
    </row>
    <row r="6260" spans="1:3" x14ac:dyDescent="0.2">
      <c r="A6260" s="4">
        <v>43963.604259259257</v>
      </c>
      <c r="B6260">
        <v>123</v>
      </c>
      <c r="C6260" s="3">
        <f t="shared" si="97"/>
        <v>6.833333333333333</v>
      </c>
    </row>
    <row r="6261" spans="1:3" x14ac:dyDescent="0.2">
      <c r="A6261" s="4">
        <v>43963.607731481483</v>
      </c>
      <c r="B6261">
        <v>128</v>
      </c>
      <c r="C6261" s="3">
        <f t="shared" si="97"/>
        <v>7.1111111111111107</v>
      </c>
    </row>
    <row r="6262" spans="1:3" x14ac:dyDescent="0.2">
      <c r="A6262" s="4">
        <v>43963.611203703702</v>
      </c>
      <c r="B6262">
        <v>132</v>
      </c>
      <c r="C6262" s="3">
        <f t="shared" si="97"/>
        <v>7.333333333333333</v>
      </c>
    </row>
    <row r="6263" spans="1:3" x14ac:dyDescent="0.2">
      <c r="A6263" s="4">
        <v>43963.614675925928</v>
      </c>
      <c r="B6263">
        <v>136</v>
      </c>
      <c r="C6263" s="3">
        <f t="shared" si="97"/>
        <v>7.5555555555555554</v>
      </c>
    </row>
    <row r="6264" spans="1:3" x14ac:dyDescent="0.2">
      <c r="A6264" s="4">
        <v>43963.618148148147</v>
      </c>
      <c r="B6264">
        <v>144</v>
      </c>
      <c r="C6264" s="3">
        <f t="shared" si="97"/>
        <v>8</v>
      </c>
    </row>
    <row r="6265" spans="1:3" x14ac:dyDescent="0.2">
      <c r="A6265" s="4">
        <v>43963.621620370373</v>
      </c>
      <c r="B6265">
        <v>145</v>
      </c>
      <c r="C6265" s="3">
        <f t="shared" si="97"/>
        <v>8.0555555555555554</v>
      </c>
    </row>
    <row r="6266" spans="1:3" x14ac:dyDescent="0.2">
      <c r="A6266" s="4">
        <v>43963.625092592592</v>
      </c>
      <c r="B6266">
        <v>164</v>
      </c>
      <c r="C6266" s="3">
        <f t="shared" si="97"/>
        <v>9.1111111111111107</v>
      </c>
    </row>
    <row r="6267" spans="1:3" x14ac:dyDescent="0.2">
      <c r="A6267" s="4">
        <v>43963.628564814811</v>
      </c>
      <c r="B6267">
        <v>181</v>
      </c>
      <c r="C6267" s="3">
        <f t="shared" si="97"/>
        <v>10.055555555555555</v>
      </c>
    </row>
    <row r="6268" spans="1:3" x14ac:dyDescent="0.2">
      <c r="A6268" s="4">
        <v>43963.632037037038</v>
      </c>
      <c r="B6268">
        <v>170</v>
      </c>
      <c r="C6268" s="3">
        <f t="shared" si="97"/>
        <v>9.4444444444444446</v>
      </c>
    </row>
    <row r="6269" spans="1:3" x14ac:dyDescent="0.2">
      <c r="A6269" s="4">
        <v>43963.635509259257</v>
      </c>
      <c r="B6269">
        <v>171</v>
      </c>
      <c r="C6269" s="3">
        <f t="shared" si="97"/>
        <v>9.5</v>
      </c>
    </row>
    <row r="6270" spans="1:3" x14ac:dyDescent="0.2">
      <c r="A6270" s="4">
        <v>43963.638981481483</v>
      </c>
      <c r="B6270">
        <v>176</v>
      </c>
      <c r="C6270" s="3">
        <f t="shared" si="97"/>
        <v>9.7777777777777786</v>
      </c>
    </row>
    <row r="6271" spans="1:3" x14ac:dyDescent="0.2">
      <c r="A6271" s="4">
        <v>43963.642453703702</v>
      </c>
      <c r="B6271">
        <v>180</v>
      </c>
      <c r="C6271" s="3">
        <f t="shared" si="97"/>
        <v>10</v>
      </c>
    </row>
    <row r="6272" spans="1:3" x14ac:dyDescent="0.2">
      <c r="A6272" s="4">
        <v>43963.645925925928</v>
      </c>
      <c r="B6272">
        <v>184</v>
      </c>
      <c r="C6272" s="3">
        <f t="shared" si="97"/>
        <v>10.222222222222221</v>
      </c>
    </row>
    <row r="6273" spans="1:3" x14ac:dyDescent="0.2">
      <c r="A6273" s="4">
        <v>43963.649398148147</v>
      </c>
      <c r="B6273">
        <v>183</v>
      </c>
      <c r="C6273" s="3">
        <f t="shared" si="97"/>
        <v>10.166666666666666</v>
      </c>
    </row>
    <row r="6274" spans="1:3" x14ac:dyDescent="0.2">
      <c r="A6274" s="4">
        <v>43963.652870370373</v>
      </c>
      <c r="B6274">
        <v>178</v>
      </c>
      <c r="C6274" s="3">
        <f t="shared" si="97"/>
        <v>9.8888888888888893</v>
      </c>
    </row>
    <row r="6275" spans="1:3" x14ac:dyDescent="0.2">
      <c r="A6275" s="4">
        <v>43963.656342592592</v>
      </c>
      <c r="B6275">
        <v>176</v>
      </c>
      <c r="C6275" s="3">
        <f t="shared" ref="C6275:C6338" si="98">(B6275/18)</f>
        <v>9.7777777777777786</v>
      </c>
    </row>
    <row r="6276" spans="1:3" x14ac:dyDescent="0.2">
      <c r="A6276" s="4">
        <v>43963.659814814811</v>
      </c>
      <c r="B6276">
        <v>175</v>
      </c>
      <c r="C6276" s="3">
        <f t="shared" si="98"/>
        <v>9.7222222222222214</v>
      </c>
    </row>
    <row r="6277" spans="1:3" x14ac:dyDescent="0.2">
      <c r="A6277" s="4">
        <v>43963.663287037038</v>
      </c>
      <c r="B6277">
        <v>175</v>
      </c>
      <c r="C6277" s="3">
        <f t="shared" si="98"/>
        <v>9.7222222222222214</v>
      </c>
    </row>
    <row r="6278" spans="1:3" x14ac:dyDescent="0.2">
      <c r="A6278" s="4">
        <v>43963.666759259257</v>
      </c>
      <c r="B6278">
        <v>177</v>
      </c>
      <c r="C6278" s="3">
        <f t="shared" si="98"/>
        <v>9.8333333333333339</v>
      </c>
    </row>
    <row r="6279" spans="1:3" x14ac:dyDescent="0.2">
      <c r="A6279" s="4">
        <v>43963.670231481483</v>
      </c>
      <c r="B6279">
        <v>178</v>
      </c>
      <c r="C6279" s="3">
        <f t="shared" si="98"/>
        <v>9.8888888888888893</v>
      </c>
    </row>
    <row r="6280" spans="1:3" x14ac:dyDescent="0.2">
      <c r="A6280" s="4">
        <v>43963.673703703702</v>
      </c>
      <c r="B6280">
        <v>176</v>
      </c>
      <c r="C6280" s="3">
        <f t="shared" si="98"/>
        <v>9.7777777777777786</v>
      </c>
    </row>
    <row r="6281" spans="1:3" x14ac:dyDescent="0.2">
      <c r="A6281" s="4">
        <v>43963.677175925928</v>
      </c>
      <c r="B6281">
        <v>178</v>
      </c>
      <c r="C6281" s="3">
        <f t="shared" si="98"/>
        <v>9.8888888888888893</v>
      </c>
    </row>
    <row r="6282" spans="1:3" x14ac:dyDescent="0.2">
      <c r="A6282" s="4">
        <v>43963.680648148147</v>
      </c>
      <c r="B6282">
        <v>180</v>
      </c>
      <c r="C6282" s="3">
        <f t="shared" si="98"/>
        <v>10</v>
      </c>
    </row>
    <row r="6283" spans="1:3" x14ac:dyDescent="0.2">
      <c r="A6283" s="4">
        <v>43963.684120370373</v>
      </c>
      <c r="B6283">
        <v>179</v>
      </c>
      <c r="C6283" s="3">
        <f t="shared" si="98"/>
        <v>9.9444444444444446</v>
      </c>
    </row>
    <row r="6284" spans="1:3" x14ac:dyDescent="0.2">
      <c r="A6284" s="4">
        <v>43963.687592592592</v>
      </c>
      <c r="B6284">
        <v>177</v>
      </c>
      <c r="C6284" s="3">
        <f t="shared" si="98"/>
        <v>9.8333333333333339</v>
      </c>
    </row>
    <row r="6285" spans="1:3" x14ac:dyDescent="0.2">
      <c r="A6285" s="4">
        <v>43963.691064814811</v>
      </c>
      <c r="B6285">
        <v>178</v>
      </c>
      <c r="C6285" s="3">
        <f t="shared" si="98"/>
        <v>9.8888888888888893</v>
      </c>
    </row>
    <row r="6286" spans="1:3" x14ac:dyDescent="0.2">
      <c r="A6286" s="4">
        <v>43963.694537037038</v>
      </c>
      <c r="B6286">
        <v>178</v>
      </c>
      <c r="C6286" s="3">
        <f t="shared" si="98"/>
        <v>9.8888888888888893</v>
      </c>
    </row>
    <row r="6287" spans="1:3" x14ac:dyDescent="0.2">
      <c r="A6287" s="4">
        <v>43963.698009259257</v>
      </c>
      <c r="B6287">
        <v>175</v>
      </c>
      <c r="C6287" s="3">
        <f t="shared" si="98"/>
        <v>9.7222222222222214</v>
      </c>
    </row>
    <row r="6288" spans="1:3" x14ac:dyDescent="0.2">
      <c r="A6288" s="4">
        <v>43963.701481481483</v>
      </c>
      <c r="B6288">
        <v>175</v>
      </c>
      <c r="C6288" s="3">
        <f t="shared" si="98"/>
        <v>9.7222222222222214</v>
      </c>
    </row>
    <row r="6289" spans="1:3" x14ac:dyDescent="0.2">
      <c r="A6289" s="4">
        <v>43963.704953703702</v>
      </c>
      <c r="B6289">
        <v>170</v>
      </c>
      <c r="C6289" s="3">
        <f t="shared" si="98"/>
        <v>9.4444444444444446</v>
      </c>
    </row>
    <row r="6290" spans="1:3" x14ac:dyDescent="0.2">
      <c r="A6290" s="4">
        <v>43963.708425925928</v>
      </c>
      <c r="B6290">
        <v>183</v>
      </c>
      <c r="C6290" s="3">
        <f t="shared" si="98"/>
        <v>10.166666666666666</v>
      </c>
    </row>
    <row r="6291" spans="1:3" x14ac:dyDescent="0.2">
      <c r="A6291" s="4">
        <v>43963.711898148147</v>
      </c>
      <c r="B6291">
        <v>185</v>
      </c>
      <c r="C6291" s="3">
        <f t="shared" si="98"/>
        <v>10.277777777777779</v>
      </c>
    </row>
    <row r="6292" spans="1:3" x14ac:dyDescent="0.2">
      <c r="A6292" s="4">
        <v>43963.715370370373</v>
      </c>
      <c r="B6292">
        <v>182</v>
      </c>
      <c r="C6292" s="3">
        <f t="shared" si="98"/>
        <v>10.111111111111111</v>
      </c>
    </row>
    <row r="6293" spans="1:3" x14ac:dyDescent="0.2">
      <c r="A6293" s="4">
        <v>43963.718842592592</v>
      </c>
      <c r="B6293">
        <v>180</v>
      </c>
      <c r="C6293" s="3">
        <f t="shared" si="98"/>
        <v>10</v>
      </c>
    </row>
    <row r="6294" spans="1:3" x14ac:dyDescent="0.2">
      <c r="A6294" s="4">
        <v>43963.722314814811</v>
      </c>
      <c r="B6294">
        <v>179</v>
      </c>
      <c r="C6294" s="3">
        <f t="shared" si="98"/>
        <v>9.9444444444444446</v>
      </c>
    </row>
    <row r="6295" spans="1:3" x14ac:dyDescent="0.2">
      <c r="A6295" s="4">
        <v>43963.725787037038</v>
      </c>
      <c r="B6295">
        <v>178</v>
      </c>
      <c r="C6295" s="3">
        <f t="shared" si="98"/>
        <v>9.8888888888888893</v>
      </c>
    </row>
    <row r="6296" spans="1:3" x14ac:dyDescent="0.2">
      <c r="A6296" s="4">
        <v>43963.729259259257</v>
      </c>
      <c r="B6296">
        <v>177</v>
      </c>
      <c r="C6296" s="3">
        <f t="shared" si="98"/>
        <v>9.8333333333333339</v>
      </c>
    </row>
    <row r="6297" spans="1:3" x14ac:dyDescent="0.2">
      <c r="A6297" s="4">
        <v>43963.732731481483</v>
      </c>
      <c r="B6297">
        <v>167</v>
      </c>
      <c r="C6297" s="3">
        <f t="shared" si="98"/>
        <v>9.2777777777777786</v>
      </c>
    </row>
    <row r="6298" spans="1:3" x14ac:dyDescent="0.2">
      <c r="A6298" s="4">
        <v>43963.736203703702</v>
      </c>
      <c r="B6298">
        <v>159</v>
      </c>
      <c r="C6298" s="3">
        <f t="shared" si="98"/>
        <v>8.8333333333333339</v>
      </c>
    </row>
    <row r="6299" spans="1:3" x14ac:dyDescent="0.2">
      <c r="A6299" s="4">
        <v>43963.739675925928</v>
      </c>
      <c r="B6299">
        <v>154</v>
      </c>
      <c r="C6299" s="3">
        <f t="shared" si="98"/>
        <v>8.5555555555555554</v>
      </c>
    </row>
    <row r="6300" spans="1:3" x14ac:dyDescent="0.2">
      <c r="A6300" s="4">
        <v>43963.743148148147</v>
      </c>
      <c r="B6300">
        <v>153</v>
      </c>
      <c r="C6300" s="3">
        <f t="shared" si="98"/>
        <v>8.5</v>
      </c>
    </row>
    <row r="6301" spans="1:3" x14ac:dyDescent="0.2">
      <c r="A6301" s="4">
        <v>43963.746620370373</v>
      </c>
      <c r="B6301">
        <v>149</v>
      </c>
      <c r="C6301" s="3">
        <f t="shared" si="98"/>
        <v>8.2777777777777786</v>
      </c>
    </row>
    <row r="6302" spans="1:3" x14ac:dyDescent="0.2">
      <c r="A6302" s="4">
        <v>43963.750092592592</v>
      </c>
      <c r="B6302">
        <v>148</v>
      </c>
      <c r="C6302" s="3">
        <f t="shared" si="98"/>
        <v>8.2222222222222214</v>
      </c>
    </row>
    <row r="6303" spans="1:3" x14ac:dyDescent="0.2">
      <c r="A6303" s="4">
        <v>43963.753564814811</v>
      </c>
      <c r="B6303">
        <v>146</v>
      </c>
      <c r="C6303" s="3">
        <f t="shared" si="98"/>
        <v>8.1111111111111107</v>
      </c>
    </row>
    <row r="6304" spans="1:3" x14ac:dyDescent="0.2">
      <c r="A6304" s="4">
        <v>43963.757037037038</v>
      </c>
      <c r="B6304">
        <v>146</v>
      </c>
      <c r="C6304" s="3">
        <f t="shared" si="98"/>
        <v>8.1111111111111107</v>
      </c>
    </row>
    <row r="6305" spans="1:3" x14ac:dyDescent="0.2">
      <c r="A6305" s="4">
        <v>43963.760509259257</v>
      </c>
      <c r="B6305">
        <v>150</v>
      </c>
      <c r="C6305" s="3">
        <f t="shared" si="98"/>
        <v>8.3333333333333339</v>
      </c>
    </row>
    <row r="6306" spans="1:3" x14ac:dyDescent="0.2">
      <c r="A6306" s="4">
        <v>43963.763981481483</v>
      </c>
      <c r="B6306">
        <v>147</v>
      </c>
      <c r="C6306" s="3">
        <f t="shared" si="98"/>
        <v>8.1666666666666661</v>
      </c>
    </row>
    <row r="6307" spans="1:3" x14ac:dyDescent="0.2">
      <c r="A6307" s="4">
        <v>43963.767453703702</v>
      </c>
      <c r="B6307">
        <v>147</v>
      </c>
      <c r="C6307" s="3">
        <f t="shared" si="98"/>
        <v>8.1666666666666661</v>
      </c>
    </row>
    <row r="6308" spans="1:3" x14ac:dyDescent="0.2">
      <c r="A6308" s="4">
        <v>43963.770925925928</v>
      </c>
      <c r="B6308">
        <v>148</v>
      </c>
      <c r="C6308" s="3">
        <f t="shared" si="98"/>
        <v>8.2222222222222214</v>
      </c>
    </row>
    <row r="6309" spans="1:3" x14ac:dyDescent="0.2">
      <c r="A6309" s="4">
        <v>43963.774398148147</v>
      </c>
      <c r="B6309">
        <v>154</v>
      </c>
      <c r="C6309" s="3">
        <f t="shared" si="98"/>
        <v>8.5555555555555554</v>
      </c>
    </row>
    <row r="6310" spans="1:3" x14ac:dyDescent="0.2">
      <c r="A6310" s="4">
        <v>43963.777870370373</v>
      </c>
      <c r="B6310">
        <v>150</v>
      </c>
      <c r="C6310" s="3">
        <f t="shared" si="98"/>
        <v>8.3333333333333339</v>
      </c>
    </row>
    <row r="6311" spans="1:3" x14ac:dyDescent="0.2">
      <c r="A6311" s="4">
        <v>43963.781342592592</v>
      </c>
      <c r="B6311">
        <v>154</v>
      </c>
      <c r="C6311" s="3">
        <f t="shared" si="98"/>
        <v>8.5555555555555554</v>
      </c>
    </row>
    <row r="6312" spans="1:3" x14ac:dyDescent="0.2">
      <c r="A6312" s="4">
        <v>43963.784814814811</v>
      </c>
      <c r="B6312">
        <v>155</v>
      </c>
      <c r="C6312" s="3">
        <f t="shared" si="98"/>
        <v>8.6111111111111107</v>
      </c>
    </row>
    <row r="6313" spans="1:3" x14ac:dyDescent="0.2">
      <c r="A6313" s="4">
        <v>43963.788287037038</v>
      </c>
      <c r="B6313">
        <v>161</v>
      </c>
      <c r="C6313" s="3">
        <f t="shared" si="98"/>
        <v>8.9444444444444446</v>
      </c>
    </row>
    <row r="6314" spans="1:3" x14ac:dyDescent="0.2">
      <c r="A6314" s="4">
        <v>43963.791759259257</v>
      </c>
      <c r="B6314">
        <v>173</v>
      </c>
      <c r="C6314" s="3">
        <f t="shared" si="98"/>
        <v>9.6111111111111107</v>
      </c>
    </row>
    <row r="6315" spans="1:3" x14ac:dyDescent="0.2">
      <c r="A6315" s="4">
        <v>43963.795231481483</v>
      </c>
      <c r="B6315">
        <v>168</v>
      </c>
      <c r="C6315" s="3">
        <f t="shared" si="98"/>
        <v>9.3333333333333339</v>
      </c>
    </row>
    <row r="6316" spans="1:3" x14ac:dyDescent="0.2">
      <c r="A6316" s="4">
        <v>43963.798703703702</v>
      </c>
      <c r="B6316">
        <v>168</v>
      </c>
      <c r="C6316" s="3">
        <f t="shared" si="98"/>
        <v>9.3333333333333339</v>
      </c>
    </row>
    <row r="6317" spans="1:3" x14ac:dyDescent="0.2">
      <c r="A6317" s="4">
        <v>43963.802175925928</v>
      </c>
      <c r="B6317">
        <v>168</v>
      </c>
      <c r="C6317" s="3">
        <f t="shared" si="98"/>
        <v>9.3333333333333339</v>
      </c>
    </row>
    <row r="6318" spans="1:3" x14ac:dyDescent="0.2">
      <c r="A6318" s="4">
        <v>43963.805648148147</v>
      </c>
      <c r="B6318">
        <v>172</v>
      </c>
      <c r="C6318" s="3">
        <f t="shared" si="98"/>
        <v>9.5555555555555554</v>
      </c>
    </row>
    <row r="6319" spans="1:3" x14ac:dyDescent="0.2">
      <c r="A6319" s="4">
        <v>43963.809120370373</v>
      </c>
      <c r="B6319">
        <v>178</v>
      </c>
      <c r="C6319" s="3">
        <f t="shared" si="98"/>
        <v>9.8888888888888893</v>
      </c>
    </row>
    <row r="6320" spans="1:3" x14ac:dyDescent="0.2">
      <c r="A6320" s="4">
        <v>43963.812592592592</v>
      </c>
      <c r="B6320">
        <v>190</v>
      </c>
      <c r="C6320" s="3">
        <f t="shared" si="98"/>
        <v>10.555555555555555</v>
      </c>
    </row>
    <row r="6321" spans="1:3" x14ac:dyDescent="0.2">
      <c r="A6321" s="4">
        <v>43963.816064814811</v>
      </c>
      <c r="B6321">
        <v>190</v>
      </c>
      <c r="C6321" s="3">
        <f t="shared" si="98"/>
        <v>10.555555555555555</v>
      </c>
    </row>
    <row r="6322" spans="1:3" x14ac:dyDescent="0.2">
      <c r="A6322" s="4">
        <v>43963.819537037038</v>
      </c>
      <c r="B6322">
        <v>194</v>
      </c>
      <c r="C6322" s="3">
        <f t="shared" si="98"/>
        <v>10.777777777777779</v>
      </c>
    </row>
    <row r="6323" spans="1:3" x14ac:dyDescent="0.2">
      <c r="A6323" s="4">
        <v>43963.823009259257</v>
      </c>
      <c r="B6323">
        <v>202</v>
      </c>
      <c r="C6323" s="3">
        <f t="shared" si="98"/>
        <v>11.222222222222221</v>
      </c>
    </row>
    <row r="6324" spans="1:3" x14ac:dyDescent="0.2">
      <c r="A6324" s="4">
        <v>43963.826481481483</v>
      </c>
      <c r="B6324">
        <v>199</v>
      </c>
      <c r="C6324" s="3">
        <f t="shared" si="98"/>
        <v>11.055555555555555</v>
      </c>
    </row>
    <row r="6325" spans="1:3" x14ac:dyDescent="0.2">
      <c r="A6325" s="4">
        <v>43963.829953703702</v>
      </c>
      <c r="B6325">
        <v>203</v>
      </c>
      <c r="C6325" s="3">
        <f t="shared" si="98"/>
        <v>11.277777777777779</v>
      </c>
    </row>
    <row r="6326" spans="1:3" x14ac:dyDescent="0.2">
      <c r="A6326" s="4">
        <v>43963.833425925928</v>
      </c>
      <c r="B6326">
        <v>207</v>
      </c>
      <c r="C6326" s="3">
        <f t="shared" si="98"/>
        <v>11.5</v>
      </c>
    </row>
    <row r="6327" spans="1:3" x14ac:dyDescent="0.2">
      <c r="A6327" s="4">
        <v>43963.836898148147</v>
      </c>
      <c r="B6327">
        <v>205</v>
      </c>
      <c r="C6327" s="3">
        <f t="shared" si="98"/>
        <v>11.388888888888889</v>
      </c>
    </row>
    <row r="6328" spans="1:3" x14ac:dyDescent="0.2">
      <c r="A6328" s="4">
        <v>43963.840370370373</v>
      </c>
      <c r="B6328">
        <v>205</v>
      </c>
      <c r="C6328" s="3">
        <f t="shared" si="98"/>
        <v>11.388888888888889</v>
      </c>
    </row>
    <row r="6329" spans="1:3" x14ac:dyDescent="0.2">
      <c r="A6329" s="4">
        <v>43963.843842592592</v>
      </c>
      <c r="B6329">
        <v>207</v>
      </c>
      <c r="C6329" s="3">
        <f t="shared" si="98"/>
        <v>11.5</v>
      </c>
    </row>
    <row r="6330" spans="1:3" x14ac:dyDescent="0.2">
      <c r="A6330" s="4">
        <v>43963.847314814811</v>
      </c>
      <c r="B6330">
        <v>210</v>
      </c>
      <c r="C6330" s="3">
        <f t="shared" si="98"/>
        <v>11.666666666666666</v>
      </c>
    </row>
    <row r="6331" spans="1:3" x14ac:dyDescent="0.2">
      <c r="A6331" s="4">
        <v>43963.850798611114</v>
      </c>
      <c r="B6331">
        <v>214</v>
      </c>
      <c r="C6331" s="3">
        <f t="shared" si="98"/>
        <v>11.888888888888889</v>
      </c>
    </row>
    <row r="6332" spans="1:3" x14ac:dyDescent="0.2">
      <c r="A6332" s="4">
        <v>43963.854270833333</v>
      </c>
      <c r="B6332">
        <v>216</v>
      </c>
      <c r="C6332" s="3">
        <f t="shared" si="98"/>
        <v>12</v>
      </c>
    </row>
    <row r="6333" spans="1:3" x14ac:dyDescent="0.2">
      <c r="A6333" s="4">
        <v>43963.857743055552</v>
      </c>
      <c r="B6333">
        <v>217</v>
      </c>
      <c r="C6333" s="3">
        <f t="shared" si="98"/>
        <v>12.055555555555555</v>
      </c>
    </row>
    <row r="6334" spans="1:3" x14ac:dyDescent="0.2">
      <c r="A6334" s="4">
        <v>43963.861215277779</v>
      </c>
      <c r="B6334">
        <v>219</v>
      </c>
      <c r="C6334" s="3">
        <f t="shared" si="98"/>
        <v>12.166666666666666</v>
      </c>
    </row>
    <row r="6335" spans="1:3" x14ac:dyDescent="0.2">
      <c r="A6335" s="4">
        <v>43963.864687499998</v>
      </c>
      <c r="B6335">
        <v>223</v>
      </c>
      <c r="C6335" s="3">
        <f t="shared" si="98"/>
        <v>12.388888888888889</v>
      </c>
    </row>
    <row r="6336" spans="1:3" x14ac:dyDescent="0.2">
      <c r="A6336" s="4">
        <v>43963.868159722224</v>
      </c>
      <c r="B6336">
        <v>217</v>
      </c>
      <c r="C6336" s="3">
        <f t="shared" si="98"/>
        <v>12.055555555555555</v>
      </c>
    </row>
    <row r="6337" spans="1:3" x14ac:dyDescent="0.2">
      <c r="A6337" s="4">
        <v>43963.871631944443</v>
      </c>
      <c r="B6337">
        <v>204</v>
      </c>
      <c r="C6337" s="3">
        <f t="shared" si="98"/>
        <v>11.333333333333334</v>
      </c>
    </row>
    <row r="6338" spans="1:3" x14ac:dyDescent="0.2">
      <c r="A6338" s="4">
        <v>43963.875104166669</v>
      </c>
      <c r="B6338">
        <v>204</v>
      </c>
      <c r="C6338" s="3">
        <f t="shared" si="98"/>
        <v>11.333333333333334</v>
      </c>
    </row>
    <row r="6339" spans="1:3" x14ac:dyDescent="0.2">
      <c r="A6339" s="4">
        <v>43963.878576388888</v>
      </c>
      <c r="B6339">
        <v>205</v>
      </c>
      <c r="C6339" s="3">
        <f t="shared" ref="C6339:C6402" si="99">(B6339/18)</f>
        <v>11.388888888888889</v>
      </c>
    </row>
    <row r="6340" spans="1:3" x14ac:dyDescent="0.2">
      <c r="A6340" s="4">
        <v>43963.882048611114</v>
      </c>
      <c r="B6340">
        <v>199</v>
      </c>
      <c r="C6340" s="3">
        <f t="shared" si="99"/>
        <v>11.055555555555555</v>
      </c>
    </row>
    <row r="6341" spans="1:3" x14ac:dyDescent="0.2">
      <c r="A6341" s="4">
        <v>43963.885520833333</v>
      </c>
      <c r="B6341">
        <v>191</v>
      </c>
      <c r="C6341" s="3">
        <f t="shared" si="99"/>
        <v>10.611111111111111</v>
      </c>
    </row>
    <row r="6342" spans="1:3" x14ac:dyDescent="0.2">
      <c r="A6342" s="4">
        <v>43963.888993055552</v>
      </c>
      <c r="B6342">
        <v>186</v>
      </c>
      <c r="C6342" s="3">
        <f t="shared" si="99"/>
        <v>10.333333333333334</v>
      </c>
    </row>
    <row r="6343" spans="1:3" x14ac:dyDescent="0.2">
      <c r="A6343" s="4">
        <v>43963.892465277779</v>
      </c>
      <c r="B6343">
        <v>175</v>
      </c>
      <c r="C6343" s="3">
        <f t="shared" si="99"/>
        <v>9.7222222222222214</v>
      </c>
    </row>
    <row r="6344" spans="1:3" x14ac:dyDescent="0.2">
      <c r="A6344" s="4">
        <v>43963.895937499998</v>
      </c>
      <c r="B6344">
        <v>169</v>
      </c>
      <c r="C6344" s="3">
        <f t="shared" si="99"/>
        <v>9.3888888888888893</v>
      </c>
    </row>
    <row r="6345" spans="1:3" x14ac:dyDescent="0.2">
      <c r="A6345" s="4">
        <v>43963.899409722224</v>
      </c>
      <c r="B6345">
        <v>167</v>
      </c>
      <c r="C6345" s="3">
        <f t="shared" si="99"/>
        <v>9.2777777777777786</v>
      </c>
    </row>
    <row r="6346" spans="1:3" x14ac:dyDescent="0.2">
      <c r="A6346" s="4">
        <v>43963.902881944443</v>
      </c>
      <c r="B6346">
        <v>166</v>
      </c>
      <c r="C6346" s="3">
        <f t="shared" si="99"/>
        <v>9.2222222222222214</v>
      </c>
    </row>
    <row r="6347" spans="1:3" x14ac:dyDescent="0.2">
      <c r="A6347" s="4">
        <v>43963.906354166669</v>
      </c>
      <c r="B6347">
        <v>164</v>
      </c>
      <c r="C6347" s="3">
        <f t="shared" si="99"/>
        <v>9.1111111111111107</v>
      </c>
    </row>
    <row r="6348" spans="1:3" x14ac:dyDescent="0.2">
      <c r="A6348" s="4">
        <v>43963.909826388888</v>
      </c>
      <c r="B6348">
        <v>167</v>
      </c>
      <c r="C6348" s="3">
        <f t="shared" si="99"/>
        <v>9.2777777777777786</v>
      </c>
    </row>
    <row r="6349" spans="1:3" x14ac:dyDescent="0.2">
      <c r="A6349" s="4">
        <v>43963.913298611114</v>
      </c>
      <c r="B6349">
        <v>173</v>
      </c>
      <c r="C6349" s="3">
        <f t="shared" si="99"/>
        <v>9.6111111111111107</v>
      </c>
    </row>
    <row r="6350" spans="1:3" x14ac:dyDescent="0.2">
      <c r="A6350" s="4">
        <v>43963.916770833333</v>
      </c>
      <c r="B6350">
        <v>178</v>
      </c>
      <c r="C6350" s="3">
        <f t="shared" si="99"/>
        <v>9.8888888888888893</v>
      </c>
    </row>
    <row r="6351" spans="1:3" x14ac:dyDescent="0.2">
      <c r="A6351" s="4">
        <v>43963.920243055552</v>
      </c>
      <c r="B6351">
        <v>182</v>
      </c>
      <c r="C6351" s="3">
        <f t="shared" si="99"/>
        <v>10.111111111111111</v>
      </c>
    </row>
    <row r="6352" spans="1:3" x14ac:dyDescent="0.2">
      <c r="A6352" s="4">
        <v>43963.923715277779</v>
      </c>
      <c r="B6352">
        <v>188</v>
      </c>
      <c r="C6352" s="3">
        <f t="shared" si="99"/>
        <v>10.444444444444445</v>
      </c>
    </row>
    <row r="6353" spans="1:3" x14ac:dyDescent="0.2">
      <c r="A6353" s="4">
        <v>43963.927187499998</v>
      </c>
      <c r="B6353">
        <v>191</v>
      </c>
      <c r="C6353" s="3">
        <f t="shared" si="99"/>
        <v>10.611111111111111</v>
      </c>
    </row>
    <row r="6354" spans="1:3" x14ac:dyDescent="0.2">
      <c r="A6354" s="4">
        <v>43963.930659722224</v>
      </c>
      <c r="B6354">
        <v>191</v>
      </c>
      <c r="C6354" s="3">
        <f t="shared" si="99"/>
        <v>10.611111111111111</v>
      </c>
    </row>
    <row r="6355" spans="1:3" x14ac:dyDescent="0.2">
      <c r="A6355" s="4">
        <v>43963.934131944443</v>
      </c>
      <c r="B6355">
        <v>194</v>
      </c>
      <c r="C6355" s="3">
        <f t="shared" si="99"/>
        <v>10.777777777777779</v>
      </c>
    </row>
    <row r="6356" spans="1:3" x14ac:dyDescent="0.2">
      <c r="A6356" s="4">
        <v>43963.937604166669</v>
      </c>
      <c r="B6356">
        <v>198</v>
      </c>
      <c r="C6356" s="3">
        <f t="shared" si="99"/>
        <v>11</v>
      </c>
    </row>
    <row r="6357" spans="1:3" x14ac:dyDescent="0.2">
      <c r="A6357" s="4">
        <v>43963.941076388888</v>
      </c>
      <c r="B6357">
        <v>200</v>
      </c>
      <c r="C6357" s="3">
        <f t="shared" si="99"/>
        <v>11.111111111111111</v>
      </c>
    </row>
    <row r="6358" spans="1:3" x14ac:dyDescent="0.2">
      <c r="A6358" s="4">
        <v>43963.944548611114</v>
      </c>
      <c r="B6358">
        <v>197</v>
      </c>
      <c r="C6358" s="3">
        <f t="shared" si="99"/>
        <v>10.944444444444445</v>
      </c>
    </row>
    <row r="6359" spans="1:3" x14ac:dyDescent="0.2">
      <c r="A6359" s="4">
        <v>43963.948020833333</v>
      </c>
      <c r="B6359">
        <v>195</v>
      </c>
      <c r="C6359" s="3">
        <f t="shared" si="99"/>
        <v>10.833333333333334</v>
      </c>
    </row>
    <row r="6360" spans="1:3" x14ac:dyDescent="0.2">
      <c r="A6360" s="4">
        <v>43963.951493055552</v>
      </c>
      <c r="B6360">
        <v>188</v>
      </c>
      <c r="C6360" s="3">
        <f t="shared" si="99"/>
        <v>10.444444444444445</v>
      </c>
    </row>
    <row r="6361" spans="1:3" x14ac:dyDescent="0.2">
      <c r="A6361" s="4">
        <v>43963.954965277779</v>
      </c>
      <c r="B6361">
        <v>177</v>
      </c>
      <c r="C6361" s="3">
        <f t="shared" si="99"/>
        <v>9.8333333333333339</v>
      </c>
    </row>
    <row r="6362" spans="1:3" x14ac:dyDescent="0.2">
      <c r="A6362" s="4">
        <v>43963.958437499998</v>
      </c>
      <c r="B6362">
        <v>171</v>
      </c>
      <c r="C6362" s="3">
        <f t="shared" si="99"/>
        <v>9.5</v>
      </c>
    </row>
    <row r="6363" spans="1:3" x14ac:dyDescent="0.2">
      <c r="A6363" s="4">
        <v>43963.961909722224</v>
      </c>
      <c r="B6363">
        <v>166</v>
      </c>
      <c r="C6363" s="3">
        <f t="shared" si="99"/>
        <v>9.2222222222222214</v>
      </c>
    </row>
    <row r="6364" spans="1:3" x14ac:dyDescent="0.2">
      <c r="A6364" s="4">
        <v>43963.965381944443</v>
      </c>
      <c r="B6364">
        <v>162</v>
      </c>
      <c r="C6364" s="3">
        <f t="shared" si="99"/>
        <v>9</v>
      </c>
    </row>
    <row r="6365" spans="1:3" x14ac:dyDescent="0.2">
      <c r="A6365" s="4">
        <v>43963.968854166669</v>
      </c>
      <c r="B6365">
        <v>158</v>
      </c>
      <c r="C6365" s="3">
        <f t="shared" si="99"/>
        <v>8.7777777777777786</v>
      </c>
    </row>
    <row r="6366" spans="1:3" x14ac:dyDescent="0.2">
      <c r="A6366" s="4">
        <v>43963.972326388888</v>
      </c>
      <c r="B6366">
        <v>153</v>
      </c>
      <c r="C6366" s="3">
        <f t="shared" si="99"/>
        <v>8.5</v>
      </c>
    </row>
    <row r="6367" spans="1:3" x14ac:dyDescent="0.2">
      <c r="A6367" s="4">
        <v>43963.975798611114</v>
      </c>
      <c r="B6367">
        <v>150</v>
      </c>
      <c r="C6367" s="3">
        <f t="shared" si="99"/>
        <v>8.3333333333333339</v>
      </c>
    </row>
    <row r="6368" spans="1:3" x14ac:dyDescent="0.2">
      <c r="A6368" s="4">
        <v>43963.979270833333</v>
      </c>
      <c r="B6368">
        <v>150</v>
      </c>
      <c r="C6368" s="3">
        <f t="shared" si="99"/>
        <v>8.3333333333333339</v>
      </c>
    </row>
    <row r="6369" spans="1:3" x14ac:dyDescent="0.2">
      <c r="A6369" s="4">
        <v>43963.982743055552</v>
      </c>
      <c r="B6369">
        <v>150</v>
      </c>
      <c r="C6369" s="3">
        <f t="shared" si="99"/>
        <v>8.3333333333333339</v>
      </c>
    </row>
    <row r="6370" spans="1:3" x14ac:dyDescent="0.2">
      <c r="A6370" s="4">
        <v>43963.986215277779</v>
      </c>
      <c r="B6370">
        <v>151</v>
      </c>
      <c r="C6370" s="3">
        <f t="shared" si="99"/>
        <v>8.3888888888888893</v>
      </c>
    </row>
    <row r="6371" spans="1:3" x14ac:dyDescent="0.2">
      <c r="A6371" s="4">
        <v>43963.989687499998</v>
      </c>
      <c r="B6371">
        <v>151</v>
      </c>
      <c r="C6371" s="3">
        <f t="shared" si="99"/>
        <v>8.3888888888888893</v>
      </c>
    </row>
    <row r="6372" spans="1:3" x14ac:dyDescent="0.2">
      <c r="A6372" s="4">
        <v>43963.993159722224</v>
      </c>
      <c r="B6372">
        <v>150</v>
      </c>
      <c r="C6372" s="3">
        <f t="shared" si="99"/>
        <v>8.3333333333333339</v>
      </c>
    </row>
    <row r="6373" spans="1:3" x14ac:dyDescent="0.2">
      <c r="A6373" s="4">
        <v>43963.996631944443</v>
      </c>
      <c r="B6373">
        <v>149</v>
      </c>
      <c r="C6373" s="3">
        <f t="shared" si="99"/>
        <v>8.2777777777777786</v>
      </c>
    </row>
    <row r="6374" spans="1:3" x14ac:dyDescent="0.2">
      <c r="A6374" s="4">
        <v>43964.000104166669</v>
      </c>
      <c r="B6374">
        <v>150</v>
      </c>
      <c r="C6374" s="3">
        <f t="shared" si="99"/>
        <v>8.3333333333333339</v>
      </c>
    </row>
    <row r="6375" spans="1:3" x14ac:dyDescent="0.2">
      <c r="A6375" s="4">
        <v>43964.003576388888</v>
      </c>
      <c r="B6375">
        <v>151</v>
      </c>
      <c r="C6375" s="3">
        <f t="shared" si="99"/>
        <v>8.3888888888888893</v>
      </c>
    </row>
    <row r="6376" spans="1:3" x14ac:dyDescent="0.2">
      <c r="A6376" s="4">
        <v>43964.007048611114</v>
      </c>
      <c r="B6376">
        <v>150</v>
      </c>
      <c r="C6376" s="3">
        <f t="shared" si="99"/>
        <v>8.3333333333333339</v>
      </c>
    </row>
    <row r="6377" spans="1:3" x14ac:dyDescent="0.2">
      <c r="A6377" s="4">
        <v>43964.010520833333</v>
      </c>
      <c r="B6377">
        <v>149</v>
      </c>
      <c r="C6377" s="3">
        <f t="shared" si="99"/>
        <v>8.2777777777777786</v>
      </c>
    </row>
    <row r="6378" spans="1:3" x14ac:dyDescent="0.2">
      <c r="A6378" s="4">
        <v>43964.013993055552</v>
      </c>
      <c r="B6378">
        <v>151</v>
      </c>
      <c r="C6378" s="3">
        <f t="shared" si="99"/>
        <v>8.3888888888888893</v>
      </c>
    </row>
    <row r="6379" spans="1:3" x14ac:dyDescent="0.2">
      <c r="A6379" s="4">
        <v>43964.017465277779</v>
      </c>
      <c r="B6379">
        <v>152</v>
      </c>
      <c r="C6379" s="3">
        <f t="shared" si="99"/>
        <v>8.4444444444444446</v>
      </c>
    </row>
    <row r="6380" spans="1:3" x14ac:dyDescent="0.2">
      <c r="A6380" s="4">
        <v>43964.020937499998</v>
      </c>
      <c r="B6380">
        <v>152</v>
      </c>
      <c r="C6380" s="3">
        <f t="shared" si="99"/>
        <v>8.4444444444444446</v>
      </c>
    </row>
    <row r="6381" spans="1:3" x14ac:dyDescent="0.2">
      <c r="A6381" s="4">
        <v>43964.024409722224</v>
      </c>
      <c r="B6381">
        <v>154</v>
      </c>
      <c r="C6381" s="3">
        <f t="shared" si="99"/>
        <v>8.5555555555555554</v>
      </c>
    </row>
    <row r="6382" spans="1:3" x14ac:dyDescent="0.2">
      <c r="A6382" s="4">
        <v>43964.027881944443</v>
      </c>
      <c r="B6382">
        <v>154</v>
      </c>
      <c r="C6382" s="3">
        <f t="shared" si="99"/>
        <v>8.5555555555555554</v>
      </c>
    </row>
    <row r="6383" spans="1:3" x14ac:dyDescent="0.2">
      <c r="A6383" s="4">
        <v>43964.031354166669</v>
      </c>
      <c r="B6383">
        <v>153</v>
      </c>
      <c r="C6383" s="3">
        <f t="shared" si="99"/>
        <v>8.5</v>
      </c>
    </row>
    <row r="6384" spans="1:3" x14ac:dyDescent="0.2">
      <c r="A6384" s="4">
        <v>43964.034826388888</v>
      </c>
      <c r="B6384">
        <v>151</v>
      </c>
      <c r="C6384" s="3">
        <f t="shared" si="99"/>
        <v>8.3888888888888893</v>
      </c>
    </row>
    <row r="6385" spans="1:3" x14ac:dyDescent="0.2">
      <c r="A6385" s="4">
        <v>43964.038298611114</v>
      </c>
      <c r="B6385">
        <v>147</v>
      </c>
      <c r="C6385" s="3">
        <f t="shared" si="99"/>
        <v>8.1666666666666661</v>
      </c>
    </row>
    <row r="6386" spans="1:3" x14ac:dyDescent="0.2">
      <c r="A6386" s="4">
        <v>43964.041770833333</v>
      </c>
      <c r="B6386">
        <v>148</v>
      </c>
      <c r="C6386" s="3">
        <f t="shared" si="99"/>
        <v>8.2222222222222214</v>
      </c>
    </row>
    <row r="6387" spans="1:3" x14ac:dyDescent="0.2">
      <c r="A6387" s="4">
        <v>43964.045243055552</v>
      </c>
      <c r="B6387">
        <v>151</v>
      </c>
      <c r="C6387" s="3">
        <f t="shared" si="99"/>
        <v>8.3888888888888893</v>
      </c>
    </row>
    <row r="6388" spans="1:3" x14ac:dyDescent="0.2">
      <c r="A6388" s="4">
        <v>43964.048715277779</v>
      </c>
      <c r="B6388">
        <v>154</v>
      </c>
      <c r="C6388" s="3">
        <f t="shared" si="99"/>
        <v>8.5555555555555554</v>
      </c>
    </row>
    <row r="6389" spans="1:3" x14ac:dyDescent="0.2">
      <c r="A6389" s="4">
        <v>43964.052187499998</v>
      </c>
      <c r="B6389">
        <v>156</v>
      </c>
      <c r="C6389" s="3">
        <f t="shared" si="99"/>
        <v>8.6666666666666661</v>
      </c>
    </row>
    <row r="6390" spans="1:3" x14ac:dyDescent="0.2">
      <c r="A6390" s="4">
        <v>43964.055659722224</v>
      </c>
      <c r="B6390">
        <v>157</v>
      </c>
      <c r="C6390" s="3">
        <f t="shared" si="99"/>
        <v>8.7222222222222214</v>
      </c>
    </row>
    <row r="6391" spans="1:3" x14ac:dyDescent="0.2">
      <c r="A6391" s="4">
        <v>43964.059131944443</v>
      </c>
      <c r="B6391">
        <v>154</v>
      </c>
      <c r="C6391" s="3">
        <f t="shared" si="99"/>
        <v>8.5555555555555554</v>
      </c>
    </row>
    <row r="6392" spans="1:3" x14ac:dyDescent="0.2">
      <c r="A6392" s="4">
        <v>43964.062604166669</v>
      </c>
      <c r="B6392">
        <v>149</v>
      </c>
      <c r="C6392" s="3">
        <f t="shared" si="99"/>
        <v>8.2777777777777786</v>
      </c>
    </row>
    <row r="6393" spans="1:3" x14ac:dyDescent="0.2">
      <c r="A6393" s="4">
        <v>43964.066076388888</v>
      </c>
      <c r="B6393">
        <v>150</v>
      </c>
      <c r="C6393" s="3">
        <f t="shared" si="99"/>
        <v>8.3333333333333339</v>
      </c>
    </row>
    <row r="6394" spans="1:3" x14ac:dyDescent="0.2">
      <c r="A6394" s="4">
        <v>43964.069548611114</v>
      </c>
      <c r="B6394">
        <v>153</v>
      </c>
      <c r="C6394" s="3">
        <f t="shared" si="99"/>
        <v>8.5</v>
      </c>
    </row>
    <row r="6395" spans="1:3" x14ac:dyDescent="0.2">
      <c r="A6395" s="4">
        <v>43964.073020833333</v>
      </c>
      <c r="B6395">
        <v>152</v>
      </c>
      <c r="C6395" s="3">
        <f t="shared" si="99"/>
        <v>8.4444444444444446</v>
      </c>
    </row>
    <row r="6396" spans="1:3" x14ac:dyDescent="0.2">
      <c r="A6396" s="4">
        <v>43964.076493055552</v>
      </c>
      <c r="B6396">
        <v>151</v>
      </c>
      <c r="C6396" s="3">
        <f t="shared" si="99"/>
        <v>8.3888888888888893</v>
      </c>
    </row>
    <row r="6397" spans="1:3" x14ac:dyDescent="0.2">
      <c r="A6397" s="4">
        <v>43964.079965277779</v>
      </c>
      <c r="B6397">
        <v>150</v>
      </c>
      <c r="C6397" s="3">
        <f t="shared" si="99"/>
        <v>8.3333333333333339</v>
      </c>
    </row>
    <row r="6398" spans="1:3" x14ac:dyDescent="0.2">
      <c r="A6398" s="4">
        <v>43964.083437499998</v>
      </c>
      <c r="B6398">
        <v>149</v>
      </c>
      <c r="C6398" s="3">
        <f t="shared" si="99"/>
        <v>8.2777777777777786</v>
      </c>
    </row>
    <row r="6399" spans="1:3" x14ac:dyDescent="0.2">
      <c r="A6399" s="4">
        <v>43964.086909722224</v>
      </c>
      <c r="B6399">
        <v>149</v>
      </c>
      <c r="C6399" s="3">
        <f t="shared" si="99"/>
        <v>8.2777777777777786</v>
      </c>
    </row>
    <row r="6400" spans="1:3" x14ac:dyDescent="0.2">
      <c r="A6400" s="4">
        <v>43964.090381944443</v>
      </c>
      <c r="B6400">
        <v>149</v>
      </c>
      <c r="C6400" s="3">
        <f t="shared" si="99"/>
        <v>8.2777777777777786</v>
      </c>
    </row>
    <row r="6401" spans="1:3" x14ac:dyDescent="0.2">
      <c r="A6401" s="4">
        <v>43964.093854166669</v>
      </c>
      <c r="B6401">
        <v>146</v>
      </c>
      <c r="C6401" s="3">
        <f t="shared" si="99"/>
        <v>8.1111111111111107</v>
      </c>
    </row>
    <row r="6402" spans="1:3" x14ac:dyDescent="0.2">
      <c r="A6402" s="4">
        <v>43964.097326388888</v>
      </c>
      <c r="B6402">
        <v>138</v>
      </c>
      <c r="C6402" s="3">
        <f t="shared" si="99"/>
        <v>7.666666666666667</v>
      </c>
    </row>
    <row r="6403" spans="1:3" x14ac:dyDescent="0.2">
      <c r="A6403" s="4">
        <v>43964.100810185184</v>
      </c>
      <c r="B6403">
        <v>136</v>
      </c>
      <c r="C6403" s="3">
        <f t="shared" ref="C6403:C6466" si="100">(B6403/18)</f>
        <v>7.5555555555555554</v>
      </c>
    </row>
    <row r="6404" spans="1:3" x14ac:dyDescent="0.2">
      <c r="A6404" s="4">
        <v>43964.10428240741</v>
      </c>
      <c r="B6404">
        <v>138</v>
      </c>
      <c r="C6404" s="3">
        <f t="shared" si="100"/>
        <v>7.666666666666667</v>
      </c>
    </row>
    <row r="6405" spans="1:3" x14ac:dyDescent="0.2">
      <c r="A6405" s="4">
        <v>43964.107754629629</v>
      </c>
      <c r="B6405">
        <v>143</v>
      </c>
      <c r="C6405" s="3">
        <f t="shared" si="100"/>
        <v>7.9444444444444446</v>
      </c>
    </row>
    <row r="6406" spans="1:3" x14ac:dyDescent="0.2">
      <c r="A6406" s="4">
        <v>43964.111226851855</v>
      </c>
      <c r="B6406">
        <v>143</v>
      </c>
      <c r="C6406" s="3">
        <f t="shared" si="100"/>
        <v>7.9444444444444446</v>
      </c>
    </row>
    <row r="6407" spans="1:3" x14ac:dyDescent="0.2">
      <c r="A6407" s="4">
        <v>43964.114699074074</v>
      </c>
      <c r="B6407">
        <v>145</v>
      </c>
      <c r="C6407" s="3">
        <f t="shared" si="100"/>
        <v>8.0555555555555554</v>
      </c>
    </row>
    <row r="6408" spans="1:3" x14ac:dyDescent="0.2">
      <c r="A6408" s="4">
        <v>43964.118171296293</v>
      </c>
      <c r="B6408">
        <v>150</v>
      </c>
      <c r="C6408" s="3">
        <f t="shared" si="100"/>
        <v>8.3333333333333339</v>
      </c>
    </row>
    <row r="6409" spans="1:3" x14ac:dyDescent="0.2">
      <c r="A6409" s="4">
        <v>43964.12164351852</v>
      </c>
      <c r="B6409">
        <v>144</v>
      </c>
      <c r="C6409" s="3">
        <f t="shared" si="100"/>
        <v>8</v>
      </c>
    </row>
    <row r="6410" spans="1:3" x14ac:dyDescent="0.2">
      <c r="A6410" s="4">
        <v>43964.125115740739</v>
      </c>
      <c r="B6410">
        <v>140</v>
      </c>
      <c r="C6410" s="3">
        <f t="shared" si="100"/>
        <v>7.7777777777777777</v>
      </c>
    </row>
    <row r="6411" spans="1:3" x14ac:dyDescent="0.2">
      <c r="A6411" s="4">
        <v>43964.128587962965</v>
      </c>
      <c r="B6411">
        <v>140</v>
      </c>
      <c r="C6411" s="3">
        <f t="shared" si="100"/>
        <v>7.7777777777777777</v>
      </c>
    </row>
    <row r="6412" spans="1:3" x14ac:dyDescent="0.2">
      <c r="A6412" s="4">
        <v>43964.132060185184</v>
      </c>
      <c r="B6412">
        <v>138</v>
      </c>
      <c r="C6412" s="3">
        <f t="shared" si="100"/>
        <v>7.666666666666667</v>
      </c>
    </row>
    <row r="6413" spans="1:3" x14ac:dyDescent="0.2">
      <c r="A6413" s="4">
        <v>43964.13553240741</v>
      </c>
      <c r="B6413">
        <v>135</v>
      </c>
      <c r="C6413" s="3">
        <f t="shared" si="100"/>
        <v>7.5</v>
      </c>
    </row>
    <row r="6414" spans="1:3" x14ac:dyDescent="0.2">
      <c r="A6414" s="4">
        <v>43964.139004629629</v>
      </c>
      <c r="B6414">
        <v>139</v>
      </c>
      <c r="C6414" s="3">
        <f t="shared" si="100"/>
        <v>7.7222222222222223</v>
      </c>
    </row>
    <row r="6415" spans="1:3" x14ac:dyDescent="0.2">
      <c r="A6415" s="4">
        <v>43964.142476851855</v>
      </c>
      <c r="B6415">
        <v>151</v>
      </c>
      <c r="C6415" s="3">
        <f t="shared" si="100"/>
        <v>8.3888888888888893</v>
      </c>
    </row>
    <row r="6416" spans="1:3" x14ac:dyDescent="0.2">
      <c r="A6416" s="4">
        <v>43964.145949074074</v>
      </c>
      <c r="B6416">
        <v>151</v>
      </c>
      <c r="C6416" s="3">
        <f t="shared" si="100"/>
        <v>8.3888888888888893</v>
      </c>
    </row>
    <row r="6417" spans="1:3" x14ac:dyDescent="0.2">
      <c r="A6417" s="4">
        <v>43964.149421296293</v>
      </c>
      <c r="B6417">
        <v>146</v>
      </c>
      <c r="C6417" s="3">
        <f t="shared" si="100"/>
        <v>8.1111111111111107</v>
      </c>
    </row>
    <row r="6418" spans="1:3" x14ac:dyDescent="0.2">
      <c r="A6418" s="4">
        <v>43964.15289351852</v>
      </c>
      <c r="B6418">
        <v>146</v>
      </c>
      <c r="C6418" s="3">
        <f t="shared" si="100"/>
        <v>8.1111111111111107</v>
      </c>
    </row>
    <row r="6419" spans="1:3" x14ac:dyDescent="0.2">
      <c r="A6419" s="4">
        <v>43964.156365740739</v>
      </c>
      <c r="B6419">
        <v>144</v>
      </c>
      <c r="C6419" s="3">
        <f t="shared" si="100"/>
        <v>8</v>
      </c>
    </row>
    <row r="6420" spans="1:3" x14ac:dyDescent="0.2">
      <c r="A6420" s="4">
        <v>43964.159837962965</v>
      </c>
      <c r="B6420">
        <v>143</v>
      </c>
      <c r="C6420" s="3">
        <f t="shared" si="100"/>
        <v>7.9444444444444446</v>
      </c>
    </row>
    <row r="6421" spans="1:3" x14ac:dyDescent="0.2">
      <c r="A6421" s="4">
        <v>43964.163310185184</v>
      </c>
      <c r="B6421">
        <v>142</v>
      </c>
      <c r="C6421" s="3">
        <f t="shared" si="100"/>
        <v>7.8888888888888893</v>
      </c>
    </row>
    <row r="6422" spans="1:3" x14ac:dyDescent="0.2">
      <c r="A6422" s="4">
        <v>43964.16678240741</v>
      </c>
      <c r="B6422">
        <v>141</v>
      </c>
      <c r="C6422" s="3">
        <f t="shared" si="100"/>
        <v>7.833333333333333</v>
      </c>
    </row>
    <row r="6423" spans="1:3" x14ac:dyDescent="0.2">
      <c r="A6423" s="4">
        <v>43964.170254629629</v>
      </c>
      <c r="B6423">
        <v>142</v>
      </c>
      <c r="C6423" s="3">
        <f t="shared" si="100"/>
        <v>7.8888888888888893</v>
      </c>
    </row>
    <row r="6424" spans="1:3" x14ac:dyDescent="0.2">
      <c r="A6424" s="4">
        <v>43964.173726851855</v>
      </c>
      <c r="B6424">
        <v>143</v>
      </c>
      <c r="C6424" s="3">
        <f t="shared" si="100"/>
        <v>7.9444444444444446</v>
      </c>
    </row>
    <row r="6425" spans="1:3" x14ac:dyDescent="0.2">
      <c r="A6425" s="4">
        <v>43964.177199074074</v>
      </c>
      <c r="B6425">
        <v>143</v>
      </c>
      <c r="C6425" s="3">
        <f t="shared" si="100"/>
        <v>7.9444444444444446</v>
      </c>
    </row>
    <row r="6426" spans="1:3" x14ac:dyDescent="0.2">
      <c r="A6426" s="4">
        <v>43964.180671296293</v>
      </c>
      <c r="B6426">
        <v>148</v>
      </c>
      <c r="C6426" s="3">
        <f t="shared" si="100"/>
        <v>8.2222222222222214</v>
      </c>
    </row>
    <row r="6427" spans="1:3" x14ac:dyDescent="0.2">
      <c r="A6427" s="4">
        <v>43964.18414351852</v>
      </c>
      <c r="B6427">
        <v>151</v>
      </c>
      <c r="C6427" s="3">
        <f t="shared" si="100"/>
        <v>8.3888888888888893</v>
      </c>
    </row>
    <row r="6428" spans="1:3" x14ac:dyDescent="0.2">
      <c r="A6428" s="4">
        <v>43964.187615740739</v>
      </c>
      <c r="B6428">
        <v>151</v>
      </c>
      <c r="C6428" s="3">
        <f t="shared" si="100"/>
        <v>8.3888888888888893</v>
      </c>
    </row>
    <row r="6429" spans="1:3" x14ac:dyDescent="0.2">
      <c r="A6429" s="4">
        <v>43964.191087962965</v>
      </c>
      <c r="B6429">
        <v>151</v>
      </c>
      <c r="C6429" s="3">
        <f t="shared" si="100"/>
        <v>8.3888888888888893</v>
      </c>
    </row>
    <row r="6430" spans="1:3" x14ac:dyDescent="0.2">
      <c r="A6430" s="4">
        <v>43964.194560185184</v>
      </c>
      <c r="B6430">
        <v>151</v>
      </c>
      <c r="C6430" s="3">
        <f t="shared" si="100"/>
        <v>8.3888888888888893</v>
      </c>
    </row>
    <row r="6431" spans="1:3" x14ac:dyDescent="0.2">
      <c r="A6431" s="4">
        <v>43964.19803240741</v>
      </c>
      <c r="B6431">
        <v>151</v>
      </c>
      <c r="C6431" s="3">
        <f t="shared" si="100"/>
        <v>8.3888888888888893</v>
      </c>
    </row>
    <row r="6432" spans="1:3" x14ac:dyDescent="0.2">
      <c r="A6432" s="4">
        <v>43964.201504629629</v>
      </c>
      <c r="B6432">
        <v>150</v>
      </c>
      <c r="C6432" s="3">
        <f t="shared" si="100"/>
        <v>8.3333333333333339</v>
      </c>
    </row>
    <row r="6433" spans="1:3" x14ac:dyDescent="0.2">
      <c r="A6433" s="4">
        <v>43964.204976851855</v>
      </c>
      <c r="B6433">
        <v>151</v>
      </c>
      <c r="C6433" s="3">
        <f t="shared" si="100"/>
        <v>8.3888888888888893</v>
      </c>
    </row>
    <row r="6434" spans="1:3" x14ac:dyDescent="0.2">
      <c r="A6434" s="4">
        <v>43964.208449074074</v>
      </c>
      <c r="B6434">
        <v>152</v>
      </c>
      <c r="C6434" s="3">
        <f t="shared" si="100"/>
        <v>8.4444444444444446</v>
      </c>
    </row>
    <row r="6435" spans="1:3" x14ac:dyDescent="0.2">
      <c r="A6435" s="4">
        <v>43964.211921296293</v>
      </c>
      <c r="B6435">
        <v>153</v>
      </c>
      <c r="C6435" s="3">
        <f t="shared" si="100"/>
        <v>8.5</v>
      </c>
    </row>
    <row r="6436" spans="1:3" x14ac:dyDescent="0.2">
      <c r="A6436" s="4">
        <v>43964.21539351852</v>
      </c>
      <c r="B6436">
        <v>150</v>
      </c>
      <c r="C6436" s="3">
        <f t="shared" si="100"/>
        <v>8.3333333333333339</v>
      </c>
    </row>
    <row r="6437" spans="1:3" x14ac:dyDescent="0.2">
      <c r="A6437" s="4">
        <v>43964.218865740739</v>
      </c>
      <c r="B6437">
        <v>143</v>
      </c>
      <c r="C6437" s="3">
        <f t="shared" si="100"/>
        <v>7.9444444444444446</v>
      </c>
    </row>
    <row r="6438" spans="1:3" x14ac:dyDescent="0.2">
      <c r="A6438" s="4">
        <v>43964.222337962965</v>
      </c>
      <c r="B6438">
        <v>147</v>
      </c>
      <c r="C6438" s="3">
        <f t="shared" si="100"/>
        <v>8.1666666666666661</v>
      </c>
    </row>
    <row r="6439" spans="1:3" x14ac:dyDescent="0.2">
      <c r="A6439" s="4">
        <v>43964.225810185184</v>
      </c>
      <c r="B6439">
        <v>147</v>
      </c>
      <c r="C6439" s="3">
        <f t="shared" si="100"/>
        <v>8.1666666666666661</v>
      </c>
    </row>
    <row r="6440" spans="1:3" x14ac:dyDescent="0.2">
      <c r="A6440" s="4">
        <v>43964.22928240741</v>
      </c>
      <c r="B6440">
        <v>150</v>
      </c>
      <c r="C6440" s="3">
        <f t="shared" si="100"/>
        <v>8.3333333333333339</v>
      </c>
    </row>
    <row r="6441" spans="1:3" x14ac:dyDescent="0.2">
      <c r="A6441" s="4">
        <v>43964.232754629629</v>
      </c>
      <c r="B6441">
        <v>150</v>
      </c>
      <c r="C6441" s="3">
        <f t="shared" si="100"/>
        <v>8.3333333333333339</v>
      </c>
    </row>
    <row r="6442" spans="1:3" x14ac:dyDescent="0.2">
      <c r="A6442" s="4">
        <v>43964.236226851855</v>
      </c>
      <c r="B6442">
        <v>148</v>
      </c>
      <c r="C6442" s="3">
        <f t="shared" si="100"/>
        <v>8.2222222222222214</v>
      </c>
    </row>
    <row r="6443" spans="1:3" x14ac:dyDescent="0.2">
      <c r="A6443" s="4">
        <v>43964.239699074074</v>
      </c>
      <c r="B6443">
        <v>147</v>
      </c>
      <c r="C6443" s="3">
        <f t="shared" si="100"/>
        <v>8.1666666666666661</v>
      </c>
    </row>
    <row r="6444" spans="1:3" x14ac:dyDescent="0.2">
      <c r="A6444" s="4">
        <v>43964.243171296293</v>
      </c>
      <c r="B6444">
        <v>144</v>
      </c>
      <c r="C6444" s="3">
        <f t="shared" si="100"/>
        <v>8</v>
      </c>
    </row>
    <row r="6445" spans="1:3" x14ac:dyDescent="0.2">
      <c r="A6445" s="4">
        <v>43964.24664351852</v>
      </c>
      <c r="B6445">
        <v>143</v>
      </c>
      <c r="C6445" s="3">
        <f t="shared" si="100"/>
        <v>7.9444444444444446</v>
      </c>
    </row>
    <row r="6446" spans="1:3" x14ac:dyDescent="0.2">
      <c r="A6446" s="4">
        <v>43964.250115740739</v>
      </c>
      <c r="B6446">
        <v>143</v>
      </c>
      <c r="C6446" s="3">
        <f t="shared" si="100"/>
        <v>7.9444444444444446</v>
      </c>
    </row>
    <row r="6447" spans="1:3" x14ac:dyDescent="0.2">
      <c r="A6447" s="4">
        <v>43964.253587962965</v>
      </c>
      <c r="B6447">
        <v>143</v>
      </c>
      <c r="C6447" s="3">
        <f t="shared" si="100"/>
        <v>7.9444444444444446</v>
      </c>
    </row>
    <row r="6448" spans="1:3" x14ac:dyDescent="0.2">
      <c r="A6448" s="4">
        <v>43964.257060185184</v>
      </c>
      <c r="B6448">
        <v>142</v>
      </c>
      <c r="C6448" s="3">
        <f t="shared" si="100"/>
        <v>7.8888888888888893</v>
      </c>
    </row>
    <row r="6449" spans="1:3" x14ac:dyDescent="0.2">
      <c r="A6449" s="4">
        <v>43964.26053240741</v>
      </c>
      <c r="B6449">
        <v>142</v>
      </c>
      <c r="C6449" s="3">
        <f t="shared" si="100"/>
        <v>7.8888888888888893</v>
      </c>
    </row>
    <row r="6450" spans="1:3" x14ac:dyDescent="0.2">
      <c r="A6450" s="4">
        <v>43964.264004629629</v>
      </c>
      <c r="B6450">
        <v>141</v>
      </c>
      <c r="C6450" s="3">
        <f t="shared" si="100"/>
        <v>7.833333333333333</v>
      </c>
    </row>
    <row r="6451" spans="1:3" x14ac:dyDescent="0.2">
      <c r="A6451" s="4">
        <v>43964.267476851855</v>
      </c>
      <c r="B6451">
        <v>141</v>
      </c>
      <c r="C6451" s="3">
        <f t="shared" si="100"/>
        <v>7.833333333333333</v>
      </c>
    </row>
    <row r="6452" spans="1:3" x14ac:dyDescent="0.2">
      <c r="A6452" s="4">
        <v>43964.270949074074</v>
      </c>
      <c r="B6452">
        <v>141</v>
      </c>
      <c r="C6452" s="3">
        <f t="shared" si="100"/>
        <v>7.833333333333333</v>
      </c>
    </row>
    <row r="6453" spans="1:3" x14ac:dyDescent="0.2">
      <c r="A6453" s="4">
        <v>43964.274421296293</v>
      </c>
      <c r="B6453">
        <v>143</v>
      </c>
      <c r="C6453" s="3">
        <f t="shared" si="100"/>
        <v>7.9444444444444446</v>
      </c>
    </row>
    <row r="6454" spans="1:3" x14ac:dyDescent="0.2">
      <c r="A6454" s="4">
        <v>43964.27789351852</v>
      </c>
      <c r="B6454">
        <v>143</v>
      </c>
      <c r="C6454" s="3">
        <f t="shared" si="100"/>
        <v>7.9444444444444446</v>
      </c>
    </row>
    <row r="6455" spans="1:3" x14ac:dyDescent="0.2">
      <c r="A6455" s="4">
        <v>43964.281365740739</v>
      </c>
      <c r="B6455">
        <v>137</v>
      </c>
      <c r="C6455" s="3">
        <f t="shared" si="100"/>
        <v>7.6111111111111107</v>
      </c>
    </row>
    <row r="6456" spans="1:3" x14ac:dyDescent="0.2">
      <c r="A6456" s="4">
        <v>43964.284837962965</v>
      </c>
      <c r="B6456">
        <v>136</v>
      </c>
      <c r="C6456" s="3">
        <f t="shared" si="100"/>
        <v>7.5555555555555554</v>
      </c>
    </row>
    <row r="6457" spans="1:3" x14ac:dyDescent="0.2">
      <c r="A6457" s="4">
        <v>43964.288310185184</v>
      </c>
      <c r="B6457">
        <v>137</v>
      </c>
      <c r="C6457" s="3">
        <f t="shared" si="100"/>
        <v>7.6111111111111107</v>
      </c>
    </row>
    <row r="6458" spans="1:3" x14ac:dyDescent="0.2">
      <c r="A6458" s="4">
        <v>43964.29178240741</v>
      </c>
      <c r="B6458">
        <v>139</v>
      </c>
      <c r="C6458" s="3">
        <f t="shared" si="100"/>
        <v>7.7222222222222223</v>
      </c>
    </row>
    <row r="6459" spans="1:3" x14ac:dyDescent="0.2">
      <c r="A6459" s="4">
        <v>43964.295254629629</v>
      </c>
      <c r="B6459">
        <v>143</v>
      </c>
      <c r="C6459" s="3">
        <f t="shared" si="100"/>
        <v>7.9444444444444446</v>
      </c>
    </row>
    <row r="6460" spans="1:3" x14ac:dyDescent="0.2">
      <c r="A6460" s="4">
        <v>43964.298726851855</v>
      </c>
      <c r="B6460">
        <v>143</v>
      </c>
      <c r="C6460" s="3">
        <f t="shared" si="100"/>
        <v>7.9444444444444446</v>
      </c>
    </row>
    <row r="6461" spans="1:3" x14ac:dyDescent="0.2">
      <c r="A6461" s="4">
        <v>43964.302199074074</v>
      </c>
      <c r="B6461">
        <v>140</v>
      </c>
      <c r="C6461" s="3">
        <f t="shared" si="100"/>
        <v>7.7777777777777777</v>
      </c>
    </row>
    <row r="6462" spans="1:3" x14ac:dyDescent="0.2">
      <c r="A6462" s="4">
        <v>43964.305671296293</v>
      </c>
      <c r="B6462">
        <v>141</v>
      </c>
      <c r="C6462" s="3">
        <f t="shared" si="100"/>
        <v>7.833333333333333</v>
      </c>
    </row>
    <row r="6463" spans="1:3" x14ac:dyDescent="0.2">
      <c r="A6463" s="4">
        <v>43964.30914351852</v>
      </c>
      <c r="B6463">
        <v>143</v>
      </c>
      <c r="C6463" s="3">
        <f t="shared" si="100"/>
        <v>7.9444444444444446</v>
      </c>
    </row>
    <row r="6464" spans="1:3" x14ac:dyDescent="0.2">
      <c r="A6464" s="4">
        <v>43964.312615740739</v>
      </c>
      <c r="B6464">
        <v>141</v>
      </c>
      <c r="C6464" s="3">
        <f t="shared" si="100"/>
        <v>7.833333333333333</v>
      </c>
    </row>
    <row r="6465" spans="1:3" x14ac:dyDescent="0.2">
      <c r="A6465" s="4">
        <v>43964.316087962965</v>
      </c>
      <c r="B6465">
        <v>132</v>
      </c>
      <c r="C6465" s="3">
        <f t="shared" si="100"/>
        <v>7.333333333333333</v>
      </c>
    </row>
    <row r="6466" spans="1:3" x14ac:dyDescent="0.2">
      <c r="A6466" s="4">
        <v>43964.319560185184</v>
      </c>
      <c r="B6466">
        <v>136</v>
      </c>
      <c r="C6466" s="3">
        <f t="shared" si="100"/>
        <v>7.5555555555555554</v>
      </c>
    </row>
    <row r="6467" spans="1:3" x14ac:dyDescent="0.2">
      <c r="A6467" s="4">
        <v>43964.32303240741</v>
      </c>
      <c r="B6467">
        <v>138</v>
      </c>
      <c r="C6467" s="3">
        <f t="shared" ref="C6467:C6530" si="101">(B6467/18)</f>
        <v>7.666666666666667</v>
      </c>
    </row>
    <row r="6468" spans="1:3" x14ac:dyDescent="0.2">
      <c r="A6468" s="4">
        <v>43964.326504629629</v>
      </c>
      <c r="B6468">
        <v>131</v>
      </c>
      <c r="C6468" s="3">
        <f t="shared" si="101"/>
        <v>7.2777777777777777</v>
      </c>
    </row>
    <row r="6469" spans="1:3" x14ac:dyDescent="0.2">
      <c r="A6469" s="4">
        <v>43964.329976851855</v>
      </c>
      <c r="B6469">
        <v>128</v>
      </c>
      <c r="C6469" s="3">
        <f t="shared" si="101"/>
        <v>7.1111111111111107</v>
      </c>
    </row>
    <row r="6470" spans="1:3" x14ac:dyDescent="0.2">
      <c r="A6470" s="4">
        <v>43964.333449074074</v>
      </c>
      <c r="B6470">
        <v>124</v>
      </c>
      <c r="C6470" s="3">
        <f t="shared" si="101"/>
        <v>6.8888888888888893</v>
      </c>
    </row>
    <row r="6471" spans="1:3" x14ac:dyDescent="0.2">
      <c r="A6471" s="4">
        <v>43964.336921296293</v>
      </c>
      <c r="B6471">
        <v>129</v>
      </c>
      <c r="C6471" s="3">
        <f t="shared" si="101"/>
        <v>7.166666666666667</v>
      </c>
    </row>
    <row r="6472" spans="1:3" x14ac:dyDescent="0.2">
      <c r="A6472" s="4">
        <v>43964.34039351852</v>
      </c>
      <c r="B6472">
        <v>139</v>
      </c>
      <c r="C6472" s="3">
        <f t="shared" si="101"/>
        <v>7.7222222222222223</v>
      </c>
    </row>
    <row r="6473" spans="1:3" x14ac:dyDescent="0.2">
      <c r="A6473" s="4">
        <v>43964.343865740739</v>
      </c>
      <c r="B6473">
        <v>140</v>
      </c>
      <c r="C6473" s="3">
        <f t="shared" si="101"/>
        <v>7.7777777777777777</v>
      </c>
    </row>
    <row r="6474" spans="1:3" x14ac:dyDescent="0.2">
      <c r="A6474" s="4">
        <v>43964.347337962965</v>
      </c>
      <c r="B6474">
        <v>134</v>
      </c>
      <c r="C6474" s="3">
        <f t="shared" si="101"/>
        <v>7.4444444444444446</v>
      </c>
    </row>
    <row r="6475" spans="1:3" x14ac:dyDescent="0.2">
      <c r="A6475" s="4">
        <v>43964.350821759261</v>
      </c>
      <c r="B6475">
        <v>133</v>
      </c>
      <c r="C6475" s="3">
        <f t="shared" si="101"/>
        <v>7.3888888888888893</v>
      </c>
    </row>
    <row r="6476" spans="1:3" x14ac:dyDescent="0.2">
      <c r="A6476" s="4">
        <v>43964.35429398148</v>
      </c>
      <c r="B6476">
        <v>134</v>
      </c>
      <c r="C6476" s="3">
        <f t="shared" si="101"/>
        <v>7.4444444444444446</v>
      </c>
    </row>
    <row r="6477" spans="1:3" x14ac:dyDescent="0.2">
      <c r="A6477" s="4">
        <v>43964.357766203706</v>
      </c>
      <c r="B6477">
        <v>140</v>
      </c>
      <c r="C6477" s="3">
        <f t="shared" si="101"/>
        <v>7.7777777777777777</v>
      </c>
    </row>
    <row r="6478" spans="1:3" x14ac:dyDescent="0.2">
      <c r="A6478" s="4">
        <v>43964.361238425925</v>
      </c>
      <c r="B6478">
        <v>149</v>
      </c>
      <c r="C6478" s="3">
        <f t="shared" si="101"/>
        <v>8.2777777777777786</v>
      </c>
    </row>
    <row r="6479" spans="1:3" x14ac:dyDescent="0.2">
      <c r="A6479" s="4">
        <v>43964.364710648151</v>
      </c>
      <c r="B6479">
        <v>150</v>
      </c>
      <c r="C6479" s="3">
        <f t="shared" si="101"/>
        <v>8.3333333333333339</v>
      </c>
    </row>
    <row r="6480" spans="1:3" x14ac:dyDescent="0.2">
      <c r="A6480" s="4">
        <v>43964.36818287037</v>
      </c>
      <c r="B6480">
        <v>150</v>
      </c>
      <c r="C6480" s="3">
        <f t="shared" si="101"/>
        <v>8.3333333333333339</v>
      </c>
    </row>
    <row r="6481" spans="1:3" x14ac:dyDescent="0.2">
      <c r="A6481" s="4">
        <v>43964.371655092589</v>
      </c>
      <c r="B6481">
        <v>154</v>
      </c>
      <c r="C6481" s="3">
        <f t="shared" si="101"/>
        <v>8.5555555555555554</v>
      </c>
    </row>
    <row r="6482" spans="1:3" x14ac:dyDescent="0.2">
      <c r="A6482" s="4">
        <v>43964.375127314815</v>
      </c>
      <c r="B6482">
        <v>158</v>
      </c>
      <c r="C6482" s="3">
        <f t="shared" si="101"/>
        <v>8.7777777777777786</v>
      </c>
    </row>
    <row r="6483" spans="1:3" x14ac:dyDescent="0.2">
      <c r="A6483" s="4">
        <v>43964.378599537034</v>
      </c>
      <c r="B6483">
        <v>166</v>
      </c>
      <c r="C6483" s="3">
        <f t="shared" si="101"/>
        <v>9.2222222222222214</v>
      </c>
    </row>
    <row r="6484" spans="1:3" x14ac:dyDescent="0.2">
      <c r="A6484" s="4">
        <v>43964.382071759261</v>
      </c>
      <c r="B6484">
        <v>173</v>
      </c>
      <c r="C6484" s="3">
        <f t="shared" si="101"/>
        <v>9.6111111111111107</v>
      </c>
    </row>
    <row r="6485" spans="1:3" x14ac:dyDescent="0.2">
      <c r="A6485" s="4">
        <v>43964.38554398148</v>
      </c>
      <c r="B6485">
        <v>176</v>
      </c>
      <c r="C6485" s="3">
        <f t="shared" si="101"/>
        <v>9.7777777777777786</v>
      </c>
    </row>
    <row r="6486" spans="1:3" x14ac:dyDescent="0.2">
      <c r="A6486" s="4">
        <v>43964.389016203706</v>
      </c>
      <c r="B6486">
        <v>178</v>
      </c>
      <c r="C6486" s="3">
        <f t="shared" si="101"/>
        <v>9.8888888888888893</v>
      </c>
    </row>
    <row r="6487" spans="1:3" x14ac:dyDescent="0.2">
      <c r="A6487" s="4">
        <v>43964.392488425925</v>
      </c>
      <c r="B6487">
        <v>180</v>
      </c>
      <c r="C6487" s="3">
        <f t="shared" si="101"/>
        <v>10</v>
      </c>
    </row>
    <row r="6488" spans="1:3" x14ac:dyDescent="0.2">
      <c r="A6488" s="4">
        <v>43964.395960648151</v>
      </c>
      <c r="B6488">
        <v>181</v>
      </c>
      <c r="C6488" s="3">
        <f t="shared" si="101"/>
        <v>10.055555555555555</v>
      </c>
    </row>
    <row r="6489" spans="1:3" x14ac:dyDescent="0.2">
      <c r="A6489" s="4">
        <v>43964.39943287037</v>
      </c>
      <c r="B6489">
        <v>177</v>
      </c>
      <c r="C6489" s="3">
        <f t="shared" si="101"/>
        <v>9.8333333333333339</v>
      </c>
    </row>
    <row r="6490" spans="1:3" x14ac:dyDescent="0.2">
      <c r="A6490" s="4">
        <v>43964.402905092589</v>
      </c>
      <c r="B6490">
        <v>175</v>
      </c>
      <c r="C6490" s="3">
        <f t="shared" si="101"/>
        <v>9.7222222222222214</v>
      </c>
    </row>
    <row r="6491" spans="1:3" x14ac:dyDescent="0.2">
      <c r="A6491" s="4">
        <v>43964.406377314815</v>
      </c>
      <c r="B6491">
        <v>174</v>
      </c>
      <c r="C6491" s="3">
        <f t="shared" si="101"/>
        <v>9.6666666666666661</v>
      </c>
    </row>
    <row r="6492" spans="1:3" x14ac:dyDescent="0.2">
      <c r="A6492" s="4">
        <v>43964.409849537034</v>
      </c>
      <c r="B6492">
        <v>170</v>
      </c>
      <c r="C6492" s="3">
        <f t="shared" si="101"/>
        <v>9.4444444444444446</v>
      </c>
    </row>
    <row r="6493" spans="1:3" x14ac:dyDescent="0.2">
      <c r="A6493" s="4">
        <v>43964.413321759261</v>
      </c>
      <c r="B6493">
        <v>165</v>
      </c>
      <c r="C6493" s="3">
        <f t="shared" si="101"/>
        <v>9.1666666666666661</v>
      </c>
    </row>
    <row r="6494" spans="1:3" x14ac:dyDescent="0.2">
      <c r="A6494" s="4">
        <v>43964.41679398148</v>
      </c>
      <c r="B6494">
        <v>164</v>
      </c>
      <c r="C6494" s="3">
        <f t="shared" si="101"/>
        <v>9.1111111111111107</v>
      </c>
    </row>
    <row r="6495" spans="1:3" x14ac:dyDescent="0.2">
      <c r="A6495" s="4">
        <v>43964.420266203706</v>
      </c>
      <c r="B6495">
        <v>168</v>
      </c>
      <c r="C6495" s="3">
        <f t="shared" si="101"/>
        <v>9.3333333333333339</v>
      </c>
    </row>
    <row r="6496" spans="1:3" x14ac:dyDescent="0.2">
      <c r="A6496" s="4">
        <v>43964.423738425925</v>
      </c>
      <c r="B6496">
        <v>162</v>
      </c>
      <c r="C6496" s="3">
        <f t="shared" si="101"/>
        <v>9</v>
      </c>
    </row>
    <row r="6497" spans="1:3" x14ac:dyDescent="0.2">
      <c r="A6497" s="4">
        <v>43964.427210648151</v>
      </c>
      <c r="B6497">
        <v>162</v>
      </c>
      <c r="C6497" s="3">
        <f t="shared" si="101"/>
        <v>9</v>
      </c>
    </row>
    <row r="6498" spans="1:3" x14ac:dyDescent="0.2">
      <c r="A6498" s="4">
        <v>43964.43068287037</v>
      </c>
      <c r="B6498">
        <v>157</v>
      </c>
      <c r="C6498" s="3">
        <f t="shared" si="101"/>
        <v>8.7222222222222214</v>
      </c>
    </row>
    <row r="6499" spans="1:3" x14ac:dyDescent="0.2">
      <c r="A6499" s="4">
        <v>43964.434155092589</v>
      </c>
      <c r="B6499">
        <v>152</v>
      </c>
      <c r="C6499" s="3">
        <f t="shared" si="101"/>
        <v>8.4444444444444446</v>
      </c>
    </row>
    <row r="6500" spans="1:3" x14ac:dyDescent="0.2">
      <c r="A6500" s="4">
        <v>43964.437627314815</v>
      </c>
      <c r="B6500">
        <v>149</v>
      </c>
      <c r="C6500" s="3">
        <f t="shared" si="101"/>
        <v>8.2777777777777786</v>
      </c>
    </row>
    <row r="6501" spans="1:3" x14ac:dyDescent="0.2">
      <c r="A6501" s="4">
        <v>43964.441099537034</v>
      </c>
      <c r="B6501">
        <v>147</v>
      </c>
      <c r="C6501" s="3">
        <f t="shared" si="101"/>
        <v>8.1666666666666661</v>
      </c>
    </row>
    <row r="6502" spans="1:3" x14ac:dyDescent="0.2">
      <c r="A6502" s="4">
        <v>43964.444571759261</v>
      </c>
      <c r="B6502">
        <v>149</v>
      </c>
      <c r="C6502" s="3">
        <f t="shared" si="101"/>
        <v>8.2777777777777786</v>
      </c>
    </row>
    <row r="6503" spans="1:3" x14ac:dyDescent="0.2">
      <c r="A6503" s="4">
        <v>43964.44804398148</v>
      </c>
      <c r="B6503">
        <v>145</v>
      </c>
      <c r="C6503" s="3">
        <f t="shared" si="101"/>
        <v>8.0555555555555554</v>
      </c>
    </row>
    <row r="6504" spans="1:3" x14ac:dyDescent="0.2">
      <c r="A6504" s="4">
        <v>43964.451516203706</v>
      </c>
      <c r="B6504">
        <v>137</v>
      </c>
      <c r="C6504" s="3">
        <f t="shared" si="101"/>
        <v>7.6111111111111107</v>
      </c>
    </row>
    <row r="6505" spans="1:3" x14ac:dyDescent="0.2">
      <c r="A6505" s="4">
        <v>43964.454988425925</v>
      </c>
      <c r="B6505">
        <v>132</v>
      </c>
      <c r="C6505" s="3">
        <f t="shared" si="101"/>
        <v>7.333333333333333</v>
      </c>
    </row>
    <row r="6506" spans="1:3" x14ac:dyDescent="0.2">
      <c r="A6506" s="4">
        <v>43964.458460648151</v>
      </c>
      <c r="B6506">
        <v>129</v>
      </c>
      <c r="C6506" s="3">
        <f t="shared" si="101"/>
        <v>7.166666666666667</v>
      </c>
    </row>
    <row r="6507" spans="1:3" x14ac:dyDescent="0.2">
      <c r="A6507" s="4">
        <v>43964.46193287037</v>
      </c>
      <c r="B6507">
        <v>126</v>
      </c>
      <c r="C6507" s="3">
        <f t="shared" si="101"/>
        <v>7</v>
      </c>
    </row>
    <row r="6508" spans="1:3" x14ac:dyDescent="0.2">
      <c r="A6508" s="4">
        <v>43964.465405092589</v>
      </c>
      <c r="B6508">
        <v>123</v>
      </c>
      <c r="C6508" s="3">
        <f t="shared" si="101"/>
        <v>6.833333333333333</v>
      </c>
    </row>
    <row r="6509" spans="1:3" x14ac:dyDescent="0.2">
      <c r="A6509" s="4">
        <v>43964.468877314815</v>
      </c>
      <c r="B6509">
        <v>115</v>
      </c>
      <c r="C6509" s="3">
        <f t="shared" si="101"/>
        <v>6.3888888888888893</v>
      </c>
    </row>
    <row r="6510" spans="1:3" x14ac:dyDescent="0.2">
      <c r="A6510" s="4">
        <v>43964.472349537034</v>
      </c>
      <c r="B6510">
        <v>108</v>
      </c>
      <c r="C6510" s="3">
        <f t="shared" si="101"/>
        <v>6</v>
      </c>
    </row>
    <row r="6511" spans="1:3" x14ac:dyDescent="0.2">
      <c r="A6511" s="4">
        <v>43964.475821759261</v>
      </c>
      <c r="B6511">
        <v>104</v>
      </c>
      <c r="C6511" s="3">
        <f t="shared" si="101"/>
        <v>5.7777777777777777</v>
      </c>
    </row>
    <row r="6512" spans="1:3" x14ac:dyDescent="0.2">
      <c r="A6512" s="4">
        <v>43964.47929398148</v>
      </c>
      <c r="B6512">
        <v>102</v>
      </c>
      <c r="C6512" s="3">
        <f t="shared" si="101"/>
        <v>5.666666666666667</v>
      </c>
    </row>
    <row r="6513" spans="1:3" x14ac:dyDescent="0.2">
      <c r="A6513" s="4">
        <v>43964.482766203706</v>
      </c>
      <c r="B6513">
        <v>100</v>
      </c>
      <c r="C6513" s="3">
        <f t="shared" si="101"/>
        <v>5.5555555555555554</v>
      </c>
    </row>
    <row r="6514" spans="1:3" x14ac:dyDescent="0.2">
      <c r="A6514" s="4">
        <v>43964.486238425925</v>
      </c>
      <c r="B6514">
        <v>94</v>
      </c>
      <c r="C6514" s="3">
        <f t="shared" si="101"/>
        <v>5.2222222222222223</v>
      </c>
    </row>
    <row r="6515" spans="1:3" x14ac:dyDescent="0.2">
      <c r="A6515" s="4">
        <v>43964.489710648151</v>
      </c>
      <c r="B6515">
        <v>85</v>
      </c>
      <c r="C6515" s="3">
        <f t="shared" si="101"/>
        <v>4.7222222222222223</v>
      </c>
    </row>
    <row r="6516" spans="1:3" x14ac:dyDescent="0.2">
      <c r="A6516" s="4">
        <v>43964.49318287037</v>
      </c>
      <c r="B6516">
        <v>85</v>
      </c>
      <c r="C6516" s="3">
        <f t="shared" si="101"/>
        <v>4.7222222222222223</v>
      </c>
    </row>
    <row r="6517" spans="1:3" x14ac:dyDescent="0.2">
      <c r="A6517" s="4">
        <v>43964.496655092589</v>
      </c>
      <c r="B6517">
        <v>75</v>
      </c>
      <c r="C6517" s="3">
        <f t="shared" si="101"/>
        <v>4.166666666666667</v>
      </c>
    </row>
    <row r="6518" spans="1:3" x14ac:dyDescent="0.2">
      <c r="A6518" s="4">
        <v>43964.500127314815</v>
      </c>
      <c r="B6518">
        <v>80</v>
      </c>
      <c r="C6518" s="3">
        <f t="shared" si="101"/>
        <v>4.4444444444444446</v>
      </c>
    </row>
    <row r="6519" spans="1:3" x14ac:dyDescent="0.2">
      <c r="A6519" s="4">
        <v>43964.503599537034</v>
      </c>
      <c r="B6519">
        <v>81</v>
      </c>
      <c r="C6519" s="3">
        <f t="shared" si="101"/>
        <v>4.5</v>
      </c>
    </row>
    <row r="6520" spans="1:3" x14ac:dyDescent="0.2">
      <c r="A6520" s="4">
        <v>43964.507071759261</v>
      </c>
      <c r="B6520">
        <v>78</v>
      </c>
      <c r="C6520" s="3">
        <f t="shared" si="101"/>
        <v>4.333333333333333</v>
      </c>
    </row>
    <row r="6521" spans="1:3" x14ac:dyDescent="0.2">
      <c r="A6521" s="4">
        <v>43964.51054398148</v>
      </c>
      <c r="B6521">
        <v>77</v>
      </c>
      <c r="C6521" s="3">
        <f t="shared" si="101"/>
        <v>4.2777777777777777</v>
      </c>
    </row>
    <row r="6522" spans="1:3" x14ac:dyDescent="0.2">
      <c r="A6522" s="4">
        <v>43964.514016203706</v>
      </c>
      <c r="B6522">
        <v>74</v>
      </c>
      <c r="C6522" s="3">
        <f t="shared" si="101"/>
        <v>4.1111111111111107</v>
      </c>
    </row>
    <row r="6523" spans="1:3" x14ac:dyDescent="0.2">
      <c r="A6523" s="4">
        <v>43964.517488425925</v>
      </c>
      <c r="B6523">
        <v>70</v>
      </c>
      <c r="C6523" s="3">
        <f t="shared" si="101"/>
        <v>3.8888888888888888</v>
      </c>
    </row>
    <row r="6524" spans="1:3" x14ac:dyDescent="0.2">
      <c r="A6524" s="4">
        <v>43964.520960648151</v>
      </c>
      <c r="B6524">
        <v>67</v>
      </c>
      <c r="C6524" s="3">
        <f t="shared" si="101"/>
        <v>3.7222222222222223</v>
      </c>
    </row>
    <row r="6525" spans="1:3" x14ac:dyDescent="0.2">
      <c r="A6525" s="4">
        <v>43964.52443287037</v>
      </c>
      <c r="B6525">
        <v>64</v>
      </c>
      <c r="C6525" s="3">
        <f t="shared" si="101"/>
        <v>3.5555555555555554</v>
      </c>
    </row>
    <row r="6526" spans="1:3" x14ac:dyDescent="0.2">
      <c r="A6526" s="4">
        <v>43964.527905092589</v>
      </c>
      <c r="B6526">
        <v>63</v>
      </c>
      <c r="C6526" s="3">
        <f t="shared" si="101"/>
        <v>3.5</v>
      </c>
    </row>
    <row r="6527" spans="1:3" x14ac:dyDescent="0.2">
      <c r="A6527" s="4">
        <v>43964.531377314815</v>
      </c>
      <c r="B6527">
        <v>62</v>
      </c>
      <c r="C6527" s="3">
        <f t="shared" si="101"/>
        <v>3.4444444444444446</v>
      </c>
    </row>
    <row r="6528" spans="1:3" x14ac:dyDescent="0.2">
      <c r="A6528" s="4">
        <v>43964.534849537034</v>
      </c>
      <c r="B6528">
        <v>65</v>
      </c>
      <c r="C6528" s="3">
        <f t="shared" si="101"/>
        <v>3.6111111111111112</v>
      </c>
    </row>
    <row r="6529" spans="1:3" x14ac:dyDescent="0.2">
      <c r="A6529" s="4">
        <v>43964.538321759261</v>
      </c>
      <c r="B6529">
        <v>65</v>
      </c>
      <c r="C6529" s="3">
        <f t="shared" si="101"/>
        <v>3.6111111111111112</v>
      </c>
    </row>
    <row r="6530" spans="1:3" x14ac:dyDescent="0.2">
      <c r="A6530" s="4">
        <v>43964.54179398148</v>
      </c>
      <c r="B6530">
        <v>64</v>
      </c>
      <c r="C6530" s="3">
        <f t="shared" si="101"/>
        <v>3.5555555555555554</v>
      </c>
    </row>
    <row r="6531" spans="1:3" x14ac:dyDescent="0.2">
      <c r="A6531" s="4">
        <v>43964.545266203706</v>
      </c>
      <c r="B6531">
        <v>67</v>
      </c>
      <c r="C6531" s="3">
        <f t="shared" ref="C6531:C6594" si="102">(B6531/18)</f>
        <v>3.7222222222222223</v>
      </c>
    </row>
    <row r="6532" spans="1:3" x14ac:dyDescent="0.2">
      <c r="A6532" s="4">
        <v>43964.548738425925</v>
      </c>
      <c r="B6532">
        <v>83</v>
      </c>
      <c r="C6532" s="3">
        <f t="shared" si="102"/>
        <v>4.6111111111111107</v>
      </c>
    </row>
    <row r="6533" spans="1:3" x14ac:dyDescent="0.2">
      <c r="A6533" s="4">
        <v>43964.552210648151</v>
      </c>
      <c r="B6533">
        <v>92</v>
      </c>
      <c r="C6533" s="3">
        <f t="shared" si="102"/>
        <v>5.1111111111111107</v>
      </c>
    </row>
    <row r="6534" spans="1:3" x14ac:dyDescent="0.2">
      <c r="A6534" s="4">
        <v>43964.55568287037</v>
      </c>
      <c r="B6534">
        <v>105</v>
      </c>
      <c r="C6534" s="3">
        <f t="shared" si="102"/>
        <v>5.833333333333333</v>
      </c>
    </row>
    <row r="6535" spans="1:3" x14ac:dyDescent="0.2">
      <c r="A6535" s="4">
        <v>43964.559155092589</v>
      </c>
      <c r="B6535">
        <v>116</v>
      </c>
      <c r="C6535" s="3">
        <f t="shared" si="102"/>
        <v>6.4444444444444446</v>
      </c>
    </row>
    <row r="6536" spans="1:3" x14ac:dyDescent="0.2">
      <c r="A6536" s="4">
        <v>43964.562627314815</v>
      </c>
      <c r="B6536">
        <v>130</v>
      </c>
      <c r="C6536" s="3">
        <f t="shared" si="102"/>
        <v>7.2222222222222223</v>
      </c>
    </row>
    <row r="6537" spans="1:3" x14ac:dyDescent="0.2">
      <c r="A6537" s="4">
        <v>43964.566099537034</v>
      </c>
      <c r="B6537">
        <v>147</v>
      </c>
      <c r="C6537" s="3">
        <f t="shared" si="102"/>
        <v>8.1666666666666661</v>
      </c>
    </row>
    <row r="6538" spans="1:3" x14ac:dyDescent="0.2">
      <c r="A6538" s="4">
        <v>43964.569571759261</v>
      </c>
      <c r="B6538">
        <v>164</v>
      </c>
      <c r="C6538" s="3">
        <f t="shared" si="102"/>
        <v>9.1111111111111107</v>
      </c>
    </row>
    <row r="6539" spans="1:3" x14ac:dyDescent="0.2">
      <c r="A6539" s="4">
        <v>43964.57304398148</v>
      </c>
      <c r="B6539">
        <v>173</v>
      </c>
      <c r="C6539" s="3">
        <f t="shared" si="102"/>
        <v>9.6111111111111107</v>
      </c>
    </row>
    <row r="6540" spans="1:3" x14ac:dyDescent="0.2">
      <c r="A6540" s="4">
        <v>43964.576516203706</v>
      </c>
      <c r="B6540">
        <v>159</v>
      </c>
      <c r="C6540" s="3">
        <f t="shared" si="102"/>
        <v>8.8333333333333339</v>
      </c>
    </row>
    <row r="6541" spans="1:3" x14ac:dyDescent="0.2">
      <c r="A6541" s="4">
        <v>43964.579988425925</v>
      </c>
      <c r="B6541">
        <v>150</v>
      </c>
      <c r="C6541" s="3">
        <f t="shared" si="102"/>
        <v>8.3333333333333339</v>
      </c>
    </row>
    <row r="6542" spans="1:3" x14ac:dyDescent="0.2">
      <c r="A6542" s="4">
        <v>43964.583460648151</v>
      </c>
      <c r="B6542">
        <v>160</v>
      </c>
      <c r="C6542" s="3">
        <f t="shared" si="102"/>
        <v>8.8888888888888893</v>
      </c>
    </row>
    <row r="6543" spans="1:3" x14ac:dyDescent="0.2">
      <c r="A6543" s="4">
        <v>43964.58693287037</v>
      </c>
      <c r="B6543">
        <v>173</v>
      </c>
      <c r="C6543" s="3">
        <f t="shared" si="102"/>
        <v>9.6111111111111107</v>
      </c>
    </row>
    <row r="6544" spans="1:3" x14ac:dyDescent="0.2">
      <c r="A6544" s="4">
        <v>43964.590405092589</v>
      </c>
      <c r="B6544">
        <v>181</v>
      </c>
      <c r="C6544" s="3">
        <f t="shared" si="102"/>
        <v>10.055555555555555</v>
      </c>
    </row>
    <row r="6545" spans="1:3" x14ac:dyDescent="0.2">
      <c r="A6545" s="4">
        <v>43964.593877314815</v>
      </c>
      <c r="B6545">
        <v>188</v>
      </c>
      <c r="C6545" s="3">
        <f t="shared" si="102"/>
        <v>10.444444444444445</v>
      </c>
    </row>
    <row r="6546" spans="1:3" x14ac:dyDescent="0.2">
      <c r="A6546" s="4">
        <v>43964.597349537034</v>
      </c>
      <c r="B6546">
        <v>191</v>
      </c>
      <c r="C6546" s="3">
        <f t="shared" si="102"/>
        <v>10.611111111111111</v>
      </c>
    </row>
    <row r="6547" spans="1:3" x14ac:dyDescent="0.2">
      <c r="A6547" s="4">
        <v>43964.600844907407</v>
      </c>
      <c r="B6547">
        <v>196</v>
      </c>
      <c r="C6547" s="3">
        <f t="shared" si="102"/>
        <v>10.888888888888889</v>
      </c>
    </row>
    <row r="6548" spans="1:3" x14ac:dyDescent="0.2">
      <c r="A6548" s="4">
        <v>43964.604317129626</v>
      </c>
      <c r="B6548">
        <v>206</v>
      </c>
      <c r="C6548" s="3">
        <f t="shared" si="102"/>
        <v>11.444444444444445</v>
      </c>
    </row>
    <row r="6549" spans="1:3" x14ac:dyDescent="0.2">
      <c r="A6549" s="4">
        <v>43964.607789351852</v>
      </c>
      <c r="B6549">
        <v>209</v>
      </c>
      <c r="C6549" s="3">
        <f t="shared" si="102"/>
        <v>11.611111111111111</v>
      </c>
    </row>
    <row r="6550" spans="1:3" x14ac:dyDescent="0.2">
      <c r="A6550" s="4">
        <v>43964.611261574071</v>
      </c>
      <c r="B6550">
        <v>210</v>
      </c>
      <c r="C6550" s="3">
        <f t="shared" si="102"/>
        <v>11.666666666666666</v>
      </c>
    </row>
    <row r="6551" spans="1:3" x14ac:dyDescent="0.2">
      <c r="A6551" s="4">
        <v>43964.614733796298</v>
      </c>
      <c r="B6551">
        <v>208</v>
      </c>
      <c r="C6551" s="3">
        <f t="shared" si="102"/>
        <v>11.555555555555555</v>
      </c>
    </row>
    <row r="6552" spans="1:3" x14ac:dyDescent="0.2">
      <c r="A6552" s="4">
        <v>43964.618206018517</v>
      </c>
      <c r="B6552">
        <v>205</v>
      </c>
      <c r="C6552" s="3">
        <f t="shared" si="102"/>
        <v>11.388888888888889</v>
      </c>
    </row>
    <row r="6553" spans="1:3" x14ac:dyDescent="0.2">
      <c r="A6553" s="4">
        <v>43964.621678240743</v>
      </c>
      <c r="B6553">
        <v>196</v>
      </c>
      <c r="C6553" s="3">
        <f t="shared" si="102"/>
        <v>10.888888888888889</v>
      </c>
    </row>
    <row r="6554" spans="1:3" x14ac:dyDescent="0.2">
      <c r="A6554" s="4">
        <v>43964.625150462962</v>
      </c>
      <c r="B6554">
        <v>186</v>
      </c>
      <c r="C6554" s="3">
        <f t="shared" si="102"/>
        <v>10.333333333333334</v>
      </c>
    </row>
    <row r="6555" spans="1:3" x14ac:dyDescent="0.2">
      <c r="A6555" s="4">
        <v>43964.628622685188</v>
      </c>
      <c r="B6555">
        <v>178</v>
      </c>
      <c r="C6555" s="3">
        <f t="shared" si="102"/>
        <v>9.8888888888888893</v>
      </c>
    </row>
    <row r="6556" spans="1:3" x14ac:dyDescent="0.2">
      <c r="A6556" s="4">
        <v>43964.632094907407</v>
      </c>
      <c r="B6556">
        <v>174</v>
      </c>
      <c r="C6556" s="3">
        <f t="shared" si="102"/>
        <v>9.6666666666666661</v>
      </c>
    </row>
    <row r="6557" spans="1:3" x14ac:dyDescent="0.2">
      <c r="A6557" s="4">
        <v>43964.635567129626</v>
      </c>
      <c r="B6557">
        <v>166</v>
      </c>
      <c r="C6557" s="3">
        <f t="shared" si="102"/>
        <v>9.2222222222222214</v>
      </c>
    </row>
    <row r="6558" spans="1:3" x14ac:dyDescent="0.2">
      <c r="A6558" s="4">
        <v>43964.639039351852</v>
      </c>
      <c r="B6558">
        <v>154</v>
      </c>
      <c r="C6558" s="3">
        <f t="shared" si="102"/>
        <v>8.5555555555555554</v>
      </c>
    </row>
    <row r="6559" spans="1:3" x14ac:dyDescent="0.2">
      <c r="A6559" s="4">
        <v>43964.642511574071</v>
      </c>
      <c r="B6559">
        <v>151</v>
      </c>
      <c r="C6559" s="3">
        <f t="shared" si="102"/>
        <v>8.3888888888888893</v>
      </c>
    </row>
    <row r="6560" spans="1:3" x14ac:dyDescent="0.2">
      <c r="A6560" s="4">
        <v>43964.645983796298</v>
      </c>
      <c r="B6560">
        <v>150</v>
      </c>
      <c r="C6560" s="3">
        <f t="shared" si="102"/>
        <v>8.3333333333333339</v>
      </c>
    </row>
    <row r="6561" spans="1:3" x14ac:dyDescent="0.2">
      <c r="A6561" s="4">
        <v>43964.649456018517</v>
      </c>
      <c r="B6561">
        <v>147</v>
      </c>
      <c r="C6561" s="3">
        <f t="shared" si="102"/>
        <v>8.1666666666666661</v>
      </c>
    </row>
    <row r="6562" spans="1:3" x14ac:dyDescent="0.2">
      <c r="A6562" s="4">
        <v>43964.652928240743</v>
      </c>
      <c r="B6562">
        <v>146</v>
      </c>
      <c r="C6562" s="3">
        <f t="shared" si="102"/>
        <v>8.1111111111111107</v>
      </c>
    </row>
    <row r="6563" spans="1:3" x14ac:dyDescent="0.2">
      <c r="A6563" s="4">
        <v>43964.656400462962</v>
      </c>
      <c r="B6563">
        <v>137</v>
      </c>
      <c r="C6563" s="3">
        <f t="shared" si="102"/>
        <v>7.6111111111111107</v>
      </c>
    </row>
    <row r="6564" spans="1:3" x14ac:dyDescent="0.2">
      <c r="A6564" s="4">
        <v>43964.659872685188</v>
      </c>
      <c r="B6564">
        <v>134</v>
      </c>
      <c r="C6564" s="3">
        <f t="shared" si="102"/>
        <v>7.4444444444444446</v>
      </c>
    </row>
    <row r="6565" spans="1:3" x14ac:dyDescent="0.2">
      <c r="A6565" s="4">
        <v>43964.663344907407</v>
      </c>
      <c r="B6565">
        <v>132</v>
      </c>
      <c r="C6565" s="3">
        <f t="shared" si="102"/>
        <v>7.333333333333333</v>
      </c>
    </row>
    <row r="6566" spans="1:3" x14ac:dyDescent="0.2">
      <c r="A6566" s="4">
        <v>43964.666817129626</v>
      </c>
      <c r="B6566">
        <v>129</v>
      </c>
      <c r="C6566" s="3">
        <f t="shared" si="102"/>
        <v>7.166666666666667</v>
      </c>
    </row>
    <row r="6567" spans="1:3" x14ac:dyDescent="0.2">
      <c r="A6567" s="4">
        <v>43964.670289351852</v>
      </c>
      <c r="B6567">
        <v>127</v>
      </c>
      <c r="C6567" s="3">
        <f t="shared" si="102"/>
        <v>7.0555555555555554</v>
      </c>
    </row>
    <row r="6568" spans="1:3" x14ac:dyDescent="0.2">
      <c r="A6568" s="4">
        <v>43964.673761574071</v>
      </c>
      <c r="B6568">
        <v>127</v>
      </c>
      <c r="C6568" s="3">
        <f t="shared" si="102"/>
        <v>7.0555555555555554</v>
      </c>
    </row>
    <row r="6569" spans="1:3" x14ac:dyDescent="0.2">
      <c r="A6569" s="4">
        <v>43964.677233796298</v>
      </c>
      <c r="B6569">
        <v>125</v>
      </c>
      <c r="C6569" s="3">
        <f t="shared" si="102"/>
        <v>6.9444444444444446</v>
      </c>
    </row>
    <row r="6570" spans="1:3" x14ac:dyDescent="0.2">
      <c r="A6570" s="4">
        <v>43964.680706018517</v>
      </c>
      <c r="B6570">
        <v>117</v>
      </c>
      <c r="C6570" s="3">
        <f t="shared" si="102"/>
        <v>6.5</v>
      </c>
    </row>
    <row r="6571" spans="1:3" x14ac:dyDescent="0.2">
      <c r="A6571" s="4">
        <v>43964.684178240743</v>
      </c>
      <c r="B6571">
        <v>109</v>
      </c>
      <c r="C6571" s="3">
        <f t="shared" si="102"/>
        <v>6.0555555555555554</v>
      </c>
    </row>
    <row r="6572" spans="1:3" x14ac:dyDescent="0.2">
      <c r="A6572" s="4">
        <v>43964.687650462962</v>
      </c>
      <c r="B6572">
        <v>104</v>
      </c>
      <c r="C6572" s="3">
        <f t="shared" si="102"/>
        <v>5.7777777777777777</v>
      </c>
    </row>
    <row r="6573" spans="1:3" x14ac:dyDescent="0.2">
      <c r="A6573" s="4">
        <v>43964.691122685188</v>
      </c>
      <c r="B6573">
        <v>102</v>
      </c>
      <c r="C6573" s="3">
        <f t="shared" si="102"/>
        <v>5.666666666666667</v>
      </c>
    </row>
    <row r="6574" spans="1:3" x14ac:dyDescent="0.2">
      <c r="A6574" s="4">
        <v>43964.694594907407</v>
      </c>
      <c r="B6574">
        <v>101</v>
      </c>
      <c r="C6574" s="3">
        <f t="shared" si="102"/>
        <v>5.6111111111111107</v>
      </c>
    </row>
    <row r="6575" spans="1:3" x14ac:dyDescent="0.2">
      <c r="A6575" s="4">
        <v>43964.698067129626</v>
      </c>
      <c r="B6575">
        <v>98</v>
      </c>
      <c r="C6575" s="3">
        <f t="shared" si="102"/>
        <v>5.4444444444444446</v>
      </c>
    </row>
    <row r="6576" spans="1:3" x14ac:dyDescent="0.2">
      <c r="A6576" s="4">
        <v>43964.701539351852</v>
      </c>
      <c r="B6576">
        <v>95</v>
      </c>
      <c r="C6576" s="3">
        <f t="shared" si="102"/>
        <v>5.2777777777777777</v>
      </c>
    </row>
    <row r="6577" spans="1:3" x14ac:dyDescent="0.2">
      <c r="A6577" s="4">
        <v>43964.705011574071</v>
      </c>
      <c r="B6577">
        <v>93</v>
      </c>
      <c r="C6577" s="3">
        <f t="shared" si="102"/>
        <v>5.166666666666667</v>
      </c>
    </row>
    <row r="6578" spans="1:3" x14ac:dyDescent="0.2">
      <c r="A6578" s="4">
        <v>43964.708483796298</v>
      </c>
      <c r="B6578">
        <v>87</v>
      </c>
      <c r="C6578" s="3">
        <f t="shared" si="102"/>
        <v>4.833333333333333</v>
      </c>
    </row>
    <row r="6579" spans="1:3" x14ac:dyDescent="0.2">
      <c r="A6579" s="4">
        <v>43964.711956018517</v>
      </c>
      <c r="B6579">
        <v>85</v>
      </c>
      <c r="C6579" s="3">
        <f t="shared" si="102"/>
        <v>4.7222222222222223</v>
      </c>
    </row>
    <row r="6580" spans="1:3" x14ac:dyDescent="0.2">
      <c r="A6580" s="4">
        <v>43964.715428240743</v>
      </c>
      <c r="B6580">
        <v>86</v>
      </c>
      <c r="C6580" s="3">
        <f t="shared" si="102"/>
        <v>4.7777777777777777</v>
      </c>
    </row>
    <row r="6581" spans="1:3" x14ac:dyDescent="0.2">
      <c r="A6581" s="4">
        <v>43964.718900462962</v>
      </c>
      <c r="B6581">
        <v>85</v>
      </c>
      <c r="C6581" s="3">
        <f t="shared" si="102"/>
        <v>4.7222222222222223</v>
      </c>
    </row>
    <row r="6582" spans="1:3" x14ac:dyDescent="0.2">
      <c r="A6582" s="4">
        <v>43964.722372685188</v>
      </c>
      <c r="B6582">
        <v>81</v>
      </c>
      <c r="C6582" s="3">
        <f t="shared" si="102"/>
        <v>4.5</v>
      </c>
    </row>
    <row r="6583" spans="1:3" x14ac:dyDescent="0.2">
      <c r="A6583" s="4">
        <v>43964.725844907407</v>
      </c>
      <c r="B6583">
        <v>77</v>
      </c>
      <c r="C6583" s="3">
        <f t="shared" si="102"/>
        <v>4.2777777777777777</v>
      </c>
    </row>
    <row r="6584" spans="1:3" x14ac:dyDescent="0.2">
      <c r="A6584" s="4">
        <v>43964.729317129626</v>
      </c>
      <c r="B6584">
        <v>75</v>
      </c>
      <c r="C6584" s="3">
        <f t="shared" si="102"/>
        <v>4.166666666666667</v>
      </c>
    </row>
    <row r="6585" spans="1:3" x14ac:dyDescent="0.2">
      <c r="A6585" s="4">
        <v>43964.732789351852</v>
      </c>
      <c r="B6585">
        <v>75</v>
      </c>
      <c r="C6585" s="3">
        <f t="shared" si="102"/>
        <v>4.166666666666667</v>
      </c>
    </row>
    <row r="6586" spans="1:3" x14ac:dyDescent="0.2">
      <c r="A6586" s="4">
        <v>43964.736261574071</v>
      </c>
      <c r="B6586">
        <v>75</v>
      </c>
      <c r="C6586" s="3">
        <f t="shared" si="102"/>
        <v>4.166666666666667</v>
      </c>
    </row>
    <row r="6587" spans="1:3" x14ac:dyDescent="0.2">
      <c r="A6587" s="4">
        <v>43964.739733796298</v>
      </c>
      <c r="B6587">
        <v>73</v>
      </c>
      <c r="C6587" s="3">
        <f t="shared" si="102"/>
        <v>4.0555555555555554</v>
      </c>
    </row>
    <row r="6588" spans="1:3" x14ac:dyDescent="0.2">
      <c r="A6588" s="4">
        <v>43964.743206018517</v>
      </c>
      <c r="B6588">
        <v>76</v>
      </c>
      <c r="C6588" s="3">
        <f t="shared" si="102"/>
        <v>4.2222222222222223</v>
      </c>
    </row>
    <row r="6589" spans="1:3" x14ac:dyDescent="0.2">
      <c r="A6589" s="4">
        <v>43964.746678240743</v>
      </c>
      <c r="B6589">
        <v>82</v>
      </c>
      <c r="C6589" s="3">
        <f t="shared" si="102"/>
        <v>4.5555555555555554</v>
      </c>
    </row>
    <row r="6590" spans="1:3" x14ac:dyDescent="0.2">
      <c r="A6590" s="4">
        <v>43964.750150462962</v>
      </c>
      <c r="B6590">
        <v>89</v>
      </c>
      <c r="C6590" s="3">
        <f t="shared" si="102"/>
        <v>4.9444444444444446</v>
      </c>
    </row>
    <row r="6591" spans="1:3" x14ac:dyDescent="0.2">
      <c r="A6591" s="4">
        <v>43964.753622685188</v>
      </c>
      <c r="B6591">
        <v>101</v>
      </c>
      <c r="C6591" s="3">
        <f t="shared" si="102"/>
        <v>5.6111111111111107</v>
      </c>
    </row>
    <row r="6592" spans="1:3" x14ac:dyDescent="0.2">
      <c r="A6592" s="4">
        <v>43964.757094907407</v>
      </c>
      <c r="B6592">
        <v>109</v>
      </c>
      <c r="C6592" s="3">
        <f t="shared" si="102"/>
        <v>6.0555555555555554</v>
      </c>
    </row>
    <row r="6593" spans="1:3" x14ac:dyDescent="0.2">
      <c r="A6593" s="4">
        <v>43964.760567129626</v>
      </c>
      <c r="B6593">
        <v>112</v>
      </c>
      <c r="C6593" s="3">
        <f t="shared" si="102"/>
        <v>6.2222222222222223</v>
      </c>
    </row>
    <row r="6594" spans="1:3" x14ac:dyDescent="0.2">
      <c r="A6594" s="4">
        <v>43964.764039351852</v>
      </c>
      <c r="B6594">
        <v>114</v>
      </c>
      <c r="C6594" s="3">
        <f t="shared" si="102"/>
        <v>6.333333333333333</v>
      </c>
    </row>
    <row r="6595" spans="1:3" x14ac:dyDescent="0.2">
      <c r="A6595" s="4">
        <v>43964.767511574071</v>
      </c>
      <c r="B6595">
        <v>116</v>
      </c>
      <c r="C6595" s="3">
        <f t="shared" ref="C6595:C6658" si="103">(B6595/18)</f>
        <v>6.4444444444444446</v>
      </c>
    </row>
    <row r="6596" spans="1:3" x14ac:dyDescent="0.2">
      <c r="A6596" s="4">
        <v>43964.770983796298</v>
      </c>
      <c r="B6596">
        <v>119</v>
      </c>
      <c r="C6596" s="3">
        <f t="shared" si="103"/>
        <v>6.6111111111111107</v>
      </c>
    </row>
    <row r="6597" spans="1:3" x14ac:dyDescent="0.2">
      <c r="A6597" s="4">
        <v>43964.774456018517</v>
      </c>
      <c r="B6597">
        <v>120</v>
      </c>
      <c r="C6597" s="3">
        <f t="shared" si="103"/>
        <v>6.666666666666667</v>
      </c>
    </row>
    <row r="6598" spans="1:3" x14ac:dyDescent="0.2">
      <c r="A6598" s="4">
        <v>43964.777928240743</v>
      </c>
      <c r="B6598">
        <v>117</v>
      </c>
      <c r="C6598" s="3">
        <f t="shared" si="103"/>
        <v>6.5</v>
      </c>
    </row>
    <row r="6599" spans="1:3" x14ac:dyDescent="0.2">
      <c r="A6599" s="4">
        <v>43964.781400462962</v>
      </c>
      <c r="B6599">
        <v>113</v>
      </c>
      <c r="C6599" s="3">
        <f t="shared" si="103"/>
        <v>6.2777777777777777</v>
      </c>
    </row>
    <row r="6600" spans="1:3" x14ac:dyDescent="0.2">
      <c r="A6600" s="4">
        <v>43964.784872685188</v>
      </c>
      <c r="B6600">
        <v>108</v>
      </c>
      <c r="C6600" s="3">
        <f t="shared" si="103"/>
        <v>6</v>
      </c>
    </row>
    <row r="6601" spans="1:3" x14ac:dyDescent="0.2">
      <c r="A6601" s="4">
        <v>43964.788344907407</v>
      </c>
      <c r="B6601">
        <v>98</v>
      </c>
      <c r="C6601" s="3">
        <f t="shared" si="103"/>
        <v>5.4444444444444446</v>
      </c>
    </row>
    <row r="6602" spans="1:3" x14ac:dyDescent="0.2">
      <c r="A6602" s="4">
        <v>43964.791817129626</v>
      </c>
      <c r="B6602">
        <v>99</v>
      </c>
      <c r="C6602" s="3">
        <f t="shared" si="103"/>
        <v>5.5</v>
      </c>
    </row>
    <row r="6603" spans="1:3" x14ac:dyDescent="0.2">
      <c r="A6603" s="4">
        <v>43964.795289351852</v>
      </c>
      <c r="B6603">
        <v>100</v>
      </c>
      <c r="C6603" s="3">
        <f t="shared" si="103"/>
        <v>5.5555555555555554</v>
      </c>
    </row>
    <row r="6604" spans="1:3" x14ac:dyDescent="0.2">
      <c r="A6604" s="4">
        <v>43964.798761574071</v>
      </c>
      <c r="B6604">
        <v>98</v>
      </c>
      <c r="C6604" s="3">
        <f t="shared" si="103"/>
        <v>5.4444444444444446</v>
      </c>
    </row>
    <row r="6605" spans="1:3" x14ac:dyDescent="0.2">
      <c r="A6605" s="4">
        <v>43964.802233796298</v>
      </c>
      <c r="B6605">
        <v>99</v>
      </c>
      <c r="C6605" s="3">
        <f t="shared" si="103"/>
        <v>5.5</v>
      </c>
    </row>
    <row r="6606" spans="1:3" x14ac:dyDescent="0.2">
      <c r="A6606" s="4">
        <v>43964.805706018517</v>
      </c>
      <c r="B6606">
        <v>102</v>
      </c>
      <c r="C6606" s="3">
        <f t="shared" si="103"/>
        <v>5.666666666666667</v>
      </c>
    </row>
    <row r="6607" spans="1:3" x14ac:dyDescent="0.2">
      <c r="A6607" s="4">
        <v>43964.809178240743</v>
      </c>
      <c r="B6607">
        <v>102</v>
      </c>
      <c r="C6607" s="3">
        <f t="shared" si="103"/>
        <v>5.666666666666667</v>
      </c>
    </row>
    <row r="6608" spans="1:3" x14ac:dyDescent="0.2">
      <c r="A6608" s="4">
        <v>43964.812650462962</v>
      </c>
      <c r="B6608">
        <v>100</v>
      </c>
      <c r="C6608" s="3">
        <f t="shared" si="103"/>
        <v>5.5555555555555554</v>
      </c>
    </row>
    <row r="6609" spans="1:3" x14ac:dyDescent="0.2">
      <c r="A6609" s="4">
        <v>43964.816122685188</v>
      </c>
      <c r="B6609">
        <v>104</v>
      </c>
      <c r="C6609" s="3">
        <f t="shared" si="103"/>
        <v>5.7777777777777777</v>
      </c>
    </row>
    <row r="6610" spans="1:3" x14ac:dyDescent="0.2">
      <c r="A6610" s="4">
        <v>43964.819594907407</v>
      </c>
      <c r="B6610">
        <v>103</v>
      </c>
      <c r="C6610" s="3">
        <f t="shared" si="103"/>
        <v>5.7222222222222223</v>
      </c>
    </row>
    <row r="6611" spans="1:3" x14ac:dyDescent="0.2">
      <c r="A6611" s="4">
        <v>43964.823067129626</v>
      </c>
      <c r="B6611">
        <v>99</v>
      </c>
      <c r="C6611" s="3">
        <f t="shared" si="103"/>
        <v>5.5</v>
      </c>
    </row>
    <row r="6612" spans="1:3" x14ac:dyDescent="0.2">
      <c r="A6612" s="4">
        <v>43964.826539351852</v>
      </c>
      <c r="B6612">
        <v>104</v>
      </c>
      <c r="C6612" s="3">
        <f t="shared" si="103"/>
        <v>5.7777777777777777</v>
      </c>
    </row>
    <row r="6613" spans="1:3" x14ac:dyDescent="0.2">
      <c r="A6613" s="4">
        <v>43964.830011574071</v>
      </c>
      <c r="B6613">
        <v>117</v>
      </c>
      <c r="C6613" s="3">
        <f t="shared" si="103"/>
        <v>6.5</v>
      </c>
    </row>
    <row r="6614" spans="1:3" x14ac:dyDescent="0.2">
      <c r="A6614" s="4">
        <v>43964.833483796298</v>
      </c>
      <c r="B6614">
        <v>131</v>
      </c>
      <c r="C6614" s="3">
        <f t="shared" si="103"/>
        <v>7.2777777777777777</v>
      </c>
    </row>
    <row r="6615" spans="1:3" x14ac:dyDescent="0.2">
      <c r="A6615" s="4">
        <v>43964.836956018517</v>
      </c>
      <c r="B6615">
        <v>125</v>
      </c>
      <c r="C6615" s="3">
        <f t="shared" si="103"/>
        <v>6.9444444444444446</v>
      </c>
    </row>
    <row r="6616" spans="1:3" x14ac:dyDescent="0.2">
      <c r="A6616" s="4">
        <v>43964.840428240743</v>
      </c>
      <c r="B6616">
        <v>130</v>
      </c>
      <c r="C6616" s="3">
        <f t="shared" si="103"/>
        <v>7.2222222222222223</v>
      </c>
    </row>
    <row r="6617" spans="1:3" x14ac:dyDescent="0.2">
      <c r="A6617" s="4">
        <v>43964.843900462962</v>
      </c>
      <c r="B6617">
        <v>138</v>
      </c>
      <c r="C6617" s="3">
        <f t="shared" si="103"/>
        <v>7.666666666666667</v>
      </c>
    </row>
    <row r="6618" spans="1:3" x14ac:dyDescent="0.2">
      <c r="A6618" s="4">
        <v>43964.847372685188</v>
      </c>
      <c r="B6618">
        <v>151</v>
      </c>
      <c r="C6618" s="3">
        <f t="shared" si="103"/>
        <v>8.3888888888888893</v>
      </c>
    </row>
    <row r="6619" spans="1:3" x14ac:dyDescent="0.2">
      <c r="A6619" s="4">
        <v>43964.850856481484</v>
      </c>
      <c r="B6619">
        <v>161</v>
      </c>
      <c r="C6619" s="3">
        <f t="shared" si="103"/>
        <v>8.9444444444444446</v>
      </c>
    </row>
    <row r="6620" spans="1:3" x14ac:dyDescent="0.2">
      <c r="A6620" s="4">
        <v>43964.854328703703</v>
      </c>
      <c r="B6620">
        <v>174</v>
      </c>
      <c r="C6620" s="3">
        <f t="shared" si="103"/>
        <v>9.6666666666666661</v>
      </c>
    </row>
    <row r="6621" spans="1:3" x14ac:dyDescent="0.2">
      <c r="A6621" s="4">
        <v>43964.857800925929</v>
      </c>
      <c r="B6621">
        <v>189</v>
      </c>
      <c r="C6621" s="3">
        <f t="shared" si="103"/>
        <v>10.5</v>
      </c>
    </row>
    <row r="6622" spans="1:3" x14ac:dyDescent="0.2">
      <c r="A6622" s="4">
        <v>43964.861273148148</v>
      </c>
      <c r="B6622">
        <v>198</v>
      </c>
      <c r="C6622" s="3">
        <f t="shared" si="103"/>
        <v>11</v>
      </c>
    </row>
    <row r="6623" spans="1:3" x14ac:dyDescent="0.2">
      <c r="A6623" s="4">
        <v>43964.864745370367</v>
      </c>
      <c r="B6623">
        <v>201</v>
      </c>
      <c r="C6623" s="3">
        <f t="shared" si="103"/>
        <v>11.166666666666666</v>
      </c>
    </row>
    <row r="6624" spans="1:3" x14ac:dyDescent="0.2">
      <c r="A6624" s="4">
        <v>43964.868217592593</v>
      </c>
      <c r="B6624">
        <v>197</v>
      </c>
      <c r="C6624" s="3">
        <f t="shared" si="103"/>
        <v>10.944444444444445</v>
      </c>
    </row>
    <row r="6625" spans="1:3" x14ac:dyDescent="0.2">
      <c r="A6625" s="4">
        <v>43964.871689814812</v>
      </c>
      <c r="B6625">
        <v>190</v>
      </c>
      <c r="C6625" s="3">
        <f t="shared" si="103"/>
        <v>10.555555555555555</v>
      </c>
    </row>
    <row r="6626" spans="1:3" x14ac:dyDescent="0.2">
      <c r="A6626" s="4">
        <v>43964.875162037039</v>
      </c>
      <c r="B6626">
        <v>179</v>
      </c>
      <c r="C6626" s="3">
        <f t="shared" si="103"/>
        <v>9.9444444444444446</v>
      </c>
    </row>
    <row r="6627" spans="1:3" x14ac:dyDescent="0.2">
      <c r="A6627" s="4">
        <v>43964.878634259258</v>
      </c>
      <c r="B6627">
        <v>174</v>
      </c>
      <c r="C6627" s="3">
        <f t="shared" si="103"/>
        <v>9.6666666666666661</v>
      </c>
    </row>
    <row r="6628" spans="1:3" x14ac:dyDescent="0.2">
      <c r="A6628" s="4">
        <v>43964.882106481484</v>
      </c>
      <c r="B6628">
        <v>173</v>
      </c>
      <c r="C6628" s="3">
        <f t="shared" si="103"/>
        <v>9.6111111111111107</v>
      </c>
    </row>
    <row r="6629" spans="1:3" x14ac:dyDescent="0.2">
      <c r="A6629" s="4">
        <v>43964.885578703703</v>
      </c>
      <c r="B6629">
        <v>171</v>
      </c>
      <c r="C6629" s="3">
        <f t="shared" si="103"/>
        <v>9.5</v>
      </c>
    </row>
    <row r="6630" spans="1:3" x14ac:dyDescent="0.2">
      <c r="A6630" s="4">
        <v>43964.889050925929</v>
      </c>
      <c r="B6630">
        <v>169</v>
      </c>
      <c r="C6630" s="3">
        <f t="shared" si="103"/>
        <v>9.3888888888888893</v>
      </c>
    </row>
    <row r="6631" spans="1:3" x14ac:dyDescent="0.2">
      <c r="A6631" s="4">
        <v>43964.892523148148</v>
      </c>
      <c r="B6631">
        <v>167</v>
      </c>
      <c r="C6631" s="3">
        <f t="shared" si="103"/>
        <v>9.2777777777777786</v>
      </c>
    </row>
    <row r="6632" spans="1:3" x14ac:dyDescent="0.2">
      <c r="A6632" s="4">
        <v>43964.895995370367</v>
      </c>
      <c r="B6632">
        <v>165</v>
      </c>
      <c r="C6632" s="3">
        <f t="shared" si="103"/>
        <v>9.1666666666666661</v>
      </c>
    </row>
    <row r="6633" spans="1:3" x14ac:dyDescent="0.2">
      <c r="A6633" s="4">
        <v>43964.899467592593</v>
      </c>
      <c r="B6633">
        <v>161</v>
      </c>
      <c r="C6633" s="3">
        <f t="shared" si="103"/>
        <v>8.9444444444444446</v>
      </c>
    </row>
    <row r="6634" spans="1:3" x14ac:dyDescent="0.2">
      <c r="A6634" s="4">
        <v>43964.902939814812</v>
      </c>
      <c r="B6634">
        <v>158</v>
      </c>
      <c r="C6634" s="3">
        <f t="shared" si="103"/>
        <v>8.7777777777777786</v>
      </c>
    </row>
    <row r="6635" spans="1:3" x14ac:dyDescent="0.2">
      <c r="A6635" s="4">
        <v>43964.906412037039</v>
      </c>
      <c r="B6635">
        <v>160</v>
      </c>
      <c r="C6635" s="3">
        <f t="shared" si="103"/>
        <v>8.8888888888888893</v>
      </c>
    </row>
    <row r="6636" spans="1:3" x14ac:dyDescent="0.2">
      <c r="A6636" s="4">
        <v>43964.909884259258</v>
      </c>
      <c r="B6636">
        <v>157</v>
      </c>
      <c r="C6636" s="3">
        <f t="shared" si="103"/>
        <v>8.7222222222222214</v>
      </c>
    </row>
    <row r="6637" spans="1:3" x14ac:dyDescent="0.2">
      <c r="A6637" s="4">
        <v>43964.913356481484</v>
      </c>
      <c r="B6637">
        <v>155</v>
      </c>
      <c r="C6637" s="3">
        <f t="shared" si="103"/>
        <v>8.6111111111111107</v>
      </c>
    </row>
    <row r="6638" spans="1:3" x14ac:dyDescent="0.2">
      <c r="A6638" s="4">
        <v>43964.961967592593</v>
      </c>
      <c r="B6638">
        <v>105</v>
      </c>
      <c r="C6638" s="3">
        <f t="shared" si="103"/>
        <v>5.833333333333333</v>
      </c>
    </row>
    <row r="6639" spans="1:3" x14ac:dyDescent="0.2">
      <c r="A6639" s="4">
        <v>43964.965439814812</v>
      </c>
      <c r="B6639">
        <v>98</v>
      </c>
      <c r="C6639" s="3">
        <f t="shared" si="103"/>
        <v>5.4444444444444446</v>
      </c>
    </row>
    <row r="6640" spans="1:3" x14ac:dyDescent="0.2">
      <c r="A6640" s="4">
        <v>43964.968912037039</v>
      </c>
      <c r="B6640">
        <v>90</v>
      </c>
      <c r="C6640" s="3">
        <f t="shared" si="103"/>
        <v>5</v>
      </c>
    </row>
    <row r="6641" spans="1:3" x14ac:dyDescent="0.2">
      <c r="A6641" s="4">
        <v>43964.972384259258</v>
      </c>
      <c r="B6641">
        <v>84</v>
      </c>
      <c r="C6641" s="3">
        <f t="shared" si="103"/>
        <v>4.666666666666667</v>
      </c>
    </row>
    <row r="6642" spans="1:3" x14ac:dyDescent="0.2">
      <c r="A6642" s="4">
        <v>43964.975856481484</v>
      </c>
      <c r="B6642">
        <v>79</v>
      </c>
      <c r="C6642" s="3">
        <f t="shared" si="103"/>
        <v>4.3888888888888893</v>
      </c>
    </row>
    <row r="6643" spans="1:3" x14ac:dyDescent="0.2">
      <c r="A6643" s="4">
        <v>43964.979328703703</v>
      </c>
      <c r="B6643">
        <v>75</v>
      </c>
      <c r="C6643" s="3">
        <f t="shared" si="103"/>
        <v>4.166666666666667</v>
      </c>
    </row>
    <row r="6644" spans="1:3" x14ac:dyDescent="0.2">
      <c r="A6644" s="4">
        <v>43964.982800925929</v>
      </c>
      <c r="B6644">
        <v>71</v>
      </c>
      <c r="C6644" s="3">
        <f t="shared" si="103"/>
        <v>3.9444444444444446</v>
      </c>
    </row>
    <row r="6645" spans="1:3" x14ac:dyDescent="0.2">
      <c r="A6645" s="4">
        <v>43964.986273148148</v>
      </c>
      <c r="B6645">
        <v>68</v>
      </c>
      <c r="C6645" s="3">
        <f t="shared" si="103"/>
        <v>3.7777777777777777</v>
      </c>
    </row>
    <row r="6646" spans="1:3" x14ac:dyDescent="0.2">
      <c r="A6646" s="4">
        <v>43964.989745370367</v>
      </c>
      <c r="B6646">
        <v>74</v>
      </c>
      <c r="C6646" s="3">
        <f t="shared" si="103"/>
        <v>4.1111111111111107</v>
      </c>
    </row>
    <row r="6647" spans="1:3" x14ac:dyDescent="0.2">
      <c r="A6647" s="4">
        <v>43964.993217592593</v>
      </c>
      <c r="B6647">
        <v>85</v>
      </c>
      <c r="C6647" s="3">
        <f t="shared" si="103"/>
        <v>4.7222222222222223</v>
      </c>
    </row>
    <row r="6648" spans="1:3" x14ac:dyDescent="0.2">
      <c r="A6648" s="4">
        <v>43964.996689814812</v>
      </c>
      <c r="B6648">
        <v>91</v>
      </c>
      <c r="C6648" s="3">
        <f t="shared" si="103"/>
        <v>5.0555555555555554</v>
      </c>
    </row>
    <row r="6649" spans="1:3" x14ac:dyDescent="0.2">
      <c r="A6649" s="4">
        <v>43965.000162037039</v>
      </c>
      <c r="B6649">
        <v>91</v>
      </c>
      <c r="C6649" s="3">
        <f t="shared" si="103"/>
        <v>5.0555555555555554</v>
      </c>
    </row>
    <row r="6650" spans="1:3" x14ac:dyDescent="0.2">
      <c r="A6650" s="4">
        <v>43965.003634259258</v>
      </c>
      <c r="B6650">
        <v>89</v>
      </c>
      <c r="C6650" s="3">
        <f t="shared" si="103"/>
        <v>4.9444444444444446</v>
      </c>
    </row>
    <row r="6651" spans="1:3" x14ac:dyDescent="0.2">
      <c r="A6651" s="4">
        <v>43965.007106481484</v>
      </c>
      <c r="B6651">
        <v>84</v>
      </c>
      <c r="C6651" s="3">
        <f t="shared" si="103"/>
        <v>4.666666666666667</v>
      </c>
    </row>
    <row r="6652" spans="1:3" x14ac:dyDescent="0.2">
      <c r="A6652" s="4">
        <v>43965.010578703703</v>
      </c>
      <c r="B6652">
        <v>78</v>
      </c>
      <c r="C6652" s="3">
        <f t="shared" si="103"/>
        <v>4.333333333333333</v>
      </c>
    </row>
    <row r="6653" spans="1:3" x14ac:dyDescent="0.2">
      <c r="A6653" s="4">
        <v>43965.014050925929</v>
      </c>
      <c r="B6653">
        <v>73</v>
      </c>
      <c r="C6653" s="3">
        <f t="shared" si="103"/>
        <v>4.0555555555555554</v>
      </c>
    </row>
    <row r="6654" spans="1:3" x14ac:dyDescent="0.2">
      <c r="A6654" s="4">
        <v>43965.017523148148</v>
      </c>
      <c r="B6654">
        <v>71</v>
      </c>
      <c r="C6654" s="3">
        <f t="shared" si="103"/>
        <v>3.9444444444444446</v>
      </c>
    </row>
    <row r="6655" spans="1:3" x14ac:dyDescent="0.2">
      <c r="A6655" s="4">
        <v>43965.020995370367</v>
      </c>
      <c r="B6655">
        <v>72</v>
      </c>
      <c r="C6655" s="3">
        <f t="shared" si="103"/>
        <v>4</v>
      </c>
    </row>
    <row r="6656" spans="1:3" x14ac:dyDescent="0.2">
      <c r="A6656" s="4">
        <v>43965.024467592593</v>
      </c>
      <c r="B6656">
        <v>78</v>
      </c>
      <c r="C6656" s="3">
        <f t="shared" si="103"/>
        <v>4.333333333333333</v>
      </c>
    </row>
    <row r="6657" spans="1:3" x14ac:dyDescent="0.2">
      <c r="A6657" s="4">
        <v>43965.027939814812</v>
      </c>
      <c r="B6657">
        <v>89</v>
      </c>
      <c r="C6657" s="3">
        <f t="shared" si="103"/>
        <v>4.9444444444444446</v>
      </c>
    </row>
    <row r="6658" spans="1:3" x14ac:dyDescent="0.2">
      <c r="A6658" s="4">
        <v>43965.031412037039</v>
      </c>
      <c r="B6658">
        <v>99</v>
      </c>
      <c r="C6658" s="3">
        <f t="shared" si="103"/>
        <v>5.5</v>
      </c>
    </row>
    <row r="6659" spans="1:3" x14ac:dyDescent="0.2">
      <c r="A6659" s="4">
        <v>43965.034884259258</v>
      </c>
      <c r="B6659">
        <v>101</v>
      </c>
      <c r="C6659" s="3">
        <f t="shared" ref="C6659:C6722" si="104">(B6659/18)</f>
        <v>5.6111111111111107</v>
      </c>
    </row>
    <row r="6660" spans="1:3" x14ac:dyDescent="0.2">
      <c r="A6660" s="4">
        <v>43965.038356481484</v>
      </c>
      <c r="B6660">
        <v>102</v>
      </c>
      <c r="C6660" s="3">
        <f t="shared" si="104"/>
        <v>5.666666666666667</v>
      </c>
    </row>
    <row r="6661" spans="1:3" x14ac:dyDescent="0.2">
      <c r="A6661" s="4">
        <v>43965.041828703703</v>
      </c>
      <c r="B6661">
        <v>98</v>
      </c>
      <c r="C6661" s="3">
        <f t="shared" si="104"/>
        <v>5.4444444444444446</v>
      </c>
    </row>
    <row r="6662" spans="1:3" x14ac:dyDescent="0.2">
      <c r="A6662" s="4">
        <v>43965.045300925929</v>
      </c>
      <c r="B6662">
        <v>90</v>
      </c>
      <c r="C6662" s="3">
        <f t="shared" si="104"/>
        <v>5</v>
      </c>
    </row>
    <row r="6663" spans="1:3" x14ac:dyDescent="0.2">
      <c r="A6663" s="4">
        <v>43965.048773148148</v>
      </c>
      <c r="B6663">
        <v>84</v>
      </c>
      <c r="C6663" s="3">
        <f t="shared" si="104"/>
        <v>4.666666666666667</v>
      </c>
    </row>
    <row r="6664" spans="1:3" x14ac:dyDescent="0.2">
      <c r="A6664" s="4">
        <v>43965.052245370367</v>
      </c>
      <c r="B6664">
        <v>81</v>
      </c>
      <c r="C6664" s="3">
        <f t="shared" si="104"/>
        <v>4.5</v>
      </c>
    </row>
    <row r="6665" spans="1:3" x14ac:dyDescent="0.2">
      <c r="A6665" s="4">
        <v>43965.055717592593</v>
      </c>
      <c r="B6665">
        <v>77</v>
      </c>
      <c r="C6665" s="3">
        <f t="shared" si="104"/>
        <v>4.2777777777777777</v>
      </c>
    </row>
    <row r="6666" spans="1:3" x14ac:dyDescent="0.2">
      <c r="A6666" s="4">
        <v>43965.059189814812</v>
      </c>
      <c r="B6666">
        <v>74</v>
      </c>
      <c r="C6666" s="3">
        <f t="shared" si="104"/>
        <v>4.1111111111111107</v>
      </c>
    </row>
    <row r="6667" spans="1:3" x14ac:dyDescent="0.2">
      <c r="A6667" s="4">
        <v>43965.062662037039</v>
      </c>
      <c r="B6667">
        <v>72</v>
      </c>
      <c r="C6667" s="3">
        <f t="shared" si="104"/>
        <v>4</v>
      </c>
    </row>
    <row r="6668" spans="1:3" x14ac:dyDescent="0.2">
      <c r="A6668" s="4">
        <v>43965.066134259258</v>
      </c>
      <c r="B6668">
        <v>72</v>
      </c>
      <c r="C6668" s="3">
        <f t="shared" si="104"/>
        <v>4</v>
      </c>
    </row>
    <row r="6669" spans="1:3" x14ac:dyDescent="0.2">
      <c r="A6669" s="4">
        <v>43965.069606481484</v>
      </c>
      <c r="B6669">
        <v>73</v>
      </c>
      <c r="C6669" s="3">
        <f t="shared" si="104"/>
        <v>4.0555555555555554</v>
      </c>
    </row>
    <row r="6670" spans="1:3" x14ac:dyDescent="0.2">
      <c r="A6670" s="4">
        <v>43965.073078703703</v>
      </c>
      <c r="B6670">
        <v>73</v>
      </c>
      <c r="C6670" s="3">
        <f t="shared" si="104"/>
        <v>4.0555555555555554</v>
      </c>
    </row>
    <row r="6671" spans="1:3" x14ac:dyDescent="0.2">
      <c r="A6671" s="4">
        <v>43965.076550925929</v>
      </c>
      <c r="B6671">
        <v>73</v>
      </c>
      <c r="C6671" s="3">
        <f t="shared" si="104"/>
        <v>4.0555555555555554</v>
      </c>
    </row>
    <row r="6672" spans="1:3" x14ac:dyDescent="0.2">
      <c r="A6672" s="4">
        <v>43965.080023148148</v>
      </c>
      <c r="B6672">
        <v>74</v>
      </c>
      <c r="C6672" s="3">
        <f t="shared" si="104"/>
        <v>4.1111111111111107</v>
      </c>
    </row>
    <row r="6673" spans="1:3" x14ac:dyDescent="0.2">
      <c r="A6673" s="4">
        <v>43965.083495370367</v>
      </c>
      <c r="B6673">
        <v>74</v>
      </c>
      <c r="C6673" s="3">
        <f t="shared" si="104"/>
        <v>4.1111111111111107</v>
      </c>
    </row>
    <row r="6674" spans="1:3" x14ac:dyDescent="0.2">
      <c r="A6674" s="4">
        <v>43965.086967592593</v>
      </c>
      <c r="B6674">
        <v>77</v>
      </c>
      <c r="C6674" s="3">
        <f t="shared" si="104"/>
        <v>4.2777777777777777</v>
      </c>
    </row>
    <row r="6675" spans="1:3" x14ac:dyDescent="0.2">
      <c r="A6675" s="4">
        <v>43965.090439814812</v>
      </c>
      <c r="B6675">
        <v>84</v>
      </c>
      <c r="C6675" s="3">
        <f t="shared" si="104"/>
        <v>4.666666666666667</v>
      </c>
    </row>
    <row r="6676" spans="1:3" x14ac:dyDescent="0.2">
      <c r="A6676" s="4">
        <v>43965.093912037039</v>
      </c>
      <c r="B6676">
        <v>91</v>
      </c>
      <c r="C6676" s="3">
        <f t="shared" si="104"/>
        <v>5.0555555555555554</v>
      </c>
    </row>
    <row r="6677" spans="1:3" x14ac:dyDescent="0.2">
      <c r="A6677" s="4">
        <v>43965.097384259258</v>
      </c>
      <c r="B6677">
        <v>97</v>
      </c>
      <c r="C6677" s="3">
        <f t="shared" si="104"/>
        <v>5.3888888888888893</v>
      </c>
    </row>
    <row r="6678" spans="1:3" x14ac:dyDescent="0.2">
      <c r="A6678" s="4">
        <v>43965.100868055553</v>
      </c>
      <c r="B6678">
        <v>104</v>
      </c>
      <c r="C6678" s="3">
        <f t="shared" si="104"/>
        <v>5.7777777777777777</v>
      </c>
    </row>
    <row r="6679" spans="1:3" x14ac:dyDescent="0.2">
      <c r="A6679" s="4">
        <v>43965.10434027778</v>
      </c>
      <c r="B6679">
        <v>110</v>
      </c>
      <c r="C6679" s="3">
        <f t="shared" si="104"/>
        <v>6.1111111111111107</v>
      </c>
    </row>
    <row r="6680" spans="1:3" x14ac:dyDescent="0.2">
      <c r="A6680" s="4">
        <v>43965.107812499999</v>
      </c>
      <c r="B6680">
        <v>119</v>
      </c>
      <c r="C6680" s="3">
        <f t="shared" si="104"/>
        <v>6.6111111111111107</v>
      </c>
    </row>
    <row r="6681" spans="1:3" x14ac:dyDescent="0.2">
      <c r="A6681" s="4">
        <v>43965.111284722225</v>
      </c>
      <c r="B6681">
        <v>129</v>
      </c>
      <c r="C6681" s="3">
        <f t="shared" si="104"/>
        <v>7.166666666666667</v>
      </c>
    </row>
    <row r="6682" spans="1:3" x14ac:dyDescent="0.2">
      <c r="A6682" s="4">
        <v>43965.114756944444</v>
      </c>
      <c r="B6682">
        <v>138</v>
      </c>
      <c r="C6682" s="3">
        <f t="shared" si="104"/>
        <v>7.666666666666667</v>
      </c>
    </row>
    <row r="6683" spans="1:3" x14ac:dyDescent="0.2">
      <c r="A6683" s="4">
        <v>43965.11822916667</v>
      </c>
      <c r="B6683">
        <v>141</v>
      </c>
      <c r="C6683" s="3">
        <f t="shared" si="104"/>
        <v>7.833333333333333</v>
      </c>
    </row>
    <row r="6684" spans="1:3" x14ac:dyDescent="0.2">
      <c r="A6684" s="4">
        <v>43965.121701388889</v>
      </c>
      <c r="B6684">
        <v>144</v>
      </c>
      <c r="C6684" s="3">
        <f t="shared" si="104"/>
        <v>8</v>
      </c>
    </row>
    <row r="6685" spans="1:3" x14ac:dyDescent="0.2">
      <c r="A6685" s="4">
        <v>43965.125173611108</v>
      </c>
      <c r="B6685">
        <v>146</v>
      </c>
      <c r="C6685" s="3">
        <f t="shared" si="104"/>
        <v>8.1111111111111107</v>
      </c>
    </row>
    <row r="6686" spans="1:3" x14ac:dyDescent="0.2">
      <c r="A6686" s="4">
        <v>43965.128645833334</v>
      </c>
      <c r="B6686">
        <v>149</v>
      </c>
      <c r="C6686" s="3">
        <f t="shared" si="104"/>
        <v>8.2777777777777786</v>
      </c>
    </row>
    <row r="6687" spans="1:3" x14ac:dyDescent="0.2">
      <c r="A6687" s="4">
        <v>43965.132118055553</v>
      </c>
      <c r="B6687">
        <v>147</v>
      </c>
      <c r="C6687" s="3">
        <f t="shared" si="104"/>
        <v>8.1666666666666661</v>
      </c>
    </row>
    <row r="6688" spans="1:3" x14ac:dyDescent="0.2">
      <c r="A6688" s="4">
        <v>43965.13559027778</v>
      </c>
      <c r="B6688">
        <v>142</v>
      </c>
      <c r="C6688" s="3">
        <f t="shared" si="104"/>
        <v>7.8888888888888893</v>
      </c>
    </row>
    <row r="6689" spans="1:3" x14ac:dyDescent="0.2">
      <c r="A6689" s="4">
        <v>43965.139062499999</v>
      </c>
      <c r="B6689">
        <v>141</v>
      </c>
      <c r="C6689" s="3">
        <f t="shared" si="104"/>
        <v>7.833333333333333</v>
      </c>
    </row>
    <row r="6690" spans="1:3" x14ac:dyDescent="0.2">
      <c r="A6690" s="4">
        <v>43965.142534722225</v>
      </c>
      <c r="B6690">
        <v>140</v>
      </c>
      <c r="C6690" s="3">
        <f t="shared" si="104"/>
        <v>7.7777777777777777</v>
      </c>
    </row>
    <row r="6691" spans="1:3" x14ac:dyDescent="0.2">
      <c r="A6691" s="4">
        <v>43965.146006944444</v>
      </c>
      <c r="B6691">
        <v>139</v>
      </c>
      <c r="C6691" s="3">
        <f t="shared" si="104"/>
        <v>7.7222222222222223</v>
      </c>
    </row>
    <row r="6692" spans="1:3" x14ac:dyDescent="0.2">
      <c r="A6692" s="4">
        <v>43965.14947916667</v>
      </c>
      <c r="B6692">
        <v>138</v>
      </c>
      <c r="C6692" s="3">
        <f t="shared" si="104"/>
        <v>7.666666666666667</v>
      </c>
    </row>
    <row r="6693" spans="1:3" x14ac:dyDescent="0.2">
      <c r="A6693" s="4">
        <v>43965.152951388889</v>
      </c>
      <c r="B6693">
        <v>139</v>
      </c>
      <c r="C6693" s="3">
        <f t="shared" si="104"/>
        <v>7.7222222222222223</v>
      </c>
    </row>
    <row r="6694" spans="1:3" x14ac:dyDescent="0.2">
      <c r="A6694" s="4">
        <v>43965.156423611108</v>
      </c>
      <c r="B6694">
        <v>139</v>
      </c>
      <c r="C6694" s="3">
        <f t="shared" si="104"/>
        <v>7.7222222222222223</v>
      </c>
    </row>
    <row r="6695" spans="1:3" x14ac:dyDescent="0.2">
      <c r="A6695" s="4">
        <v>43965.159895833334</v>
      </c>
      <c r="B6695">
        <v>138</v>
      </c>
      <c r="C6695" s="3">
        <f t="shared" si="104"/>
        <v>7.666666666666667</v>
      </c>
    </row>
    <row r="6696" spans="1:3" x14ac:dyDescent="0.2">
      <c r="A6696" s="4">
        <v>43965.163368055553</v>
      </c>
      <c r="B6696">
        <v>135</v>
      </c>
      <c r="C6696" s="3">
        <f t="shared" si="104"/>
        <v>7.5</v>
      </c>
    </row>
    <row r="6697" spans="1:3" x14ac:dyDescent="0.2">
      <c r="A6697" s="4">
        <v>43965.16684027778</v>
      </c>
      <c r="B6697">
        <v>134</v>
      </c>
      <c r="C6697" s="3">
        <f t="shared" si="104"/>
        <v>7.4444444444444446</v>
      </c>
    </row>
    <row r="6698" spans="1:3" x14ac:dyDescent="0.2">
      <c r="A6698" s="4">
        <v>43965.170312499999</v>
      </c>
      <c r="B6698">
        <v>133</v>
      </c>
      <c r="C6698" s="3">
        <f t="shared" si="104"/>
        <v>7.3888888888888893</v>
      </c>
    </row>
    <row r="6699" spans="1:3" x14ac:dyDescent="0.2">
      <c r="A6699" s="4">
        <v>43965.173784722225</v>
      </c>
      <c r="B6699">
        <v>133</v>
      </c>
      <c r="C6699" s="3">
        <f t="shared" si="104"/>
        <v>7.3888888888888893</v>
      </c>
    </row>
    <row r="6700" spans="1:3" x14ac:dyDescent="0.2">
      <c r="A6700" s="4">
        <v>43965.177256944444</v>
      </c>
      <c r="B6700">
        <v>132</v>
      </c>
      <c r="C6700" s="3">
        <f t="shared" si="104"/>
        <v>7.333333333333333</v>
      </c>
    </row>
    <row r="6701" spans="1:3" x14ac:dyDescent="0.2">
      <c r="A6701" s="4">
        <v>43965.18072916667</v>
      </c>
      <c r="B6701">
        <v>132</v>
      </c>
      <c r="C6701" s="3">
        <f t="shared" si="104"/>
        <v>7.333333333333333</v>
      </c>
    </row>
    <row r="6702" spans="1:3" x14ac:dyDescent="0.2">
      <c r="A6702" s="4">
        <v>43965.184201388889</v>
      </c>
      <c r="B6702">
        <v>132</v>
      </c>
      <c r="C6702" s="3">
        <f t="shared" si="104"/>
        <v>7.333333333333333</v>
      </c>
    </row>
    <row r="6703" spans="1:3" x14ac:dyDescent="0.2">
      <c r="A6703" s="4">
        <v>43965.187673611108</v>
      </c>
      <c r="B6703">
        <v>133</v>
      </c>
      <c r="C6703" s="3">
        <f t="shared" si="104"/>
        <v>7.3888888888888893</v>
      </c>
    </row>
    <row r="6704" spans="1:3" x14ac:dyDescent="0.2">
      <c r="A6704" s="4">
        <v>43965.191145833334</v>
      </c>
      <c r="B6704">
        <v>130</v>
      </c>
      <c r="C6704" s="3">
        <f t="shared" si="104"/>
        <v>7.2222222222222223</v>
      </c>
    </row>
    <row r="6705" spans="1:3" x14ac:dyDescent="0.2">
      <c r="A6705" s="4">
        <v>43965.194618055553</v>
      </c>
      <c r="B6705">
        <v>123</v>
      </c>
      <c r="C6705" s="3">
        <f t="shared" si="104"/>
        <v>6.833333333333333</v>
      </c>
    </row>
    <row r="6706" spans="1:3" x14ac:dyDescent="0.2">
      <c r="A6706" s="4">
        <v>43965.19809027778</v>
      </c>
      <c r="B6706">
        <v>124</v>
      </c>
      <c r="C6706" s="3">
        <f t="shared" si="104"/>
        <v>6.8888888888888893</v>
      </c>
    </row>
    <row r="6707" spans="1:3" x14ac:dyDescent="0.2">
      <c r="A6707" s="4">
        <v>43965.201562499999</v>
      </c>
      <c r="B6707">
        <v>124</v>
      </c>
      <c r="C6707" s="3">
        <f t="shared" si="104"/>
        <v>6.8888888888888893</v>
      </c>
    </row>
    <row r="6708" spans="1:3" x14ac:dyDescent="0.2">
      <c r="A6708" s="4">
        <v>43965.205034722225</v>
      </c>
      <c r="B6708">
        <v>124</v>
      </c>
      <c r="C6708" s="3">
        <f t="shared" si="104"/>
        <v>6.8888888888888893</v>
      </c>
    </row>
    <row r="6709" spans="1:3" x14ac:dyDescent="0.2">
      <c r="A6709" s="4">
        <v>43965.208506944444</v>
      </c>
      <c r="B6709">
        <v>124</v>
      </c>
      <c r="C6709" s="3">
        <f t="shared" si="104"/>
        <v>6.8888888888888893</v>
      </c>
    </row>
    <row r="6710" spans="1:3" x14ac:dyDescent="0.2">
      <c r="A6710" s="4">
        <v>43965.21197916667</v>
      </c>
      <c r="B6710">
        <v>124</v>
      </c>
      <c r="C6710" s="3">
        <f t="shared" si="104"/>
        <v>6.8888888888888893</v>
      </c>
    </row>
    <row r="6711" spans="1:3" x14ac:dyDescent="0.2">
      <c r="A6711" s="4">
        <v>43965.215451388889</v>
      </c>
      <c r="B6711">
        <v>123</v>
      </c>
      <c r="C6711" s="3">
        <f t="shared" si="104"/>
        <v>6.833333333333333</v>
      </c>
    </row>
    <row r="6712" spans="1:3" x14ac:dyDescent="0.2">
      <c r="A6712" s="4">
        <v>43965.218923611108</v>
      </c>
      <c r="B6712">
        <v>122</v>
      </c>
      <c r="C6712" s="3">
        <f t="shared" si="104"/>
        <v>6.7777777777777777</v>
      </c>
    </row>
    <row r="6713" spans="1:3" x14ac:dyDescent="0.2">
      <c r="A6713" s="4">
        <v>43965.222395833334</v>
      </c>
      <c r="B6713">
        <v>121</v>
      </c>
      <c r="C6713" s="3">
        <f t="shared" si="104"/>
        <v>6.7222222222222223</v>
      </c>
    </row>
    <row r="6714" spans="1:3" x14ac:dyDescent="0.2">
      <c r="A6714" s="4">
        <v>43965.225868055553</v>
      </c>
      <c r="B6714">
        <v>121</v>
      </c>
      <c r="C6714" s="3">
        <f t="shared" si="104"/>
        <v>6.7222222222222223</v>
      </c>
    </row>
    <row r="6715" spans="1:3" x14ac:dyDescent="0.2">
      <c r="A6715" s="4">
        <v>43965.22934027778</v>
      </c>
      <c r="B6715">
        <v>121</v>
      </c>
      <c r="C6715" s="3">
        <f t="shared" si="104"/>
        <v>6.7222222222222223</v>
      </c>
    </row>
    <row r="6716" spans="1:3" x14ac:dyDescent="0.2">
      <c r="A6716" s="4">
        <v>43965.232812499999</v>
      </c>
      <c r="B6716">
        <v>120</v>
      </c>
      <c r="C6716" s="3">
        <f t="shared" si="104"/>
        <v>6.666666666666667</v>
      </c>
    </row>
    <row r="6717" spans="1:3" x14ac:dyDescent="0.2">
      <c r="A6717" s="4">
        <v>43965.236284722225</v>
      </c>
      <c r="B6717">
        <v>118</v>
      </c>
      <c r="C6717" s="3">
        <f t="shared" si="104"/>
        <v>6.5555555555555554</v>
      </c>
    </row>
    <row r="6718" spans="1:3" x14ac:dyDescent="0.2">
      <c r="A6718" s="4">
        <v>43965.239756944444</v>
      </c>
      <c r="B6718">
        <v>116</v>
      </c>
      <c r="C6718" s="3">
        <f t="shared" si="104"/>
        <v>6.4444444444444446</v>
      </c>
    </row>
    <row r="6719" spans="1:3" x14ac:dyDescent="0.2">
      <c r="A6719" s="4">
        <v>43965.24322916667</v>
      </c>
      <c r="B6719">
        <v>116</v>
      </c>
      <c r="C6719" s="3">
        <f t="shared" si="104"/>
        <v>6.4444444444444446</v>
      </c>
    </row>
    <row r="6720" spans="1:3" x14ac:dyDescent="0.2">
      <c r="A6720" s="4">
        <v>43965.246701388889</v>
      </c>
      <c r="B6720">
        <v>116</v>
      </c>
      <c r="C6720" s="3">
        <f t="shared" si="104"/>
        <v>6.4444444444444446</v>
      </c>
    </row>
    <row r="6721" spans="1:3" x14ac:dyDescent="0.2">
      <c r="A6721" s="4">
        <v>43965.250173611108</v>
      </c>
      <c r="B6721">
        <v>117</v>
      </c>
      <c r="C6721" s="3">
        <f t="shared" si="104"/>
        <v>6.5</v>
      </c>
    </row>
    <row r="6722" spans="1:3" x14ac:dyDescent="0.2">
      <c r="A6722" s="4">
        <v>43965.253645833334</v>
      </c>
      <c r="B6722">
        <v>117</v>
      </c>
      <c r="C6722" s="3">
        <f t="shared" si="104"/>
        <v>6.5</v>
      </c>
    </row>
    <row r="6723" spans="1:3" x14ac:dyDescent="0.2">
      <c r="A6723" s="4">
        <v>43965.257118055553</v>
      </c>
      <c r="B6723">
        <v>117</v>
      </c>
      <c r="C6723" s="3">
        <f t="shared" ref="C6723:C6786" si="105">(B6723/18)</f>
        <v>6.5</v>
      </c>
    </row>
    <row r="6724" spans="1:3" x14ac:dyDescent="0.2">
      <c r="A6724" s="4">
        <v>43965.26059027778</v>
      </c>
      <c r="B6724">
        <v>115</v>
      </c>
      <c r="C6724" s="3">
        <f t="shared" si="105"/>
        <v>6.3888888888888893</v>
      </c>
    </row>
    <row r="6725" spans="1:3" x14ac:dyDescent="0.2">
      <c r="A6725" s="4">
        <v>43965.264062499999</v>
      </c>
      <c r="B6725">
        <v>115</v>
      </c>
      <c r="C6725" s="3">
        <f t="shared" si="105"/>
        <v>6.3888888888888893</v>
      </c>
    </row>
    <row r="6726" spans="1:3" x14ac:dyDescent="0.2">
      <c r="A6726" s="4">
        <v>43965.267534722225</v>
      </c>
      <c r="B6726">
        <v>116</v>
      </c>
      <c r="C6726" s="3">
        <f t="shared" si="105"/>
        <v>6.4444444444444446</v>
      </c>
    </row>
    <row r="6727" spans="1:3" x14ac:dyDescent="0.2">
      <c r="A6727" s="4">
        <v>43965.271006944444</v>
      </c>
      <c r="B6727">
        <v>107</v>
      </c>
      <c r="C6727" s="3">
        <f t="shared" si="105"/>
        <v>5.9444444444444446</v>
      </c>
    </row>
    <row r="6728" spans="1:3" x14ac:dyDescent="0.2">
      <c r="A6728" s="4">
        <v>43965.27447916667</v>
      </c>
      <c r="B6728">
        <v>108</v>
      </c>
      <c r="C6728" s="3">
        <f t="shared" si="105"/>
        <v>6</v>
      </c>
    </row>
    <row r="6729" spans="1:3" x14ac:dyDescent="0.2">
      <c r="A6729" s="4">
        <v>43965.277951388889</v>
      </c>
      <c r="B6729">
        <v>113</v>
      </c>
      <c r="C6729" s="3">
        <f t="shared" si="105"/>
        <v>6.2777777777777777</v>
      </c>
    </row>
    <row r="6730" spans="1:3" x14ac:dyDescent="0.2">
      <c r="A6730" s="4">
        <v>43965.281423611108</v>
      </c>
      <c r="B6730">
        <v>109</v>
      </c>
      <c r="C6730" s="3">
        <f t="shared" si="105"/>
        <v>6.0555555555555554</v>
      </c>
    </row>
    <row r="6731" spans="1:3" x14ac:dyDescent="0.2">
      <c r="A6731" s="4">
        <v>43965.284895833334</v>
      </c>
      <c r="B6731">
        <v>113</v>
      </c>
      <c r="C6731" s="3">
        <f t="shared" si="105"/>
        <v>6.2777777777777777</v>
      </c>
    </row>
    <row r="6732" spans="1:3" x14ac:dyDescent="0.2">
      <c r="A6732" s="4">
        <v>43965.288368055553</v>
      </c>
      <c r="B6732">
        <v>116</v>
      </c>
      <c r="C6732" s="3">
        <f t="shared" si="105"/>
        <v>6.4444444444444446</v>
      </c>
    </row>
    <row r="6733" spans="1:3" x14ac:dyDescent="0.2">
      <c r="A6733" s="4">
        <v>43965.29184027778</v>
      </c>
      <c r="B6733">
        <v>124</v>
      </c>
      <c r="C6733" s="3">
        <f t="shared" si="105"/>
        <v>6.8888888888888893</v>
      </c>
    </row>
    <row r="6734" spans="1:3" x14ac:dyDescent="0.2">
      <c r="A6734" s="4">
        <v>43965.295312499999</v>
      </c>
      <c r="B6734">
        <v>122</v>
      </c>
      <c r="C6734" s="3">
        <f t="shared" si="105"/>
        <v>6.7777777777777777</v>
      </c>
    </row>
    <row r="6735" spans="1:3" x14ac:dyDescent="0.2">
      <c r="A6735" s="4">
        <v>43965.298784722225</v>
      </c>
      <c r="B6735">
        <v>129</v>
      </c>
      <c r="C6735" s="3">
        <f t="shared" si="105"/>
        <v>7.166666666666667</v>
      </c>
    </row>
    <row r="6736" spans="1:3" x14ac:dyDescent="0.2">
      <c r="A6736" s="4">
        <v>43965.302256944444</v>
      </c>
      <c r="B6736">
        <v>131</v>
      </c>
      <c r="C6736" s="3">
        <f t="shared" si="105"/>
        <v>7.2777777777777777</v>
      </c>
    </row>
    <row r="6737" spans="1:3" x14ac:dyDescent="0.2">
      <c r="A6737" s="4">
        <v>43965.30572916667</v>
      </c>
      <c r="B6737">
        <v>134</v>
      </c>
      <c r="C6737" s="3">
        <f t="shared" si="105"/>
        <v>7.4444444444444446</v>
      </c>
    </row>
    <row r="6738" spans="1:3" x14ac:dyDescent="0.2">
      <c r="A6738" s="4">
        <v>43965.309201388889</v>
      </c>
      <c r="B6738">
        <v>138</v>
      </c>
      <c r="C6738" s="3">
        <f t="shared" si="105"/>
        <v>7.666666666666667</v>
      </c>
    </row>
    <row r="6739" spans="1:3" x14ac:dyDescent="0.2">
      <c r="A6739" s="4">
        <v>43965.312673611108</v>
      </c>
      <c r="B6739">
        <v>133</v>
      </c>
      <c r="C6739" s="3">
        <f t="shared" si="105"/>
        <v>7.3888888888888893</v>
      </c>
    </row>
    <row r="6740" spans="1:3" x14ac:dyDescent="0.2">
      <c r="A6740" s="4">
        <v>43965.316145833334</v>
      </c>
      <c r="B6740">
        <v>131</v>
      </c>
      <c r="C6740" s="3">
        <f t="shared" si="105"/>
        <v>7.2777777777777777</v>
      </c>
    </row>
    <row r="6741" spans="1:3" x14ac:dyDescent="0.2">
      <c r="A6741" s="4">
        <v>43965.319618055553</v>
      </c>
      <c r="B6741">
        <v>122</v>
      </c>
      <c r="C6741" s="3">
        <f t="shared" si="105"/>
        <v>6.7777777777777777</v>
      </c>
    </row>
    <row r="6742" spans="1:3" x14ac:dyDescent="0.2">
      <c r="A6742" s="4">
        <v>43965.32309027778</v>
      </c>
      <c r="B6742">
        <v>116</v>
      </c>
      <c r="C6742" s="3">
        <f t="shared" si="105"/>
        <v>6.4444444444444446</v>
      </c>
    </row>
    <row r="6743" spans="1:3" x14ac:dyDescent="0.2">
      <c r="A6743" s="4">
        <v>43965.326562499999</v>
      </c>
      <c r="B6743">
        <v>126</v>
      </c>
      <c r="C6743" s="3">
        <f t="shared" si="105"/>
        <v>7</v>
      </c>
    </row>
    <row r="6744" spans="1:3" x14ac:dyDescent="0.2">
      <c r="A6744" s="4">
        <v>43965.330034722225</v>
      </c>
      <c r="B6744">
        <v>133</v>
      </c>
      <c r="C6744" s="3">
        <f t="shared" si="105"/>
        <v>7.3888888888888893</v>
      </c>
    </row>
    <row r="6745" spans="1:3" x14ac:dyDescent="0.2">
      <c r="A6745" s="4">
        <v>43965.333506944444</v>
      </c>
      <c r="B6745">
        <v>138</v>
      </c>
      <c r="C6745" s="3">
        <f t="shared" si="105"/>
        <v>7.666666666666667</v>
      </c>
    </row>
    <row r="6746" spans="1:3" x14ac:dyDescent="0.2">
      <c r="A6746" s="4">
        <v>43965.33697916667</v>
      </c>
      <c r="B6746">
        <v>147</v>
      </c>
      <c r="C6746" s="3">
        <f t="shared" si="105"/>
        <v>8.1666666666666661</v>
      </c>
    </row>
    <row r="6747" spans="1:3" x14ac:dyDescent="0.2">
      <c r="A6747" s="4">
        <v>43965.340451388889</v>
      </c>
      <c r="B6747">
        <v>156</v>
      </c>
      <c r="C6747" s="3">
        <f t="shared" si="105"/>
        <v>8.6666666666666661</v>
      </c>
    </row>
    <row r="6748" spans="1:3" x14ac:dyDescent="0.2">
      <c r="A6748" s="4">
        <v>43965.343923611108</v>
      </c>
      <c r="B6748">
        <v>166</v>
      </c>
      <c r="C6748" s="3">
        <f t="shared" si="105"/>
        <v>9.2222222222222214</v>
      </c>
    </row>
    <row r="6749" spans="1:3" x14ac:dyDescent="0.2">
      <c r="A6749" s="4">
        <v>43965.347395833334</v>
      </c>
      <c r="B6749">
        <v>172</v>
      </c>
      <c r="C6749" s="3">
        <f t="shared" si="105"/>
        <v>9.5555555555555554</v>
      </c>
    </row>
    <row r="6750" spans="1:3" x14ac:dyDescent="0.2">
      <c r="A6750" s="4">
        <v>43965.35087962963</v>
      </c>
      <c r="B6750">
        <v>177</v>
      </c>
      <c r="C6750" s="3">
        <f t="shared" si="105"/>
        <v>9.8333333333333339</v>
      </c>
    </row>
    <row r="6751" spans="1:3" x14ac:dyDescent="0.2">
      <c r="A6751" s="4">
        <v>43965.354351851849</v>
      </c>
      <c r="B6751">
        <v>183</v>
      </c>
      <c r="C6751" s="3">
        <f t="shared" si="105"/>
        <v>10.166666666666666</v>
      </c>
    </row>
    <row r="6752" spans="1:3" x14ac:dyDescent="0.2">
      <c r="A6752" s="4">
        <v>43965.357824074075</v>
      </c>
      <c r="B6752">
        <v>190</v>
      </c>
      <c r="C6752" s="3">
        <f t="shared" si="105"/>
        <v>10.555555555555555</v>
      </c>
    </row>
    <row r="6753" spans="1:3" x14ac:dyDescent="0.2">
      <c r="A6753" s="4">
        <v>43965.361296296294</v>
      </c>
      <c r="B6753">
        <v>192</v>
      </c>
      <c r="C6753" s="3">
        <f t="shared" si="105"/>
        <v>10.666666666666666</v>
      </c>
    </row>
    <row r="6754" spans="1:3" x14ac:dyDescent="0.2">
      <c r="A6754" s="4">
        <v>43965.364768518521</v>
      </c>
      <c r="B6754">
        <v>186</v>
      </c>
      <c r="C6754" s="3">
        <f t="shared" si="105"/>
        <v>10.333333333333334</v>
      </c>
    </row>
    <row r="6755" spans="1:3" x14ac:dyDescent="0.2">
      <c r="A6755" s="4">
        <v>43965.36824074074</v>
      </c>
      <c r="B6755">
        <v>189</v>
      </c>
      <c r="C6755" s="3">
        <f t="shared" si="105"/>
        <v>10.5</v>
      </c>
    </row>
    <row r="6756" spans="1:3" x14ac:dyDescent="0.2">
      <c r="A6756" s="4">
        <v>43965.371712962966</v>
      </c>
      <c r="B6756">
        <v>195</v>
      </c>
      <c r="C6756" s="3">
        <f t="shared" si="105"/>
        <v>10.833333333333334</v>
      </c>
    </row>
    <row r="6757" spans="1:3" x14ac:dyDescent="0.2">
      <c r="A6757" s="4">
        <v>43965.375185185185</v>
      </c>
      <c r="B6757">
        <v>178</v>
      </c>
      <c r="C6757" s="3">
        <f t="shared" si="105"/>
        <v>9.8888888888888893</v>
      </c>
    </row>
    <row r="6758" spans="1:3" x14ac:dyDescent="0.2">
      <c r="A6758" s="4">
        <v>43965.378657407404</v>
      </c>
      <c r="B6758">
        <v>171</v>
      </c>
      <c r="C6758" s="3">
        <f t="shared" si="105"/>
        <v>9.5</v>
      </c>
    </row>
    <row r="6759" spans="1:3" x14ac:dyDescent="0.2">
      <c r="A6759" s="4">
        <v>43965.38212962963</v>
      </c>
      <c r="B6759">
        <v>168</v>
      </c>
      <c r="C6759" s="3">
        <f t="shared" si="105"/>
        <v>9.3333333333333339</v>
      </c>
    </row>
    <row r="6760" spans="1:3" x14ac:dyDescent="0.2">
      <c r="A6760" s="4">
        <v>43965.385601851849</v>
      </c>
      <c r="B6760">
        <v>168</v>
      </c>
      <c r="C6760" s="3">
        <f t="shared" si="105"/>
        <v>9.3333333333333339</v>
      </c>
    </row>
    <row r="6761" spans="1:3" x14ac:dyDescent="0.2">
      <c r="A6761" s="4">
        <v>43965.389074074075</v>
      </c>
      <c r="B6761">
        <v>166</v>
      </c>
      <c r="C6761" s="3">
        <f t="shared" si="105"/>
        <v>9.2222222222222214</v>
      </c>
    </row>
    <row r="6762" spans="1:3" x14ac:dyDescent="0.2">
      <c r="A6762" s="4">
        <v>43965.392546296294</v>
      </c>
      <c r="B6762">
        <v>163</v>
      </c>
      <c r="C6762" s="3">
        <f t="shared" si="105"/>
        <v>9.0555555555555554</v>
      </c>
    </row>
    <row r="6763" spans="1:3" x14ac:dyDescent="0.2">
      <c r="A6763" s="4">
        <v>43965.396018518521</v>
      </c>
      <c r="B6763">
        <v>159</v>
      </c>
      <c r="C6763" s="3">
        <f t="shared" si="105"/>
        <v>8.8333333333333339</v>
      </c>
    </row>
    <row r="6764" spans="1:3" x14ac:dyDescent="0.2">
      <c r="A6764" s="4">
        <v>43965.39949074074</v>
      </c>
      <c r="B6764">
        <v>155</v>
      </c>
      <c r="C6764" s="3">
        <f t="shared" si="105"/>
        <v>8.6111111111111107</v>
      </c>
    </row>
    <row r="6765" spans="1:3" x14ac:dyDescent="0.2">
      <c r="A6765" s="4">
        <v>43965.402962962966</v>
      </c>
      <c r="B6765">
        <v>151</v>
      </c>
      <c r="C6765" s="3">
        <f t="shared" si="105"/>
        <v>8.3888888888888893</v>
      </c>
    </row>
    <row r="6766" spans="1:3" x14ac:dyDescent="0.2">
      <c r="A6766" s="4">
        <v>43965.406435185185</v>
      </c>
      <c r="B6766">
        <v>147</v>
      </c>
      <c r="C6766" s="3">
        <f t="shared" si="105"/>
        <v>8.1666666666666661</v>
      </c>
    </row>
    <row r="6767" spans="1:3" x14ac:dyDescent="0.2">
      <c r="A6767" s="4">
        <v>43965.409907407404</v>
      </c>
      <c r="B6767">
        <v>147</v>
      </c>
      <c r="C6767" s="3">
        <f t="shared" si="105"/>
        <v>8.1666666666666661</v>
      </c>
    </row>
    <row r="6768" spans="1:3" x14ac:dyDescent="0.2">
      <c r="A6768" s="4">
        <v>43965.41337962963</v>
      </c>
      <c r="B6768">
        <v>145</v>
      </c>
      <c r="C6768" s="3">
        <f t="shared" si="105"/>
        <v>8.0555555555555554</v>
      </c>
    </row>
    <row r="6769" spans="1:3" x14ac:dyDescent="0.2">
      <c r="A6769" s="4">
        <v>43965.416851851849</v>
      </c>
      <c r="B6769">
        <v>141</v>
      </c>
      <c r="C6769" s="3">
        <f t="shared" si="105"/>
        <v>7.833333333333333</v>
      </c>
    </row>
    <row r="6770" spans="1:3" x14ac:dyDescent="0.2">
      <c r="A6770" s="4">
        <v>43965.420324074075</v>
      </c>
      <c r="B6770">
        <v>134</v>
      </c>
      <c r="C6770" s="3">
        <f t="shared" si="105"/>
        <v>7.4444444444444446</v>
      </c>
    </row>
    <row r="6771" spans="1:3" x14ac:dyDescent="0.2">
      <c r="A6771" s="4">
        <v>43965.423796296294</v>
      </c>
      <c r="B6771">
        <v>118</v>
      </c>
      <c r="C6771" s="3">
        <f t="shared" si="105"/>
        <v>6.5555555555555554</v>
      </c>
    </row>
    <row r="6772" spans="1:3" x14ac:dyDescent="0.2">
      <c r="A6772" s="4">
        <v>43965.427268518521</v>
      </c>
      <c r="B6772">
        <v>116</v>
      </c>
      <c r="C6772" s="3">
        <f t="shared" si="105"/>
        <v>6.4444444444444446</v>
      </c>
    </row>
    <row r="6773" spans="1:3" x14ac:dyDescent="0.2">
      <c r="A6773" s="4">
        <v>43965.43074074074</v>
      </c>
      <c r="B6773">
        <v>105</v>
      </c>
      <c r="C6773" s="3">
        <f t="shared" si="105"/>
        <v>5.833333333333333</v>
      </c>
    </row>
    <row r="6774" spans="1:3" x14ac:dyDescent="0.2">
      <c r="A6774" s="4">
        <v>43965.434212962966</v>
      </c>
      <c r="B6774">
        <v>99</v>
      </c>
      <c r="C6774" s="3">
        <f t="shared" si="105"/>
        <v>5.5</v>
      </c>
    </row>
    <row r="6775" spans="1:3" x14ac:dyDescent="0.2">
      <c r="A6775" s="4">
        <v>43965.437685185185</v>
      </c>
      <c r="B6775">
        <v>93</v>
      </c>
      <c r="C6775" s="3">
        <f t="shared" si="105"/>
        <v>5.166666666666667</v>
      </c>
    </row>
    <row r="6776" spans="1:3" x14ac:dyDescent="0.2">
      <c r="A6776" s="4">
        <v>43965.441157407404</v>
      </c>
      <c r="B6776">
        <v>91</v>
      </c>
      <c r="C6776" s="3">
        <f t="shared" si="105"/>
        <v>5.0555555555555554</v>
      </c>
    </row>
    <row r="6777" spans="1:3" x14ac:dyDescent="0.2">
      <c r="A6777" s="4">
        <v>43965.44462962963</v>
      </c>
      <c r="B6777">
        <v>88</v>
      </c>
      <c r="C6777" s="3">
        <f t="shared" si="105"/>
        <v>4.8888888888888893</v>
      </c>
    </row>
    <row r="6778" spans="1:3" x14ac:dyDescent="0.2">
      <c r="A6778" s="4">
        <v>43965.448101851849</v>
      </c>
      <c r="B6778">
        <v>85</v>
      </c>
      <c r="C6778" s="3">
        <f t="shared" si="105"/>
        <v>4.7222222222222223</v>
      </c>
    </row>
    <row r="6779" spans="1:3" x14ac:dyDescent="0.2">
      <c r="A6779" s="4">
        <v>43965.451574074075</v>
      </c>
      <c r="B6779">
        <v>76</v>
      </c>
      <c r="C6779" s="3">
        <f t="shared" si="105"/>
        <v>4.2222222222222223</v>
      </c>
    </row>
    <row r="6780" spans="1:3" x14ac:dyDescent="0.2">
      <c r="A6780" s="4">
        <v>43965.455046296294</v>
      </c>
      <c r="B6780">
        <v>67</v>
      </c>
      <c r="C6780" s="3">
        <f t="shared" si="105"/>
        <v>3.7222222222222223</v>
      </c>
    </row>
    <row r="6781" spans="1:3" x14ac:dyDescent="0.2">
      <c r="A6781" s="4">
        <v>43965.458518518521</v>
      </c>
      <c r="B6781">
        <v>65</v>
      </c>
      <c r="C6781" s="3">
        <f t="shared" si="105"/>
        <v>3.6111111111111112</v>
      </c>
    </row>
    <row r="6782" spans="1:3" x14ac:dyDescent="0.2">
      <c r="A6782" s="4">
        <v>43965.46199074074</v>
      </c>
      <c r="B6782">
        <v>63</v>
      </c>
      <c r="C6782" s="3">
        <f t="shared" si="105"/>
        <v>3.5</v>
      </c>
    </row>
    <row r="6783" spans="1:3" x14ac:dyDescent="0.2">
      <c r="A6783" s="4">
        <v>43965.465462962966</v>
      </c>
      <c r="B6783">
        <v>59</v>
      </c>
      <c r="C6783" s="3">
        <f t="shared" si="105"/>
        <v>3.2777777777777777</v>
      </c>
    </row>
    <row r="6784" spans="1:3" x14ac:dyDescent="0.2">
      <c r="A6784" s="4">
        <v>43965.468935185185</v>
      </c>
      <c r="B6784">
        <v>54</v>
      </c>
      <c r="C6784" s="3">
        <f t="shared" si="105"/>
        <v>3</v>
      </c>
    </row>
    <row r="6785" spans="1:3" x14ac:dyDescent="0.2">
      <c r="A6785" s="4">
        <v>43965.472407407404</v>
      </c>
      <c r="B6785">
        <v>50</v>
      </c>
      <c r="C6785" s="3">
        <f t="shared" si="105"/>
        <v>2.7777777777777777</v>
      </c>
    </row>
    <row r="6786" spans="1:3" x14ac:dyDescent="0.2">
      <c r="A6786" s="4">
        <v>43965.47587962963</v>
      </c>
      <c r="B6786">
        <v>51</v>
      </c>
      <c r="C6786" s="3">
        <f t="shared" si="105"/>
        <v>2.8333333333333335</v>
      </c>
    </row>
    <row r="6787" spans="1:3" x14ac:dyDescent="0.2">
      <c r="A6787" s="4">
        <v>43965.479351851849</v>
      </c>
      <c r="B6787">
        <v>50</v>
      </c>
      <c r="C6787" s="3">
        <f t="shared" ref="C6787:C6850" si="106">(B6787/18)</f>
        <v>2.7777777777777777</v>
      </c>
    </row>
    <row r="6788" spans="1:3" x14ac:dyDescent="0.2">
      <c r="A6788" s="4">
        <v>43965.482824074075</v>
      </c>
      <c r="B6788">
        <v>48</v>
      </c>
      <c r="C6788" s="3">
        <f t="shared" si="106"/>
        <v>2.6666666666666665</v>
      </c>
    </row>
    <row r="6789" spans="1:3" x14ac:dyDescent="0.2">
      <c r="A6789" s="4">
        <v>43965.486296296294</v>
      </c>
      <c r="B6789">
        <v>52</v>
      </c>
      <c r="C6789" s="3">
        <f t="shared" si="106"/>
        <v>2.8888888888888888</v>
      </c>
    </row>
    <row r="6790" spans="1:3" x14ac:dyDescent="0.2">
      <c r="A6790" s="4">
        <v>43965.489768518521</v>
      </c>
      <c r="B6790">
        <v>61</v>
      </c>
      <c r="C6790" s="3">
        <f t="shared" si="106"/>
        <v>3.3888888888888888</v>
      </c>
    </row>
    <row r="6791" spans="1:3" x14ac:dyDescent="0.2">
      <c r="A6791" s="4">
        <v>43965.49324074074</v>
      </c>
      <c r="B6791">
        <v>69</v>
      </c>
      <c r="C6791" s="3">
        <f t="shared" si="106"/>
        <v>3.8333333333333335</v>
      </c>
    </row>
    <row r="6792" spans="1:3" x14ac:dyDescent="0.2">
      <c r="A6792" s="4">
        <v>43965.496712962966</v>
      </c>
      <c r="B6792">
        <v>78</v>
      </c>
      <c r="C6792" s="3">
        <f t="shared" si="106"/>
        <v>4.333333333333333</v>
      </c>
    </row>
    <row r="6793" spans="1:3" x14ac:dyDescent="0.2">
      <c r="A6793" s="4">
        <v>43965.500185185185</v>
      </c>
      <c r="B6793">
        <v>91</v>
      </c>
      <c r="C6793" s="3">
        <f t="shared" si="106"/>
        <v>5.0555555555555554</v>
      </c>
    </row>
    <row r="6794" spans="1:3" x14ac:dyDescent="0.2">
      <c r="A6794" s="4">
        <v>43965.503657407404</v>
      </c>
      <c r="B6794">
        <v>108</v>
      </c>
      <c r="C6794" s="3">
        <f t="shared" si="106"/>
        <v>6</v>
      </c>
    </row>
    <row r="6795" spans="1:3" x14ac:dyDescent="0.2">
      <c r="A6795" s="4">
        <v>43965.50712962963</v>
      </c>
      <c r="B6795">
        <v>127</v>
      </c>
      <c r="C6795" s="3">
        <f t="shared" si="106"/>
        <v>7.0555555555555554</v>
      </c>
    </row>
    <row r="6796" spans="1:3" x14ac:dyDescent="0.2">
      <c r="A6796" s="4">
        <v>43965.510601851849</v>
      </c>
      <c r="B6796">
        <v>143</v>
      </c>
      <c r="C6796" s="3">
        <f t="shared" si="106"/>
        <v>7.9444444444444446</v>
      </c>
    </row>
    <row r="6797" spans="1:3" x14ac:dyDescent="0.2">
      <c r="A6797" s="4">
        <v>43965.514074074075</v>
      </c>
      <c r="B6797">
        <v>148</v>
      </c>
      <c r="C6797" s="3">
        <f t="shared" si="106"/>
        <v>8.2222222222222214</v>
      </c>
    </row>
    <row r="6798" spans="1:3" x14ac:dyDescent="0.2">
      <c r="A6798" s="4">
        <v>43965.517546296294</v>
      </c>
      <c r="B6798">
        <v>150</v>
      </c>
      <c r="C6798" s="3">
        <f t="shared" si="106"/>
        <v>8.3333333333333339</v>
      </c>
    </row>
    <row r="6799" spans="1:3" x14ac:dyDescent="0.2">
      <c r="A6799" s="4">
        <v>43965.521018518521</v>
      </c>
      <c r="B6799">
        <v>152</v>
      </c>
      <c r="C6799" s="3">
        <f t="shared" si="106"/>
        <v>8.4444444444444446</v>
      </c>
    </row>
    <row r="6800" spans="1:3" x14ac:dyDescent="0.2">
      <c r="A6800" s="4">
        <v>43965.52449074074</v>
      </c>
      <c r="B6800">
        <v>148</v>
      </c>
      <c r="C6800" s="3">
        <f t="shared" si="106"/>
        <v>8.2222222222222214</v>
      </c>
    </row>
    <row r="6801" spans="1:3" x14ac:dyDescent="0.2">
      <c r="A6801" s="4">
        <v>43965.527962962966</v>
      </c>
      <c r="B6801">
        <v>144</v>
      </c>
      <c r="C6801" s="3">
        <f t="shared" si="106"/>
        <v>8</v>
      </c>
    </row>
    <row r="6802" spans="1:3" x14ac:dyDescent="0.2">
      <c r="A6802" s="4">
        <v>43965.531435185185</v>
      </c>
      <c r="B6802">
        <v>140</v>
      </c>
      <c r="C6802" s="3">
        <f t="shared" si="106"/>
        <v>7.7777777777777777</v>
      </c>
    </row>
    <row r="6803" spans="1:3" x14ac:dyDescent="0.2">
      <c r="A6803" s="4">
        <v>43965.534907407404</v>
      </c>
      <c r="B6803">
        <v>139</v>
      </c>
      <c r="C6803" s="3">
        <f t="shared" si="106"/>
        <v>7.7222222222222223</v>
      </c>
    </row>
    <row r="6804" spans="1:3" x14ac:dyDescent="0.2">
      <c r="A6804" s="4">
        <v>43965.53837962963</v>
      </c>
      <c r="B6804">
        <v>133</v>
      </c>
      <c r="C6804" s="3">
        <f t="shared" si="106"/>
        <v>7.3888888888888893</v>
      </c>
    </row>
    <row r="6805" spans="1:3" x14ac:dyDescent="0.2">
      <c r="A6805" s="4">
        <v>43965.541851851849</v>
      </c>
      <c r="B6805">
        <v>122</v>
      </c>
      <c r="C6805" s="3">
        <f t="shared" si="106"/>
        <v>6.7777777777777777</v>
      </c>
    </row>
    <row r="6806" spans="1:3" x14ac:dyDescent="0.2">
      <c r="A6806" s="4">
        <v>43965.545324074075</v>
      </c>
      <c r="B6806">
        <v>112</v>
      </c>
      <c r="C6806" s="3">
        <f t="shared" si="106"/>
        <v>6.2222222222222223</v>
      </c>
    </row>
    <row r="6807" spans="1:3" x14ac:dyDescent="0.2">
      <c r="A6807" s="4">
        <v>43965.548796296294</v>
      </c>
      <c r="B6807">
        <v>105</v>
      </c>
      <c r="C6807" s="3">
        <f t="shared" si="106"/>
        <v>5.833333333333333</v>
      </c>
    </row>
    <row r="6808" spans="1:3" x14ac:dyDescent="0.2">
      <c r="A6808" s="4">
        <v>43965.552268518521</v>
      </c>
      <c r="B6808">
        <v>98</v>
      </c>
      <c r="C6808" s="3">
        <f t="shared" si="106"/>
        <v>5.4444444444444446</v>
      </c>
    </row>
    <row r="6809" spans="1:3" x14ac:dyDescent="0.2">
      <c r="A6809" s="4">
        <v>43965.55574074074</v>
      </c>
      <c r="B6809">
        <v>92</v>
      </c>
      <c r="C6809" s="3">
        <f t="shared" si="106"/>
        <v>5.1111111111111107</v>
      </c>
    </row>
    <row r="6810" spans="1:3" x14ac:dyDescent="0.2">
      <c r="A6810" s="4">
        <v>43965.559212962966</v>
      </c>
      <c r="B6810">
        <v>85</v>
      </c>
      <c r="C6810" s="3">
        <f t="shared" si="106"/>
        <v>4.7222222222222223</v>
      </c>
    </row>
    <row r="6811" spans="1:3" x14ac:dyDescent="0.2">
      <c r="A6811" s="4">
        <v>43965.562685185185</v>
      </c>
      <c r="B6811">
        <v>81</v>
      </c>
      <c r="C6811" s="3">
        <f t="shared" si="106"/>
        <v>4.5</v>
      </c>
    </row>
    <row r="6812" spans="1:3" x14ac:dyDescent="0.2">
      <c r="A6812" s="4">
        <v>43965.566157407404</v>
      </c>
      <c r="B6812">
        <v>76</v>
      </c>
      <c r="C6812" s="3">
        <f t="shared" si="106"/>
        <v>4.2222222222222223</v>
      </c>
    </row>
    <row r="6813" spans="1:3" x14ac:dyDescent="0.2">
      <c r="A6813" s="4">
        <v>43965.56962962963</v>
      </c>
      <c r="B6813">
        <v>73</v>
      </c>
      <c r="C6813" s="3">
        <f t="shared" si="106"/>
        <v>4.0555555555555554</v>
      </c>
    </row>
    <row r="6814" spans="1:3" x14ac:dyDescent="0.2">
      <c r="A6814" s="4">
        <v>43965.573101851849</v>
      </c>
      <c r="B6814">
        <v>70</v>
      </c>
      <c r="C6814" s="3">
        <f t="shared" si="106"/>
        <v>3.8888888888888888</v>
      </c>
    </row>
    <row r="6815" spans="1:3" x14ac:dyDescent="0.2">
      <c r="A6815" s="4">
        <v>43965.576574074075</v>
      </c>
      <c r="B6815">
        <v>67</v>
      </c>
      <c r="C6815" s="3">
        <f t="shared" si="106"/>
        <v>3.7222222222222223</v>
      </c>
    </row>
    <row r="6816" spans="1:3" x14ac:dyDescent="0.2">
      <c r="A6816" s="4">
        <v>43965.580046296294</v>
      </c>
      <c r="B6816">
        <v>61</v>
      </c>
      <c r="C6816" s="3">
        <f t="shared" si="106"/>
        <v>3.3888888888888888</v>
      </c>
    </row>
    <row r="6817" spans="1:3" x14ac:dyDescent="0.2">
      <c r="A6817" s="4">
        <v>43965.583518518521</v>
      </c>
      <c r="B6817">
        <v>63</v>
      </c>
      <c r="C6817" s="3">
        <f t="shared" si="106"/>
        <v>3.5</v>
      </c>
    </row>
    <row r="6818" spans="1:3" x14ac:dyDescent="0.2">
      <c r="A6818" s="4">
        <v>43965.58699074074</v>
      </c>
      <c r="B6818">
        <v>63</v>
      </c>
      <c r="C6818" s="3">
        <f t="shared" si="106"/>
        <v>3.5</v>
      </c>
    </row>
    <row r="6819" spans="1:3" x14ac:dyDescent="0.2">
      <c r="A6819" s="4">
        <v>43965.590462962966</v>
      </c>
      <c r="B6819">
        <v>68</v>
      </c>
      <c r="C6819" s="3">
        <f t="shared" si="106"/>
        <v>3.7777777777777777</v>
      </c>
    </row>
    <row r="6820" spans="1:3" x14ac:dyDescent="0.2">
      <c r="A6820" s="4">
        <v>43965.593935185185</v>
      </c>
      <c r="B6820">
        <v>73</v>
      </c>
      <c r="C6820" s="3">
        <f t="shared" si="106"/>
        <v>4.0555555555555554</v>
      </c>
    </row>
    <row r="6821" spans="1:3" x14ac:dyDescent="0.2">
      <c r="A6821" s="4">
        <v>43965.597407407404</v>
      </c>
      <c r="B6821">
        <v>75</v>
      </c>
      <c r="C6821" s="3">
        <f t="shared" si="106"/>
        <v>4.166666666666667</v>
      </c>
    </row>
    <row r="6822" spans="1:3" x14ac:dyDescent="0.2">
      <c r="A6822" s="4">
        <v>43965.600891203707</v>
      </c>
      <c r="B6822">
        <v>74</v>
      </c>
      <c r="C6822" s="3">
        <f t="shared" si="106"/>
        <v>4.1111111111111107</v>
      </c>
    </row>
    <row r="6823" spans="1:3" x14ac:dyDescent="0.2">
      <c r="A6823" s="4">
        <v>43965.604363425926</v>
      </c>
      <c r="B6823">
        <v>78</v>
      </c>
      <c r="C6823" s="3">
        <f t="shared" si="106"/>
        <v>4.333333333333333</v>
      </c>
    </row>
    <row r="6824" spans="1:3" x14ac:dyDescent="0.2">
      <c r="A6824" s="4">
        <v>43965.607835648145</v>
      </c>
      <c r="B6824">
        <v>80</v>
      </c>
      <c r="C6824" s="3">
        <f t="shared" si="106"/>
        <v>4.4444444444444446</v>
      </c>
    </row>
    <row r="6825" spans="1:3" x14ac:dyDescent="0.2">
      <c r="A6825" s="4">
        <v>43965.611307870371</v>
      </c>
      <c r="B6825">
        <v>80</v>
      </c>
      <c r="C6825" s="3">
        <f t="shared" si="106"/>
        <v>4.4444444444444446</v>
      </c>
    </row>
    <row r="6826" spans="1:3" x14ac:dyDescent="0.2">
      <c r="A6826" s="4">
        <v>43965.61478009259</v>
      </c>
      <c r="B6826">
        <v>75</v>
      </c>
      <c r="C6826" s="3">
        <f t="shared" si="106"/>
        <v>4.166666666666667</v>
      </c>
    </row>
    <row r="6827" spans="1:3" x14ac:dyDescent="0.2">
      <c r="A6827" s="4">
        <v>43965.618252314816</v>
      </c>
      <c r="B6827">
        <v>71</v>
      </c>
      <c r="C6827" s="3">
        <f t="shared" si="106"/>
        <v>3.9444444444444446</v>
      </c>
    </row>
    <row r="6828" spans="1:3" x14ac:dyDescent="0.2">
      <c r="A6828" s="4">
        <v>43965.621724537035</v>
      </c>
      <c r="B6828">
        <v>69</v>
      </c>
      <c r="C6828" s="3">
        <f t="shared" si="106"/>
        <v>3.8333333333333335</v>
      </c>
    </row>
    <row r="6829" spans="1:3" x14ac:dyDescent="0.2">
      <c r="A6829" s="4">
        <v>43965.625196759262</v>
      </c>
      <c r="B6829">
        <v>69</v>
      </c>
      <c r="C6829" s="3">
        <f t="shared" si="106"/>
        <v>3.8333333333333335</v>
      </c>
    </row>
    <row r="6830" spans="1:3" x14ac:dyDescent="0.2">
      <c r="A6830" s="4">
        <v>43965.628668981481</v>
      </c>
      <c r="B6830">
        <v>67</v>
      </c>
      <c r="C6830" s="3">
        <f t="shared" si="106"/>
        <v>3.7222222222222223</v>
      </c>
    </row>
    <row r="6831" spans="1:3" x14ac:dyDescent="0.2">
      <c r="A6831" s="4">
        <v>43965.632141203707</v>
      </c>
      <c r="B6831">
        <v>66</v>
      </c>
      <c r="C6831" s="3">
        <f t="shared" si="106"/>
        <v>3.6666666666666665</v>
      </c>
    </row>
    <row r="6832" spans="1:3" x14ac:dyDescent="0.2">
      <c r="A6832" s="4">
        <v>43965.635613425926</v>
      </c>
      <c r="B6832">
        <v>62</v>
      </c>
      <c r="C6832" s="3">
        <f t="shared" si="106"/>
        <v>3.4444444444444446</v>
      </c>
    </row>
    <row r="6833" spans="1:3" x14ac:dyDescent="0.2">
      <c r="A6833" s="4">
        <v>43965.639085648145</v>
      </c>
      <c r="B6833">
        <v>61</v>
      </c>
      <c r="C6833" s="3">
        <f t="shared" si="106"/>
        <v>3.3888888888888888</v>
      </c>
    </row>
    <row r="6834" spans="1:3" x14ac:dyDescent="0.2">
      <c r="A6834" s="4">
        <v>43965.642557870371</v>
      </c>
      <c r="B6834">
        <v>64</v>
      </c>
      <c r="C6834" s="3">
        <f t="shared" si="106"/>
        <v>3.5555555555555554</v>
      </c>
    </row>
    <row r="6835" spans="1:3" x14ac:dyDescent="0.2">
      <c r="A6835" s="4">
        <v>43965.64603009259</v>
      </c>
      <c r="B6835">
        <v>70</v>
      </c>
      <c r="C6835" s="3">
        <f t="shared" si="106"/>
        <v>3.8888888888888888</v>
      </c>
    </row>
    <row r="6836" spans="1:3" x14ac:dyDescent="0.2">
      <c r="A6836" s="4">
        <v>43965.649502314816</v>
      </c>
      <c r="B6836">
        <v>71</v>
      </c>
      <c r="C6836" s="3">
        <f t="shared" si="106"/>
        <v>3.9444444444444446</v>
      </c>
    </row>
    <row r="6837" spans="1:3" x14ac:dyDescent="0.2">
      <c r="A6837" s="4">
        <v>43965.652974537035</v>
      </c>
      <c r="B6837">
        <v>69</v>
      </c>
      <c r="C6837" s="3">
        <f t="shared" si="106"/>
        <v>3.8333333333333335</v>
      </c>
    </row>
    <row r="6838" spans="1:3" x14ac:dyDescent="0.2">
      <c r="A6838" s="4">
        <v>43965.656446759262</v>
      </c>
      <c r="B6838">
        <v>72</v>
      </c>
      <c r="C6838" s="3">
        <f t="shared" si="106"/>
        <v>4</v>
      </c>
    </row>
    <row r="6839" spans="1:3" x14ac:dyDescent="0.2">
      <c r="A6839" s="4">
        <v>43965.659918981481</v>
      </c>
      <c r="B6839">
        <v>74</v>
      </c>
      <c r="C6839" s="3">
        <f t="shared" si="106"/>
        <v>4.1111111111111107</v>
      </c>
    </row>
    <row r="6840" spans="1:3" x14ac:dyDescent="0.2">
      <c r="A6840" s="4">
        <v>43965.663391203707</v>
      </c>
      <c r="B6840">
        <v>70</v>
      </c>
      <c r="C6840" s="3">
        <f t="shared" si="106"/>
        <v>3.8888888888888888</v>
      </c>
    </row>
    <row r="6841" spans="1:3" x14ac:dyDescent="0.2">
      <c r="A6841" s="4">
        <v>43965.666863425926</v>
      </c>
      <c r="B6841">
        <v>70</v>
      </c>
      <c r="C6841" s="3">
        <f t="shared" si="106"/>
        <v>3.8888888888888888</v>
      </c>
    </row>
    <row r="6842" spans="1:3" x14ac:dyDescent="0.2">
      <c r="A6842" s="4">
        <v>43965.670335648145</v>
      </c>
      <c r="B6842">
        <v>72</v>
      </c>
      <c r="C6842" s="3">
        <f t="shared" si="106"/>
        <v>4</v>
      </c>
    </row>
    <row r="6843" spans="1:3" x14ac:dyDescent="0.2">
      <c r="A6843" s="4">
        <v>43965.673807870371</v>
      </c>
      <c r="B6843">
        <v>75</v>
      </c>
      <c r="C6843" s="3">
        <f t="shared" si="106"/>
        <v>4.166666666666667</v>
      </c>
    </row>
    <row r="6844" spans="1:3" x14ac:dyDescent="0.2">
      <c r="A6844" s="4">
        <v>43965.67728009259</v>
      </c>
      <c r="B6844">
        <v>74</v>
      </c>
      <c r="C6844" s="3">
        <f t="shared" si="106"/>
        <v>4.1111111111111107</v>
      </c>
    </row>
    <row r="6845" spans="1:3" x14ac:dyDescent="0.2">
      <c r="A6845" s="4">
        <v>43965.680752314816</v>
      </c>
      <c r="B6845">
        <v>80</v>
      </c>
      <c r="C6845" s="3">
        <f t="shared" si="106"/>
        <v>4.4444444444444446</v>
      </c>
    </row>
    <row r="6846" spans="1:3" x14ac:dyDescent="0.2">
      <c r="A6846" s="4">
        <v>43965.684224537035</v>
      </c>
      <c r="B6846">
        <v>91</v>
      </c>
      <c r="C6846" s="3">
        <f t="shared" si="106"/>
        <v>5.0555555555555554</v>
      </c>
    </row>
    <row r="6847" spans="1:3" x14ac:dyDescent="0.2">
      <c r="A6847" s="4">
        <v>43965.687696759262</v>
      </c>
      <c r="B6847">
        <v>98</v>
      </c>
      <c r="C6847" s="3">
        <f t="shared" si="106"/>
        <v>5.4444444444444446</v>
      </c>
    </row>
    <row r="6848" spans="1:3" x14ac:dyDescent="0.2">
      <c r="A6848" s="4">
        <v>43965.691168981481</v>
      </c>
      <c r="B6848">
        <v>103</v>
      </c>
      <c r="C6848" s="3">
        <f t="shared" si="106"/>
        <v>5.7222222222222223</v>
      </c>
    </row>
    <row r="6849" spans="1:3" x14ac:dyDescent="0.2">
      <c r="A6849" s="4">
        <v>43965.694641203707</v>
      </c>
      <c r="B6849">
        <v>106</v>
      </c>
      <c r="C6849" s="3">
        <f t="shared" si="106"/>
        <v>5.8888888888888893</v>
      </c>
    </row>
    <row r="6850" spans="1:3" x14ac:dyDescent="0.2">
      <c r="A6850" s="4">
        <v>43965.698113425926</v>
      </c>
      <c r="B6850">
        <v>111</v>
      </c>
      <c r="C6850" s="3">
        <f t="shared" si="106"/>
        <v>6.166666666666667</v>
      </c>
    </row>
    <row r="6851" spans="1:3" x14ac:dyDescent="0.2">
      <c r="A6851" s="4">
        <v>43965.701585648145</v>
      </c>
      <c r="B6851">
        <v>113</v>
      </c>
      <c r="C6851" s="3">
        <f t="shared" ref="C6851:C6914" si="107">(B6851/18)</f>
        <v>6.2777777777777777</v>
      </c>
    </row>
    <row r="6852" spans="1:3" x14ac:dyDescent="0.2">
      <c r="A6852" s="4">
        <v>43965.705057870371</v>
      </c>
      <c r="B6852">
        <v>118</v>
      </c>
      <c r="C6852" s="3">
        <f t="shared" si="107"/>
        <v>6.5555555555555554</v>
      </c>
    </row>
    <row r="6853" spans="1:3" x14ac:dyDescent="0.2">
      <c r="A6853" s="4">
        <v>43965.70853009259</v>
      </c>
      <c r="B6853">
        <v>115</v>
      </c>
      <c r="C6853" s="3">
        <f t="shared" si="107"/>
        <v>6.3888888888888893</v>
      </c>
    </row>
    <row r="6854" spans="1:3" x14ac:dyDescent="0.2">
      <c r="A6854" s="4">
        <v>43965.712002314816</v>
      </c>
      <c r="B6854">
        <v>117</v>
      </c>
      <c r="C6854" s="3">
        <f t="shared" si="107"/>
        <v>6.5</v>
      </c>
    </row>
    <row r="6855" spans="1:3" x14ac:dyDescent="0.2">
      <c r="A6855" s="4">
        <v>43965.715474537035</v>
      </c>
      <c r="B6855">
        <v>126</v>
      </c>
      <c r="C6855" s="3">
        <f t="shared" si="107"/>
        <v>7</v>
      </c>
    </row>
    <row r="6856" spans="1:3" x14ac:dyDescent="0.2">
      <c r="A6856" s="4">
        <v>43965.718946759262</v>
      </c>
      <c r="B6856">
        <v>134</v>
      </c>
      <c r="C6856" s="3">
        <f t="shared" si="107"/>
        <v>7.4444444444444446</v>
      </c>
    </row>
    <row r="6857" spans="1:3" x14ac:dyDescent="0.2">
      <c r="A6857" s="4">
        <v>43965.722418981481</v>
      </c>
      <c r="B6857">
        <v>136</v>
      </c>
      <c r="C6857" s="3">
        <f t="shared" si="107"/>
        <v>7.5555555555555554</v>
      </c>
    </row>
    <row r="6858" spans="1:3" x14ac:dyDescent="0.2">
      <c r="A6858" s="4">
        <v>43965.725891203707</v>
      </c>
      <c r="B6858">
        <v>137</v>
      </c>
      <c r="C6858" s="3">
        <f t="shared" si="107"/>
        <v>7.6111111111111107</v>
      </c>
    </row>
    <row r="6859" spans="1:3" x14ac:dyDescent="0.2">
      <c r="A6859" s="4">
        <v>43965.729363425926</v>
      </c>
      <c r="B6859">
        <v>133</v>
      </c>
      <c r="C6859" s="3">
        <f t="shared" si="107"/>
        <v>7.3888888888888893</v>
      </c>
    </row>
    <row r="6860" spans="1:3" x14ac:dyDescent="0.2">
      <c r="A6860" s="4">
        <v>43965.732835648145</v>
      </c>
      <c r="B6860">
        <v>130</v>
      </c>
      <c r="C6860" s="3">
        <f t="shared" si="107"/>
        <v>7.2222222222222223</v>
      </c>
    </row>
    <row r="6861" spans="1:3" x14ac:dyDescent="0.2">
      <c r="A6861" s="4">
        <v>43965.736307870371</v>
      </c>
      <c r="B6861">
        <v>132</v>
      </c>
      <c r="C6861" s="3">
        <f t="shared" si="107"/>
        <v>7.333333333333333</v>
      </c>
    </row>
    <row r="6862" spans="1:3" x14ac:dyDescent="0.2">
      <c r="A6862" s="4">
        <v>43965.73978009259</v>
      </c>
      <c r="B6862">
        <v>136</v>
      </c>
      <c r="C6862" s="3">
        <f t="shared" si="107"/>
        <v>7.5555555555555554</v>
      </c>
    </row>
    <row r="6863" spans="1:3" x14ac:dyDescent="0.2">
      <c r="A6863" s="4">
        <v>43965.743252314816</v>
      </c>
      <c r="B6863">
        <v>141</v>
      </c>
      <c r="C6863" s="3">
        <f t="shared" si="107"/>
        <v>7.833333333333333</v>
      </c>
    </row>
    <row r="6864" spans="1:3" x14ac:dyDescent="0.2">
      <c r="A6864" s="4">
        <v>43965.746724537035</v>
      </c>
      <c r="B6864">
        <v>144</v>
      </c>
      <c r="C6864" s="3">
        <f t="shared" si="107"/>
        <v>8</v>
      </c>
    </row>
    <row r="6865" spans="1:3" x14ac:dyDescent="0.2">
      <c r="A6865" s="4">
        <v>43965.750196759262</v>
      </c>
      <c r="B6865">
        <v>144</v>
      </c>
      <c r="C6865" s="3">
        <f t="shared" si="107"/>
        <v>8</v>
      </c>
    </row>
    <row r="6866" spans="1:3" x14ac:dyDescent="0.2">
      <c r="A6866" s="4">
        <v>43965.753668981481</v>
      </c>
      <c r="B6866">
        <v>146</v>
      </c>
      <c r="C6866" s="3">
        <f t="shared" si="107"/>
        <v>8.1111111111111107</v>
      </c>
    </row>
    <row r="6867" spans="1:3" x14ac:dyDescent="0.2">
      <c r="A6867" s="4">
        <v>43965.757141203707</v>
      </c>
      <c r="B6867">
        <v>149</v>
      </c>
      <c r="C6867" s="3">
        <f t="shared" si="107"/>
        <v>8.2777777777777786</v>
      </c>
    </row>
    <row r="6868" spans="1:3" x14ac:dyDescent="0.2">
      <c r="A6868" s="4">
        <v>43965.760613425926</v>
      </c>
      <c r="B6868">
        <v>154</v>
      </c>
      <c r="C6868" s="3">
        <f t="shared" si="107"/>
        <v>8.5555555555555554</v>
      </c>
    </row>
    <row r="6869" spans="1:3" x14ac:dyDescent="0.2">
      <c r="A6869" s="4">
        <v>43965.764085648145</v>
      </c>
      <c r="B6869">
        <v>156</v>
      </c>
      <c r="C6869" s="3">
        <f t="shared" si="107"/>
        <v>8.6666666666666661</v>
      </c>
    </row>
    <row r="6870" spans="1:3" x14ac:dyDescent="0.2">
      <c r="A6870" s="4">
        <v>43965.767557870371</v>
      </c>
      <c r="B6870">
        <v>158</v>
      </c>
      <c r="C6870" s="3">
        <f t="shared" si="107"/>
        <v>8.7777777777777786</v>
      </c>
    </row>
    <row r="6871" spans="1:3" x14ac:dyDescent="0.2">
      <c r="A6871" s="4">
        <v>43965.77103009259</v>
      </c>
      <c r="B6871">
        <v>160</v>
      </c>
      <c r="C6871" s="3">
        <f t="shared" si="107"/>
        <v>8.8888888888888893</v>
      </c>
    </row>
    <row r="6872" spans="1:3" x14ac:dyDescent="0.2">
      <c r="A6872" s="4">
        <v>43965.774502314816</v>
      </c>
      <c r="B6872">
        <v>159</v>
      </c>
      <c r="C6872" s="3">
        <f t="shared" si="107"/>
        <v>8.8333333333333339</v>
      </c>
    </row>
    <row r="6873" spans="1:3" x14ac:dyDescent="0.2">
      <c r="A6873" s="4">
        <v>43965.777974537035</v>
      </c>
      <c r="B6873">
        <v>161</v>
      </c>
      <c r="C6873" s="3">
        <f t="shared" si="107"/>
        <v>8.9444444444444446</v>
      </c>
    </row>
    <row r="6874" spans="1:3" x14ac:dyDescent="0.2">
      <c r="A6874" s="4">
        <v>43965.781446759262</v>
      </c>
      <c r="B6874">
        <v>167</v>
      </c>
      <c r="C6874" s="3">
        <f t="shared" si="107"/>
        <v>9.2777777777777786</v>
      </c>
    </row>
    <row r="6875" spans="1:3" x14ac:dyDescent="0.2">
      <c r="A6875" s="4">
        <v>43965.784918981481</v>
      </c>
      <c r="B6875">
        <v>169</v>
      </c>
      <c r="C6875" s="3">
        <f t="shared" si="107"/>
        <v>9.3888888888888893</v>
      </c>
    </row>
    <row r="6876" spans="1:3" x14ac:dyDescent="0.2">
      <c r="A6876" s="4">
        <v>43965.788391203707</v>
      </c>
      <c r="B6876">
        <v>165</v>
      </c>
      <c r="C6876" s="3">
        <f t="shared" si="107"/>
        <v>9.1666666666666661</v>
      </c>
    </row>
    <row r="6877" spans="1:3" x14ac:dyDescent="0.2">
      <c r="A6877" s="4">
        <v>43965.791863425926</v>
      </c>
      <c r="B6877">
        <v>166</v>
      </c>
      <c r="C6877" s="3">
        <f t="shared" si="107"/>
        <v>9.2222222222222214</v>
      </c>
    </row>
    <row r="6878" spans="1:3" x14ac:dyDescent="0.2">
      <c r="A6878" s="4">
        <v>43965.795335648145</v>
      </c>
      <c r="B6878">
        <v>174</v>
      </c>
      <c r="C6878" s="3">
        <f t="shared" si="107"/>
        <v>9.6666666666666661</v>
      </c>
    </row>
    <row r="6879" spans="1:3" x14ac:dyDescent="0.2">
      <c r="A6879" s="4">
        <v>43965.798807870371</v>
      </c>
      <c r="B6879">
        <v>187</v>
      </c>
      <c r="C6879" s="3">
        <f t="shared" si="107"/>
        <v>10.388888888888889</v>
      </c>
    </row>
    <row r="6880" spans="1:3" x14ac:dyDescent="0.2">
      <c r="A6880" s="4">
        <v>43965.80228009259</v>
      </c>
      <c r="B6880">
        <v>201</v>
      </c>
      <c r="C6880" s="3">
        <f t="shared" si="107"/>
        <v>11.166666666666666</v>
      </c>
    </row>
    <row r="6881" spans="1:3" x14ac:dyDescent="0.2">
      <c r="A6881" s="4">
        <v>43965.805752314816</v>
      </c>
      <c r="B6881">
        <v>215</v>
      </c>
      <c r="C6881" s="3">
        <f t="shared" si="107"/>
        <v>11.944444444444445</v>
      </c>
    </row>
    <row r="6882" spans="1:3" x14ac:dyDescent="0.2">
      <c r="A6882" s="4">
        <v>43965.809224537035</v>
      </c>
      <c r="B6882">
        <v>229</v>
      </c>
      <c r="C6882" s="3">
        <f t="shared" si="107"/>
        <v>12.722222222222221</v>
      </c>
    </row>
    <row r="6883" spans="1:3" x14ac:dyDescent="0.2">
      <c r="A6883" s="4">
        <v>43965.812696759262</v>
      </c>
      <c r="B6883">
        <v>238</v>
      </c>
      <c r="C6883" s="3">
        <f t="shared" si="107"/>
        <v>13.222222222222221</v>
      </c>
    </row>
    <row r="6884" spans="1:3" x14ac:dyDescent="0.2">
      <c r="A6884" s="4">
        <v>43965.816168981481</v>
      </c>
      <c r="B6884">
        <v>245</v>
      </c>
      <c r="C6884" s="3">
        <f t="shared" si="107"/>
        <v>13.611111111111111</v>
      </c>
    </row>
    <row r="6885" spans="1:3" x14ac:dyDescent="0.2">
      <c r="A6885" s="4">
        <v>43965.819641203707</v>
      </c>
      <c r="B6885">
        <v>253</v>
      </c>
      <c r="C6885" s="3">
        <f t="shared" si="107"/>
        <v>14.055555555555555</v>
      </c>
    </row>
    <row r="6886" spans="1:3" x14ac:dyDescent="0.2">
      <c r="A6886" s="4">
        <v>43965.823113425926</v>
      </c>
      <c r="B6886">
        <v>262</v>
      </c>
      <c r="C6886" s="3">
        <f t="shared" si="107"/>
        <v>14.555555555555555</v>
      </c>
    </row>
    <row r="6887" spans="1:3" x14ac:dyDescent="0.2">
      <c r="A6887" s="4">
        <v>43965.826585648145</v>
      </c>
      <c r="B6887">
        <v>271</v>
      </c>
      <c r="C6887" s="3">
        <f t="shared" si="107"/>
        <v>15.055555555555555</v>
      </c>
    </row>
    <row r="6888" spans="1:3" x14ac:dyDescent="0.2">
      <c r="A6888" s="4">
        <v>43965.830057870371</v>
      </c>
      <c r="B6888">
        <v>275</v>
      </c>
      <c r="C6888" s="3">
        <f t="shared" si="107"/>
        <v>15.277777777777779</v>
      </c>
    </row>
    <row r="6889" spans="1:3" x14ac:dyDescent="0.2">
      <c r="A6889" s="4">
        <v>43965.83353009259</v>
      </c>
      <c r="B6889">
        <v>268</v>
      </c>
      <c r="C6889" s="3">
        <f t="shared" si="107"/>
        <v>14.888888888888889</v>
      </c>
    </row>
    <row r="6890" spans="1:3" x14ac:dyDescent="0.2">
      <c r="A6890" s="4">
        <v>43965.837002314816</v>
      </c>
      <c r="B6890">
        <v>262</v>
      </c>
      <c r="C6890" s="3">
        <f t="shared" si="107"/>
        <v>14.555555555555555</v>
      </c>
    </row>
    <row r="6891" spans="1:3" x14ac:dyDescent="0.2">
      <c r="A6891" s="4">
        <v>43965.840474537035</v>
      </c>
      <c r="B6891">
        <v>259</v>
      </c>
      <c r="C6891" s="3">
        <f t="shared" si="107"/>
        <v>14.388888888888889</v>
      </c>
    </row>
    <row r="6892" spans="1:3" x14ac:dyDescent="0.2">
      <c r="A6892" s="4">
        <v>43965.843946759262</v>
      </c>
      <c r="B6892">
        <v>263</v>
      </c>
      <c r="C6892" s="3">
        <f t="shared" si="107"/>
        <v>14.611111111111111</v>
      </c>
    </row>
    <row r="6893" spans="1:3" x14ac:dyDescent="0.2">
      <c r="A6893" s="4">
        <v>43965.847418981481</v>
      </c>
      <c r="B6893">
        <v>272</v>
      </c>
      <c r="C6893" s="3">
        <f t="shared" si="107"/>
        <v>15.111111111111111</v>
      </c>
    </row>
    <row r="6894" spans="1:3" x14ac:dyDescent="0.2">
      <c r="A6894" s="4">
        <v>43965.850914351853</v>
      </c>
      <c r="B6894">
        <v>275</v>
      </c>
      <c r="C6894" s="3">
        <f t="shared" si="107"/>
        <v>15.277777777777779</v>
      </c>
    </row>
    <row r="6895" spans="1:3" x14ac:dyDescent="0.2">
      <c r="A6895" s="4">
        <v>43965.854386574072</v>
      </c>
      <c r="B6895">
        <v>274</v>
      </c>
      <c r="C6895" s="3">
        <f t="shared" si="107"/>
        <v>15.222222222222221</v>
      </c>
    </row>
    <row r="6896" spans="1:3" x14ac:dyDescent="0.2">
      <c r="A6896" s="4">
        <v>43965.857858796298</v>
      </c>
      <c r="B6896">
        <v>278</v>
      </c>
      <c r="C6896" s="3">
        <f t="shared" si="107"/>
        <v>15.444444444444445</v>
      </c>
    </row>
    <row r="6897" spans="1:3" x14ac:dyDescent="0.2">
      <c r="A6897" s="4">
        <v>43965.861331018517</v>
      </c>
      <c r="B6897">
        <v>287</v>
      </c>
      <c r="C6897" s="3">
        <f t="shared" si="107"/>
        <v>15.944444444444445</v>
      </c>
    </row>
    <row r="6898" spans="1:3" x14ac:dyDescent="0.2">
      <c r="A6898" s="4">
        <v>43965.864803240744</v>
      </c>
      <c r="B6898">
        <v>294</v>
      </c>
      <c r="C6898" s="3">
        <f t="shared" si="107"/>
        <v>16.333333333333332</v>
      </c>
    </row>
    <row r="6899" spans="1:3" x14ac:dyDescent="0.2">
      <c r="A6899" s="4">
        <v>43965.868275462963</v>
      </c>
      <c r="B6899">
        <v>298</v>
      </c>
      <c r="C6899" s="3">
        <f t="shared" si="107"/>
        <v>16.555555555555557</v>
      </c>
    </row>
    <row r="6900" spans="1:3" x14ac:dyDescent="0.2">
      <c r="A6900" s="4">
        <v>43965.871747685182</v>
      </c>
      <c r="B6900">
        <v>303</v>
      </c>
      <c r="C6900" s="3">
        <f t="shared" si="107"/>
        <v>16.833333333333332</v>
      </c>
    </row>
    <row r="6901" spans="1:3" x14ac:dyDescent="0.2">
      <c r="A6901" s="4">
        <v>43965.875219907408</v>
      </c>
      <c r="B6901">
        <v>307</v>
      </c>
      <c r="C6901" s="3">
        <f t="shared" si="107"/>
        <v>17.055555555555557</v>
      </c>
    </row>
    <row r="6902" spans="1:3" x14ac:dyDescent="0.2">
      <c r="A6902" s="4">
        <v>43965.878692129627</v>
      </c>
      <c r="B6902">
        <v>312</v>
      </c>
      <c r="C6902" s="3">
        <f t="shared" si="107"/>
        <v>17.333333333333332</v>
      </c>
    </row>
    <row r="6903" spans="1:3" x14ac:dyDescent="0.2">
      <c r="A6903" s="4">
        <v>43965.882164351853</v>
      </c>
      <c r="B6903">
        <v>316</v>
      </c>
      <c r="C6903" s="3">
        <f t="shared" si="107"/>
        <v>17.555555555555557</v>
      </c>
    </row>
    <row r="6904" spans="1:3" x14ac:dyDescent="0.2">
      <c r="A6904" s="4">
        <v>43965.885636574072</v>
      </c>
      <c r="B6904">
        <v>317</v>
      </c>
      <c r="C6904" s="3">
        <f t="shared" si="107"/>
        <v>17.611111111111111</v>
      </c>
    </row>
    <row r="6905" spans="1:3" x14ac:dyDescent="0.2">
      <c r="A6905" s="4">
        <v>43965.889108796298</v>
      </c>
      <c r="B6905">
        <v>318</v>
      </c>
      <c r="C6905" s="3">
        <f t="shared" si="107"/>
        <v>17.666666666666668</v>
      </c>
    </row>
    <row r="6906" spans="1:3" x14ac:dyDescent="0.2">
      <c r="A6906" s="4">
        <v>43965.892581018517</v>
      </c>
      <c r="B6906">
        <v>318</v>
      </c>
      <c r="C6906" s="3">
        <f t="shared" si="107"/>
        <v>17.666666666666668</v>
      </c>
    </row>
    <row r="6907" spans="1:3" x14ac:dyDescent="0.2">
      <c r="A6907" s="4">
        <v>43965.896053240744</v>
      </c>
      <c r="B6907">
        <v>312</v>
      </c>
      <c r="C6907" s="3">
        <f t="shared" si="107"/>
        <v>17.333333333333332</v>
      </c>
    </row>
    <row r="6908" spans="1:3" x14ac:dyDescent="0.2">
      <c r="A6908" s="4">
        <v>43965.899525462963</v>
      </c>
      <c r="B6908">
        <v>301</v>
      </c>
      <c r="C6908" s="3">
        <f t="shared" si="107"/>
        <v>16.722222222222221</v>
      </c>
    </row>
    <row r="6909" spans="1:3" x14ac:dyDescent="0.2">
      <c r="A6909" s="4">
        <v>43965.902997685182</v>
      </c>
      <c r="B6909">
        <v>299</v>
      </c>
      <c r="C6909" s="3">
        <f t="shared" si="107"/>
        <v>16.611111111111111</v>
      </c>
    </row>
    <row r="6910" spans="1:3" x14ac:dyDescent="0.2">
      <c r="A6910" s="4">
        <v>43965.906469907408</v>
      </c>
      <c r="B6910">
        <v>304</v>
      </c>
      <c r="C6910" s="3">
        <f t="shared" si="107"/>
        <v>16.888888888888889</v>
      </c>
    </row>
    <row r="6911" spans="1:3" x14ac:dyDescent="0.2">
      <c r="A6911" s="4">
        <v>43965.909942129627</v>
      </c>
      <c r="B6911">
        <v>305</v>
      </c>
      <c r="C6911" s="3">
        <f t="shared" si="107"/>
        <v>16.944444444444443</v>
      </c>
    </row>
    <row r="6912" spans="1:3" x14ac:dyDescent="0.2">
      <c r="A6912" s="4">
        <v>43965.913414351853</v>
      </c>
      <c r="B6912">
        <v>305</v>
      </c>
      <c r="C6912" s="3">
        <f t="shared" si="107"/>
        <v>16.944444444444443</v>
      </c>
    </row>
    <row r="6913" spans="1:3" x14ac:dyDescent="0.2">
      <c r="A6913" s="4">
        <v>43965.916886574072</v>
      </c>
      <c r="B6913">
        <v>299</v>
      </c>
      <c r="C6913" s="3">
        <f t="shared" si="107"/>
        <v>16.611111111111111</v>
      </c>
    </row>
    <row r="6914" spans="1:3" x14ac:dyDescent="0.2">
      <c r="A6914" s="4">
        <v>43965.920358796298</v>
      </c>
      <c r="B6914">
        <v>290</v>
      </c>
      <c r="C6914" s="3">
        <f t="shared" si="107"/>
        <v>16.111111111111111</v>
      </c>
    </row>
    <row r="6915" spans="1:3" x14ac:dyDescent="0.2">
      <c r="A6915" s="4">
        <v>43965.923831018517</v>
      </c>
      <c r="B6915">
        <v>277</v>
      </c>
      <c r="C6915" s="3">
        <f t="shared" ref="C6915:C6978" si="108">(B6915/18)</f>
        <v>15.388888888888889</v>
      </c>
    </row>
    <row r="6916" spans="1:3" x14ac:dyDescent="0.2">
      <c r="A6916" s="4">
        <v>43965.927303240744</v>
      </c>
      <c r="B6916">
        <v>278</v>
      </c>
      <c r="C6916" s="3">
        <f t="shared" si="108"/>
        <v>15.444444444444445</v>
      </c>
    </row>
    <row r="6917" spans="1:3" x14ac:dyDescent="0.2">
      <c r="A6917" s="4">
        <v>43965.930775462963</v>
      </c>
      <c r="B6917">
        <v>286</v>
      </c>
      <c r="C6917" s="3">
        <f t="shared" si="108"/>
        <v>15.888888888888889</v>
      </c>
    </row>
    <row r="6918" spans="1:3" x14ac:dyDescent="0.2">
      <c r="A6918" s="4">
        <v>43965.934247685182</v>
      </c>
      <c r="B6918">
        <v>290</v>
      </c>
      <c r="C6918" s="3">
        <f t="shared" si="108"/>
        <v>16.111111111111111</v>
      </c>
    </row>
    <row r="6919" spans="1:3" x14ac:dyDescent="0.2">
      <c r="A6919" s="4">
        <v>43965.937719907408</v>
      </c>
      <c r="B6919">
        <v>291</v>
      </c>
      <c r="C6919" s="3">
        <f t="shared" si="108"/>
        <v>16.166666666666668</v>
      </c>
    </row>
    <row r="6920" spans="1:3" x14ac:dyDescent="0.2">
      <c r="A6920" s="4">
        <v>43965.941192129627</v>
      </c>
      <c r="B6920">
        <v>290</v>
      </c>
      <c r="C6920" s="3">
        <f t="shared" si="108"/>
        <v>16.111111111111111</v>
      </c>
    </row>
    <row r="6921" spans="1:3" x14ac:dyDescent="0.2">
      <c r="A6921" s="4">
        <v>43965.944664351853</v>
      </c>
      <c r="B6921">
        <v>286</v>
      </c>
      <c r="C6921" s="3">
        <f t="shared" si="108"/>
        <v>15.888888888888889</v>
      </c>
    </row>
    <row r="6922" spans="1:3" x14ac:dyDescent="0.2">
      <c r="A6922" s="4">
        <v>43965.948136574072</v>
      </c>
      <c r="B6922">
        <v>282</v>
      </c>
      <c r="C6922" s="3">
        <f t="shared" si="108"/>
        <v>15.666666666666666</v>
      </c>
    </row>
    <row r="6923" spans="1:3" x14ac:dyDescent="0.2">
      <c r="A6923" s="4">
        <v>43965.951608796298</v>
      </c>
      <c r="B6923">
        <v>278</v>
      </c>
      <c r="C6923" s="3">
        <f t="shared" si="108"/>
        <v>15.444444444444445</v>
      </c>
    </row>
    <row r="6924" spans="1:3" x14ac:dyDescent="0.2">
      <c r="A6924" s="4">
        <v>43965.955081018517</v>
      </c>
      <c r="B6924">
        <v>275</v>
      </c>
      <c r="C6924" s="3">
        <f t="shared" si="108"/>
        <v>15.277777777777779</v>
      </c>
    </row>
    <row r="6925" spans="1:3" x14ac:dyDescent="0.2">
      <c r="A6925" s="4">
        <v>43965.958553240744</v>
      </c>
      <c r="B6925">
        <v>272</v>
      </c>
      <c r="C6925" s="3">
        <f t="shared" si="108"/>
        <v>15.111111111111111</v>
      </c>
    </row>
    <row r="6926" spans="1:3" x14ac:dyDescent="0.2">
      <c r="A6926" s="4">
        <v>43965.962025462963</v>
      </c>
      <c r="B6926">
        <v>265</v>
      </c>
      <c r="C6926" s="3">
        <f t="shared" si="108"/>
        <v>14.722222222222221</v>
      </c>
    </row>
    <row r="6927" spans="1:3" x14ac:dyDescent="0.2">
      <c r="A6927" s="4">
        <v>43965.965497685182</v>
      </c>
      <c r="B6927">
        <v>262</v>
      </c>
      <c r="C6927" s="3">
        <f t="shared" si="108"/>
        <v>14.555555555555555</v>
      </c>
    </row>
    <row r="6928" spans="1:3" x14ac:dyDescent="0.2">
      <c r="A6928" s="4">
        <v>43965.968969907408</v>
      </c>
      <c r="B6928">
        <v>258</v>
      </c>
      <c r="C6928" s="3">
        <f t="shared" si="108"/>
        <v>14.333333333333334</v>
      </c>
    </row>
    <row r="6929" spans="1:3" x14ac:dyDescent="0.2">
      <c r="A6929" s="4">
        <v>43965.972442129627</v>
      </c>
      <c r="B6929">
        <v>254</v>
      </c>
      <c r="C6929" s="3">
        <f t="shared" si="108"/>
        <v>14.111111111111111</v>
      </c>
    </row>
    <row r="6930" spans="1:3" x14ac:dyDescent="0.2">
      <c r="A6930" s="4">
        <v>43965.975914351853</v>
      </c>
      <c r="B6930">
        <v>243</v>
      </c>
      <c r="C6930" s="3">
        <f t="shared" si="108"/>
        <v>13.5</v>
      </c>
    </row>
    <row r="6931" spans="1:3" x14ac:dyDescent="0.2">
      <c r="A6931" s="4">
        <v>43965.979386574072</v>
      </c>
      <c r="B6931">
        <v>229</v>
      </c>
      <c r="C6931" s="3">
        <f t="shared" si="108"/>
        <v>12.722222222222221</v>
      </c>
    </row>
    <row r="6932" spans="1:3" x14ac:dyDescent="0.2">
      <c r="A6932" s="4">
        <v>43965.982858796298</v>
      </c>
      <c r="B6932">
        <v>219</v>
      </c>
      <c r="C6932" s="3">
        <f t="shared" si="108"/>
        <v>12.166666666666666</v>
      </c>
    </row>
    <row r="6933" spans="1:3" x14ac:dyDescent="0.2">
      <c r="A6933" s="4">
        <v>43965.986331018517</v>
      </c>
      <c r="B6933">
        <v>214</v>
      </c>
      <c r="C6933" s="3">
        <f t="shared" si="108"/>
        <v>11.888888888888889</v>
      </c>
    </row>
    <row r="6934" spans="1:3" x14ac:dyDescent="0.2">
      <c r="A6934" s="4">
        <v>43965.989803240744</v>
      </c>
      <c r="B6934">
        <v>209</v>
      </c>
      <c r="C6934" s="3">
        <f t="shared" si="108"/>
        <v>11.611111111111111</v>
      </c>
    </row>
    <row r="6935" spans="1:3" x14ac:dyDescent="0.2">
      <c r="A6935" s="4">
        <v>43965.993275462963</v>
      </c>
      <c r="B6935">
        <v>210</v>
      </c>
      <c r="C6935" s="3">
        <f t="shared" si="108"/>
        <v>11.666666666666666</v>
      </c>
    </row>
    <row r="6936" spans="1:3" x14ac:dyDescent="0.2">
      <c r="A6936" s="4">
        <v>43965.996747685182</v>
      </c>
      <c r="B6936">
        <v>217</v>
      </c>
      <c r="C6936" s="3">
        <f t="shared" si="108"/>
        <v>12.055555555555555</v>
      </c>
    </row>
    <row r="6937" spans="1:3" x14ac:dyDescent="0.2">
      <c r="A6937" s="4">
        <v>43966.000219907408</v>
      </c>
      <c r="B6937">
        <v>215</v>
      </c>
      <c r="C6937" s="3">
        <f t="shared" si="108"/>
        <v>11.944444444444445</v>
      </c>
    </row>
    <row r="6938" spans="1:3" x14ac:dyDescent="0.2">
      <c r="A6938" s="4">
        <v>43966.003692129627</v>
      </c>
      <c r="B6938">
        <v>212</v>
      </c>
      <c r="C6938" s="3">
        <f t="shared" si="108"/>
        <v>11.777777777777779</v>
      </c>
    </row>
    <row r="6939" spans="1:3" x14ac:dyDescent="0.2">
      <c r="A6939" s="4">
        <v>43966.007164351853</v>
      </c>
      <c r="B6939">
        <v>209</v>
      </c>
      <c r="C6939" s="3">
        <f t="shared" si="108"/>
        <v>11.611111111111111</v>
      </c>
    </row>
    <row r="6940" spans="1:3" x14ac:dyDescent="0.2">
      <c r="A6940" s="4">
        <v>43966.010636574072</v>
      </c>
      <c r="B6940">
        <v>205</v>
      </c>
      <c r="C6940" s="3">
        <f t="shared" si="108"/>
        <v>11.388888888888889</v>
      </c>
    </row>
    <row r="6941" spans="1:3" x14ac:dyDescent="0.2">
      <c r="A6941" s="4">
        <v>43966.014108796298</v>
      </c>
      <c r="B6941">
        <v>200</v>
      </c>
      <c r="C6941" s="3">
        <f t="shared" si="108"/>
        <v>11.111111111111111</v>
      </c>
    </row>
    <row r="6942" spans="1:3" x14ac:dyDescent="0.2">
      <c r="A6942" s="4">
        <v>43966.017581018517</v>
      </c>
      <c r="B6942">
        <v>196</v>
      </c>
      <c r="C6942" s="3">
        <f t="shared" si="108"/>
        <v>10.888888888888889</v>
      </c>
    </row>
    <row r="6943" spans="1:3" x14ac:dyDescent="0.2">
      <c r="A6943" s="4">
        <v>43966.021053240744</v>
      </c>
      <c r="B6943">
        <v>191</v>
      </c>
      <c r="C6943" s="3">
        <f t="shared" si="108"/>
        <v>10.611111111111111</v>
      </c>
    </row>
    <row r="6944" spans="1:3" x14ac:dyDescent="0.2">
      <c r="A6944" s="4">
        <v>43966.024525462963</v>
      </c>
      <c r="B6944">
        <v>185</v>
      </c>
      <c r="C6944" s="3">
        <f t="shared" si="108"/>
        <v>10.277777777777779</v>
      </c>
    </row>
    <row r="6945" spans="1:3" x14ac:dyDescent="0.2">
      <c r="A6945" s="4">
        <v>43966.027997685182</v>
      </c>
      <c r="B6945">
        <v>181</v>
      </c>
      <c r="C6945" s="3">
        <f t="shared" si="108"/>
        <v>10.055555555555555</v>
      </c>
    </row>
    <row r="6946" spans="1:3" x14ac:dyDescent="0.2">
      <c r="A6946" s="4">
        <v>43966.031469907408</v>
      </c>
      <c r="B6946">
        <v>178</v>
      </c>
      <c r="C6946" s="3">
        <f t="shared" si="108"/>
        <v>9.8888888888888893</v>
      </c>
    </row>
    <row r="6947" spans="1:3" x14ac:dyDescent="0.2">
      <c r="A6947" s="4">
        <v>43966.034942129627</v>
      </c>
      <c r="B6947">
        <v>175</v>
      </c>
      <c r="C6947" s="3">
        <f t="shared" si="108"/>
        <v>9.7222222222222214</v>
      </c>
    </row>
    <row r="6948" spans="1:3" x14ac:dyDescent="0.2">
      <c r="A6948" s="4">
        <v>43966.038414351853</v>
      </c>
      <c r="B6948">
        <v>176</v>
      </c>
      <c r="C6948" s="3">
        <f t="shared" si="108"/>
        <v>9.7777777777777786</v>
      </c>
    </row>
    <row r="6949" spans="1:3" x14ac:dyDescent="0.2">
      <c r="A6949" s="4">
        <v>43966.041886574072</v>
      </c>
      <c r="B6949">
        <v>175</v>
      </c>
      <c r="C6949" s="3">
        <f t="shared" si="108"/>
        <v>9.7222222222222214</v>
      </c>
    </row>
    <row r="6950" spans="1:3" x14ac:dyDescent="0.2">
      <c r="A6950" s="4">
        <v>43966.045358796298</v>
      </c>
      <c r="B6950">
        <v>172</v>
      </c>
      <c r="C6950" s="3">
        <f t="shared" si="108"/>
        <v>9.5555555555555554</v>
      </c>
    </row>
    <row r="6951" spans="1:3" x14ac:dyDescent="0.2">
      <c r="A6951" s="4">
        <v>43966.048831018517</v>
      </c>
      <c r="B6951">
        <v>166</v>
      </c>
      <c r="C6951" s="3">
        <f t="shared" si="108"/>
        <v>9.2222222222222214</v>
      </c>
    </row>
    <row r="6952" spans="1:3" x14ac:dyDescent="0.2">
      <c r="A6952" s="4">
        <v>43966.052303240744</v>
      </c>
      <c r="B6952">
        <v>162</v>
      </c>
      <c r="C6952" s="3">
        <f t="shared" si="108"/>
        <v>9</v>
      </c>
    </row>
    <row r="6953" spans="1:3" x14ac:dyDescent="0.2">
      <c r="A6953" s="4">
        <v>43966.055775462963</v>
      </c>
      <c r="B6953">
        <v>159</v>
      </c>
      <c r="C6953" s="3">
        <f t="shared" si="108"/>
        <v>8.8333333333333339</v>
      </c>
    </row>
    <row r="6954" spans="1:3" x14ac:dyDescent="0.2">
      <c r="A6954" s="4">
        <v>43966.059247685182</v>
      </c>
      <c r="B6954">
        <v>154</v>
      </c>
      <c r="C6954" s="3">
        <f t="shared" si="108"/>
        <v>8.5555555555555554</v>
      </c>
    </row>
    <row r="6955" spans="1:3" x14ac:dyDescent="0.2">
      <c r="A6955" s="4">
        <v>43966.062719907408</v>
      </c>
      <c r="B6955">
        <v>152</v>
      </c>
      <c r="C6955" s="3">
        <f t="shared" si="108"/>
        <v>8.4444444444444446</v>
      </c>
    </row>
    <row r="6956" spans="1:3" x14ac:dyDescent="0.2">
      <c r="A6956" s="4">
        <v>43966.066192129627</v>
      </c>
      <c r="B6956">
        <v>151</v>
      </c>
      <c r="C6956" s="3">
        <f t="shared" si="108"/>
        <v>8.3888888888888893</v>
      </c>
    </row>
    <row r="6957" spans="1:3" x14ac:dyDescent="0.2">
      <c r="A6957" s="4">
        <v>43966.069664351853</v>
      </c>
      <c r="B6957">
        <v>150</v>
      </c>
      <c r="C6957" s="3">
        <f t="shared" si="108"/>
        <v>8.3333333333333339</v>
      </c>
    </row>
    <row r="6958" spans="1:3" x14ac:dyDescent="0.2">
      <c r="A6958" s="4">
        <v>43966.073136574072</v>
      </c>
      <c r="B6958">
        <v>149</v>
      </c>
      <c r="C6958" s="3">
        <f t="shared" si="108"/>
        <v>8.2777777777777786</v>
      </c>
    </row>
    <row r="6959" spans="1:3" x14ac:dyDescent="0.2">
      <c r="A6959" s="4">
        <v>43966.076608796298</v>
      </c>
      <c r="B6959">
        <v>147</v>
      </c>
      <c r="C6959" s="3">
        <f t="shared" si="108"/>
        <v>8.1666666666666661</v>
      </c>
    </row>
    <row r="6960" spans="1:3" x14ac:dyDescent="0.2">
      <c r="A6960" s="4">
        <v>43966.080081018517</v>
      </c>
      <c r="B6960">
        <v>145</v>
      </c>
      <c r="C6960" s="3">
        <f t="shared" si="108"/>
        <v>8.0555555555555554</v>
      </c>
    </row>
    <row r="6961" spans="1:3" x14ac:dyDescent="0.2">
      <c r="A6961" s="4">
        <v>43966.083553240744</v>
      </c>
      <c r="B6961">
        <v>143</v>
      </c>
      <c r="C6961" s="3">
        <f t="shared" si="108"/>
        <v>7.9444444444444446</v>
      </c>
    </row>
    <row r="6962" spans="1:3" x14ac:dyDescent="0.2">
      <c r="A6962" s="4">
        <v>43966.087025462963</v>
      </c>
      <c r="B6962">
        <v>141</v>
      </c>
      <c r="C6962" s="3">
        <f t="shared" si="108"/>
        <v>7.833333333333333</v>
      </c>
    </row>
    <row r="6963" spans="1:3" x14ac:dyDescent="0.2">
      <c r="A6963" s="4">
        <v>43966.090497685182</v>
      </c>
      <c r="B6963">
        <v>140</v>
      </c>
      <c r="C6963" s="3">
        <f t="shared" si="108"/>
        <v>7.7777777777777777</v>
      </c>
    </row>
    <row r="6964" spans="1:3" x14ac:dyDescent="0.2">
      <c r="A6964" s="4">
        <v>43966.093969907408</v>
      </c>
      <c r="B6964">
        <v>140</v>
      </c>
      <c r="C6964" s="3">
        <f t="shared" si="108"/>
        <v>7.7777777777777777</v>
      </c>
    </row>
    <row r="6965" spans="1:3" x14ac:dyDescent="0.2">
      <c r="A6965" s="4">
        <v>43966.097442129627</v>
      </c>
      <c r="B6965">
        <v>141</v>
      </c>
      <c r="C6965" s="3">
        <f t="shared" si="108"/>
        <v>7.833333333333333</v>
      </c>
    </row>
    <row r="6966" spans="1:3" x14ac:dyDescent="0.2">
      <c r="A6966" s="4">
        <v>43966.100925925923</v>
      </c>
      <c r="B6966">
        <v>137</v>
      </c>
      <c r="C6966" s="3">
        <f t="shared" si="108"/>
        <v>7.6111111111111107</v>
      </c>
    </row>
    <row r="6967" spans="1:3" x14ac:dyDescent="0.2">
      <c r="A6967" s="4">
        <v>43966.104398148149</v>
      </c>
      <c r="B6967">
        <v>133</v>
      </c>
      <c r="C6967" s="3">
        <f t="shared" si="108"/>
        <v>7.3888888888888893</v>
      </c>
    </row>
    <row r="6968" spans="1:3" x14ac:dyDescent="0.2">
      <c r="A6968" s="4">
        <v>43966.107870370368</v>
      </c>
      <c r="B6968">
        <v>134</v>
      </c>
      <c r="C6968" s="3">
        <f t="shared" si="108"/>
        <v>7.4444444444444446</v>
      </c>
    </row>
    <row r="6969" spans="1:3" x14ac:dyDescent="0.2">
      <c r="A6969" s="4">
        <v>43966.111342592594</v>
      </c>
      <c r="B6969">
        <v>134</v>
      </c>
      <c r="C6969" s="3">
        <f t="shared" si="108"/>
        <v>7.4444444444444446</v>
      </c>
    </row>
    <row r="6970" spans="1:3" x14ac:dyDescent="0.2">
      <c r="A6970" s="4">
        <v>43966.114814814813</v>
      </c>
      <c r="B6970">
        <v>134</v>
      </c>
      <c r="C6970" s="3">
        <f t="shared" si="108"/>
        <v>7.4444444444444446</v>
      </c>
    </row>
    <row r="6971" spans="1:3" x14ac:dyDescent="0.2">
      <c r="A6971" s="4">
        <v>43966.118287037039</v>
      </c>
      <c r="B6971">
        <v>135</v>
      </c>
      <c r="C6971" s="3">
        <f t="shared" si="108"/>
        <v>7.5</v>
      </c>
    </row>
    <row r="6972" spans="1:3" x14ac:dyDescent="0.2">
      <c r="A6972" s="4">
        <v>43966.121759259258</v>
      </c>
      <c r="B6972">
        <v>137</v>
      </c>
      <c r="C6972" s="3">
        <f t="shared" si="108"/>
        <v>7.6111111111111107</v>
      </c>
    </row>
    <row r="6973" spans="1:3" x14ac:dyDescent="0.2">
      <c r="A6973" s="4">
        <v>43966.125231481485</v>
      </c>
      <c r="B6973">
        <v>137</v>
      </c>
      <c r="C6973" s="3">
        <f t="shared" si="108"/>
        <v>7.6111111111111107</v>
      </c>
    </row>
    <row r="6974" spans="1:3" x14ac:dyDescent="0.2">
      <c r="A6974" s="4">
        <v>43966.128703703704</v>
      </c>
      <c r="B6974">
        <v>136</v>
      </c>
      <c r="C6974" s="3">
        <f t="shared" si="108"/>
        <v>7.5555555555555554</v>
      </c>
    </row>
    <row r="6975" spans="1:3" x14ac:dyDescent="0.2">
      <c r="A6975" s="4">
        <v>43966.132175925923</v>
      </c>
      <c r="B6975">
        <v>132</v>
      </c>
      <c r="C6975" s="3">
        <f t="shared" si="108"/>
        <v>7.333333333333333</v>
      </c>
    </row>
    <row r="6976" spans="1:3" x14ac:dyDescent="0.2">
      <c r="A6976" s="4">
        <v>43966.135648148149</v>
      </c>
      <c r="B6976">
        <v>129</v>
      </c>
      <c r="C6976" s="3">
        <f t="shared" si="108"/>
        <v>7.166666666666667</v>
      </c>
    </row>
    <row r="6977" spans="1:3" x14ac:dyDescent="0.2">
      <c r="A6977" s="4">
        <v>43966.139120370368</v>
      </c>
      <c r="B6977">
        <v>127</v>
      </c>
      <c r="C6977" s="3">
        <f t="shared" si="108"/>
        <v>7.0555555555555554</v>
      </c>
    </row>
    <row r="6978" spans="1:3" x14ac:dyDescent="0.2">
      <c r="A6978" s="4">
        <v>43966.142592592594</v>
      </c>
      <c r="B6978">
        <v>126</v>
      </c>
      <c r="C6978" s="3">
        <f t="shared" si="108"/>
        <v>7</v>
      </c>
    </row>
    <row r="6979" spans="1:3" x14ac:dyDescent="0.2">
      <c r="A6979" s="4">
        <v>43966.146064814813</v>
      </c>
      <c r="B6979">
        <v>128</v>
      </c>
      <c r="C6979" s="3">
        <f t="shared" ref="C6979:C7042" si="109">(B6979/18)</f>
        <v>7.1111111111111107</v>
      </c>
    </row>
    <row r="6980" spans="1:3" x14ac:dyDescent="0.2">
      <c r="A6980" s="4">
        <v>43966.149537037039</v>
      </c>
      <c r="B6980">
        <v>130</v>
      </c>
      <c r="C6980" s="3">
        <f t="shared" si="109"/>
        <v>7.2222222222222223</v>
      </c>
    </row>
    <row r="6981" spans="1:3" x14ac:dyDescent="0.2">
      <c r="A6981" s="4">
        <v>43966.153009259258</v>
      </c>
      <c r="B6981">
        <v>128</v>
      </c>
      <c r="C6981" s="3">
        <f t="shared" si="109"/>
        <v>7.1111111111111107</v>
      </c>
    </row>
    <row r="6982" spans="1:3" x14ac:dyDescent="0.2">
      <c r="A6982" s="4">
        <v>43966.156481481485</v>
      </c>
      <c r="B6982">
        <v>128</v>
      </c>
      <c r="C6982" s="3">
        <f t="shared" si="109"/>
        <v>7.1111111111111107</v>
      </c>
    </row>
    <row r="6983" spans="1:3" x14ac:dyDescent="0.2">
      <c r="A6983" s="4">
        <v>43966.159953703704</v>
      </c>
      <c r="B6983">
        <v>128</v>
      </c>
      <c r="C6983" s="3">
        <f t="shared" si="109"/>
        <v>7.1111111111111107</v>
      </c>
    </row>
    <row r="6984" spans="1:3" x14ac:dyDescent="0.2">
      <c r="A6984" s="4">
        <v>43966.163425925923</v>
      </c>
      <c r="B6984">
        <v>127</v>
      </c>
      <c r="C6984" s="3">
        <f t="shared" si="109"/>
        <v>7.0555555555555554</v>
      </c>
    </row>
    <row r="6985" spans="1:3" x14ac:dyDescent="0.2">
      <c r="A6985" s="4">
        <v>43966.166898148149</v>
      </c>
      <c r="B6985">
        <v>126</v>
      </c>
      <c r="C6985" s="3">
        <f t="shared" si="109"/>
        <v>7</v>
      </c>
    </row>
    <row r="6986" spans="1:3" x14ac:dyDescent="0.2">
      <c r="A6986" s="4">
        <v>43966.170370370368</v>
      </c>
      <c r="B6986">
        <v>125</v>
      </c>
      <c r="C6986" s="3">
        <f t="shared" si="109"/>
        <v>6.9444444444444446</v>
      </c>
    </row>
    <row r="6987" spans="1:3" x14ac:dyDescent="0.2">
      <c r="A6987" s="4">
        <v>43966.173842592594</v>
      </c>
      <c r="B6987">
        <v>125</v>
      </c>
      <c r="C6987" s="3">
        <f t="shared" si="109"/>
        <v>6.9444444444444446</v>
      </c>
    </row>
    <row r="6988" spans="1:3" x14ac:dyDescent="0.2">
      <c r="A6988" s="4">
        <v>43966.177314814813</v>
      </c>
      <c r="B6988">
        <v>120</v>
      </c>
      <c r="C6988" s="3">
        <f t="shared" si="109"/>
        <v>6.666666666666667</v>
      </c>
    </row>
    <row r="6989" spans="1:3" x14ac:dyDescent="0.2">
      <c r="A6989" s="4">
        <v>43966.180787037039</v>
      </c>
      <c r="B6989">
        <v>120</v>
      </c>
      <c r="C6989" s="3">
        <f t="shared" si="109"/>
        <v>6.666666666666667</v>
      </c>
    </row>
    <row r="6990" spans="1:3" x14ac:dyDescent="0.2">
      <c r="A6990" s="4">
        <v>43966.184259259258</v>
      </c>
      <c r="B6990">
        <v>122</v>
      </c>
      <c r="C6990" s="3">
        <f t="shared" si="109"/>
        <v>6.7777777777777777</v>
      </c>
    </row>
    <row r="6991" spans="1:3" x14ac:dyDescent="0.2">
      <c r="A6991" s="4">
        <v>43966.187731481485</v>
      </c>
      <c r="B6991">
        <v>123</v>
      </c>
      <c r="C6991" s="3">
        <f t="shared" si="109"/>
        <v>6.833333333333333</v>
      </c>
    </row>
    <row r="6992" spans="1:3" x14ac:dyDescent="0.2">
      <c r="A6992" s="4">
        <v>43966.191203703704</v>
      </c>
      <c r="B6992">
        <v>124</v>
      </c>
      <c r="C6992" s="3">
        <f t="shared" si="109"/>
        <v>6.8888888888888893</v>
      </c>
    </row>
    <row r="6993" spans="1:3" x14ac:dyDescent="0.2">
      <c r="A6993" s="4">
        <v>43966.194675925923</v>
      </c>
      <c r="B6993">
        <v>124</v>
      </c>
      <c r="C6993" s="3">
        <f t="shared" si="109"/>
        <v>6.8888888888888893</v>
      </c>
    </row>
    <row r="6994" spans="1:3" x14ac:dyDescent="0.2">
      <c r="A6994" s="4">
        <v>43966.198148148149</v>
      </c>
      <c r="B6994">
        <v>126</v>
      </c>
      <c r="C6994" s="3">
        <f t="shared" si="109"/>
        <v>7</v>
      </c>
    </row>
    <row r="6995" spans="1:3" x14ac:dyDescent="0.2">
      <c r="A6995" s="4">
        <v>43966.201620370368</v>
      </c>
      <c r="B6995">
        <v>129</v>
      </c>
      <c r="C6995" s="3">
        <f t="shared" si="109"/>
        <v>7.166666666666667</v>
      </c>
    </row>
    <row r="6996" spans="1:3" x14ac:dyDescent="0.2">
      <c r="A6996" s="4">
        <v>43966.205092592594</v>
      </c>
      <c r="B6996">
        <v>134</v>
      </c>
      <c r="C6996" s="3">
        <f t="shared" si="109"/>
        <v>7.4444444444444446</v>
      </c>
    </row>
    <row r="6997" spans="1:3" x14ac:dyDescent="0.2">
      <c r="A6997" s="4">
        <v>43966.208564814813</v>
      </c>
      <c r="B6997">
        <v>137</v>
      </c>
      <c r="C6997" s="3">
        <f t="shared" si="109"/>
        <v>7.6111111111111107</v>
      </c>
    </row>
    <row r="6998" spans="1:3" x14ac:dyDescent="0.2">
      <c r="A6998" s="4">
        <v>43966.212037037039</v>
      </c>
      <c r="B6998">
        <v>137</v>
      </c>
      <c r="C6998" s="3">
        <f t="shared" si="109"/>
        <v>7.6111111111111107</v>
      </c>
    </row>
    <row r="6999" spans="1:3" x14ac:dyDescent="0.2">
      <c r="A6999" s="4">
        <v>43966.215509259258</v>
      </c>
      <c r="B6999">
        <v>136</v>
      </c>
      <c r="C6999" s="3">
        <f t="shared" si="109"/>
        <v>7.5555555555555554</v>
      </c>
    </row>
    <row r="7000" spans="1:3" x14ac:dyDescent="0.2">
      <c r="A7000" s="4">
        <v>43966.218981481485</v>
      </c>
      <c r="B7000">
        <v>135</v>
      </c>
      <c r="C7000" s="3">
        <f t="shared" si="109"/>
        <v>7.5</v>
      </c>
    </row>
    <row r="7001" spans="1:3" x14ac:dyDescent="0.2">
      <c r="A7001" s="4">
        <v>43966.222453703704</v>
      </c>
      <c r="B7001">
        <v>134</v>
      </c>
      <c r="C7001" s="3">
        <f t="shared" si="109"/>
        <v>7.4444444444444446</v>
      </c>
    </row>
    <row r="7002" spans="1:3" x14ac:dyDescent="0.2">
      <c r="A7002" s="4">
        <v>43966.225925925923</v>
      </c>
      <c r="B7002">
        <v>132</v>
      </c>
      <c r="C7002" s="3">
        <f t="shared" si="109"/>
        <v>7.333333333333333</v>
      </c>
    </row>
    <row r="7003" spans="1:3" x14ac:dyDescent="0.2">
      <c r="A7003" s="4">
        <v>43966.229398148149</v>
      </c>
      <c r="B7003">
        <v>131</v>
      </c>
      <c r="C7003" s="3">
        <f t="shared" si="109"/>
        <v>7.2777777777777777</v>
      </c>
    </row>
    <row r="7004" spans="1:3" x14ac:dyDescent="0.2">
      <c r="A7004" s="4">
        <v>43966.232870370368</v>
      </c>
      <c r="B7004">
        <v>131</v>
      </c>
      <c r="C7004" s="3">
        <f t="shared" si="109"/>
        <v>7.2777777777777777</v>
      </c>
    </row>
    <row r="7005" spans="1:3" x14ac:dyDescent="0.2">
      <c r="A7005" s="4">
        <v>43966.236342592594</v>
      </c>
      <c r="B7005">
        <v>130</v>
      </c>
      <c r="C7005" s="3">
        <f t="shared" si="109"/>
        <v>7.2222222222222223</v>
      </c>
    </row>
    <row r="7006" spans="1:3" x14ac:dyDescent="0.2">
      <c r="A7006" s="4">
        <v>43966.239814814813</v>
      </c>
      <c r="B7006">
        <v>129</v>
      </c>
      <c r="C7006" s="3">
        <f t="shared" si="109"/>
        <v>7.166666666666667</v>
      </c>
    </row>
    <row r="7007" spans="1:3" x14ac:dyDescent="0.2">
      <c r="A7007" s="4">
        <v>43966.243287037039</v>
      </c>
      <c r="B7007">
        <v>127</v>
      </c>
      <c r="C7007" s="3">
        <f t="shared" si="109"/>
        <v>7.0555555555555554</v>
      </c>
    </row>
    <row r="7008" spans="1:3" x14ac:dyDescent="0.2">
      <c r="A7008" s="4">
        <v>43966.246759259258</v>
      </c>
      <c r="B7008">
        <v>126</v>
      </c>
      <c r="C7008" s="3">
        <f t="shared" si="109"/>
        <v>7</v>
      </c>
    </row>
    <row r="7009" spans="1:3" x14ac:dyDescent="0.2">
      <c r="A7009" s="4">
        <v>43966.250231481485</v>
      </c>
      <c r="B7009">
        <v>125</v>
      </c>
      <c r="C7009" s="3">
        <f t="shared" si="109"/>
        <v>6.9444444444444446</v>
      </c>
    </row>
    <row r="7010" spans="1:3" x14ac:dyDescent="0.2">
      <c r="A7010" s="4">
        <v>43966.253703703704</v>
      </c>
      <c r="B7010">
        <v>124</v>
      </c>
      <c r="C7010" s="3">
        <f t="shared" si="109"/>
        <v>6.8888888888888893</v>
      </c>
    </row>
    <row r="7011" spans="1:3" x14ac:dyDescent="0.2">
      <c r="A7011" s="4">
        <v>43966.257175925923</v>
      </c>
      <c r="B7011">
        <v>123</v>
      </c>
      <c r="C7011" s="3">
        <f t="shared" si="109"/>
        <v>6.833333333333333</v>
      </c>
    </row>
    <row r="7012" spans="1:3" x14ac:dyDescent="0.2">
      <c r="A7012" s="4">
        <v>43966.260648148149</v>
      </c>
      <c r="B7012">
        <v>122</v>
      </c>
      <c r="C7012" s="3">
        <f t="shared" si="109"/>
        <v>6.7777777777777777</v>
      </c>
    </row>
    <row r="7013" spans="1:3" x14ac:dyDescent="0.2">
      <c r="A7013" s="4">
        <v>43966.264120370368</v>
      </c>
      <c r="B7013">
        <v>121</v>
      </c>
      <c r="C7013" s="3">
        <f t="shared" si="109"/>
        <v>6.7222222222222223</v>
      </c>
    </row>
    <row r="7014" spans="1:3" x14ac:dyDescent="0.2">
      <c r="A7014" s="4">
        <v>43966.267592592594</v>
      </c>
      <c r="B7014">
        <v>122</v>
      </c>
      <c r="C7014" s="3">
        <f t="shared" si="109"/>
        <v>6.7777777777777777</v>
      </c>
    </row>
    <row r="7015" spans="1:3" x14ac:dyDescent="0.2">
      <c r="A7015" s="4">
        <v>43966.271064814813</v>
      </c>
      <c r="B7015">
        <v>117</v>
      </c>
      <c r="C7015" s="3">
        <f t="shared" si="109"/>
        <v>6.5</v>
      </c>
    </row>
    <row r="7016" spans="1:3" x14ac:dyDescent="0.2">
      <c r="A7016" s="4">
        <v>43966.274537037039</v>
      </c>
      <c r="B7016">
        <v>113</v>
      </c>
      <c r="C7016" s="3">
        <f t="shared" si="109"/>
        <v>6.2777777777777777</v>
      </c>
    </row>
    <row r="7017" spans="1:3" x14ac:dyDescent="0.2">
      <c r="A7017" s="4">
        <v>43966.278009259258</v>
      </c>
      <c r="B7017">
        <v>118</v>
      </c>
      <c r="C7017" s="3">
        <f t="shared" si="109"/>
        <v>6.5555555555555554</v>
      </c>
    </row>
    <row r="7018" spans="1:3" x14ac:dyDescent="0.2">
      <c r="A7018" s="4">
        <v>43966.281481481485</v>
      </c>
      <c r="B7018">
        <v>118</v>
      </c>
      <c r="C7018" s="3">
        <f t="shared" si="109"/>
        <v>6.5555555555555554</v>
      </c>
    </row>
    <row r="7019" spans="1:3" x14ac:dyDescent="0.2">
      <c r="A7019" s="4">
        <v>43966.284953703704</v>
      </c>
      <c r="B7019">
        <v>110</v>
      </c>
      <c r="C7019" s="3">
        <f t="shared" si="109"/>
        <v>6.1111111111111107</v>
      </c>
    </row>
    <row r="7020" spans="1:3" x14ac:dyDescent="0.2">
      <c r="A7020" s="4">
        <v>43966.288425925923</v>
      </c>
      <c r="B7020">
        <v>111</v>
      </c>
      <c r="C7020" s="3">
        <f t="shared" si="109"/>
        <v>6.166666666666667</v>
      </c>
    </row>
    <row r="7021" spans="1:3" x14ac:dyDescent="0.2">
      <c r="A7021" s="4">
        <v>43966.291898148149</v>
      </c>
      <c r="B7021">
        <v>113</v>
      </c>
      <c r="C7021" s="3">
        <f t="shared" si="109"/>
        <v>6.2777777777777777</v>
      </c>
    </row>
    <row r="7022" spans="1:3" x14ac:dyDescent="0.2">
      <c r="A7022" s="4">
        <v>43966.295370370368</v>
      </c>
      <c r="B7022">
        <v>113</v>
      </c>
      <c r="C7022" s="3">
        <f t="shared" si="109"/>
        <v>6.2777777777777777</v>
      </c>
    </row>
    <row r="7023" spans="1:3" x14ac:dyDescent="0.2">
      <c r="A7023" s="4">
        <v>43966.298842592594</v>
      </c>
      <c r="B7023">
        <v>110</v>
      </c>
      <c r="C7023" s="3">
        <f t="shared" si="109"/>
        <v>6.1111111111111107</v>
      </c>
    </row>
    <row r="7024" spans="1:3" x14ac:dyDescent="0.2">
      <c r="A7024" s="4">
        <v>43966.302314814813</v>
      </c>
      <c r="B7024">
        <v>120</v>
      </c>
      <c r="C7024" s="3">
        <f t="shared" si="109"/>
        <v>6.666666666666667</v>
      </c>
    </row>
    <row r="7025" spans="1:3" x14ac:dyDescent="0.2">
      <c r="A7025" s="4">
        <v>43966.305787037039</v>
      </c>
      <c r="B7025">
        <v>122</v>
      </c>
      <c r="C7025" s="3">
        <f t="shared" si="109"/>
        <v>6.7777777777777777</v>
      </c>
    </row>
    <row r="7026" spans="1:3" x14ac:dyDescent="0.2">
      <c r="A7026" s="4">
        <v>43966.309259259258</v>
      </c>
      <c r="B7026">
        <v>121</v>
      </c>
      <c r="C7026" s="3">
        <f t="shared" si="109"/>
        <v>6.7222222222222223</v>
      </c>
    </row>
    <row r="7027" spans="1:3" x14ac:dyDescent="0.2">
      <c r="A7027" s="4">
        <v>43966.312731481485</v>
      </c>
      <c r="B7027">
        <v>122</v>
      </c>
      <c r="C7027" s="3">
        <f t="shared" si="109"/>
        <v>6.7777777777777777</v>
      </c>
    </row>
    <row r="7028" spans="1:3" x14ac:dyDescent="0.2">
      <c r="A7028" s="4">
        <v>43966.316203703704</v>
      </c>
      <c r="B7028">
        <v>118</v>
      </c>
      <c r="C7028" s="3">
        <f t="shared" si="109"/>
        <v>6.5555555555555554</v>
      </c>
    </row>
    <row r="7029" spans="1:3" x14ac:dyDescent="0.2">
      <c r="A7029" s="4">
        <v>43966.319675925923</v>
      </c>
      <c r="B7029">
        <v>120</v>
      </c>
      <c r="C7029" s="3">
        <f t="shared" si="109"/>
        <v>6.666666666666667</v>
      </c>
    </row>
    <row r="7030" spans="1:3" x14ac:dyDescent="0.2">
      <c r="A7030" s="4">
        <v>43966.323148148149</v>
      </c>
      <c r="B7030">
        <v>122</v>
      </c>
      <c r="C7030" s="3">
        <f t="shared" si="109"/>
        <v>6.7777777777777777</v>
      </c>
    </row>
    <row r="7031" spans="1:3" x14ac:dyDescent="0.2">
      <c r="A7031" s="4">
        <v>43966.326620370368</v>
      </c>
      <c r="B7031">
        <v>116</v>
      </c>
      <c r="C7031" s="3">
        <f t="shared" si="109"/>
        <v>6.4444444444444446</v>
      </c>
    </row>
    <row r="7032" spans="1:3" x14ac:dyDescent="0.2">
      <c r="A7032" s="4">
        <v>43966.330092592594</v>
      </c>
      <c r="B7032">
        <v>117</v>
      </c>
      <c r="C7032" s="3">
        <f t="shared" si="109"/>
        <v>6.5</v>
      </c>
    </row>
    <row r="7033" spans="1:3" x14ac:dyDescent="0.2">
      <c r="A7033" s="4">
        <v>43966.333564814813</v>
      </c>
      <c r="B7033">
        <v>121</v>
      </c>
      <c r="C7033" s="3">
        <f t="shared" si="109"/>
        <v>6.7222222222222223</v>
      </c>
    </row>
    <row r="7034" spans="1:3" x14ac:dyDescent="0.2">
      <c r="A7034" s="4">
        <v>43966.337037037039</v>
      </c>
      <c r="B7034">
        <v>117</v>
      </c>
      <c r="C7034" s="3">
        <f t="shared" si="109"/>
        <v>6.5</v>
      </c>
    </row>
    <row r="7035" spans="1:3" x14ac:dyDescent="0.2">
      <c r="A7035" s="4">
        <v>43966.340509259258</v>
      </c>
      <c r="B7035">
        <v>109</v>
      </c>
      <c r="C7035" s="3">
        <f t="shared" si="109"/>
        <v>6.0555555555555554</v>
      </c>
    </row>
    <row r="7036" spans="1:3" x14ac:dyDescent="0.2">
      <c r="A7036" s="4">
        <v>43966.343981481485</v>
      </c>
      <c r="B7036">
        <v>106</v>
      </c>
      <c r="C7036" s="3">
        <f t="shared" si="109"/>
        <v>5.8888888888888893</v>
      </c>
    </row>
    <row r="7037" spans="1:3" x14ac:dyDescent="0.2">
      <c r="A7037" s="4">
        <v>43966.347453703704</v>
      </c>
      <c r="B7037">
        <v>110</v>
      </c>
      <c r="C7037" s="3">
        <f t="shared" si="109"/>
        <v>6.1111111111111107</v>
      </c>
    </row>
    <row r="7038" spans="1:3" x14ac:dyDescent="0.2">
      <c r="A7038" s="4">
        <v>43966.350949074076</v>
      </c>
      <c r="B7038">
        <v>114</v>
      </c>
      <c r="C7038" s="3">
        <f t="shared" si="109"/>
        <v>6.333333333333333</v>
      </c>
    </row>
    <row r="7039" spans="1:3" x14ac:dyDescent="0.2">
      <c r="A7039" s="4">
        <v>43966.354421296295</v>
      </c>
      <c r="B7039">
        <v>122</v>
      </c>
      <c r="C7039" s="3">
        <f t="shared" si="109"/>
        <v>6.7777777777777777</v>
      </c>
    </row>
    <row r="7040" spans="1:3" x14ac:dyDescent="0.2">
      <c r="A7040" s="4">
        <v>43966.357893518521</v>
      </c>
      <c r="B7040">
        <v>126</v>
      </c>
      <c r="C7040" s="3">
        <f t="shared" si="109"/>
        <v>7</v>
      </c>
    </row>
    <row r="7041" spans="1:3" x14ac:dyDescent="0.2">
      <c r="A7041" s="4">
        <v>43966.36136574074</v>
      </c>
      <c r="B7041">
        <v>128</v>
      </c>
      <c r="C7041" s="3">
        <f t="shared" si="109"/>
        <v>7.1111111111111107</v>
      </c>
    </row>
    <row r="7042" spans="1:3" x14ac:dyDescent="0.2">
      <c r="A7042" s="4">
        <v>43966.364837962959</v>
      </c>
      <c r="B7042">
        <v>133</v>
      </c>
      <c r="C7042" s="3">
        <f t="shared" si="109"/>
        <v>7.3888888888888893</v>
      </c>
    </row>
    <row r="7043" spans="1:3" x14ac:dyDescent="0.2">
      <c r="A7043" s="4">
        <v>43966.368310185186</v>
      </c>
      <c r="B7043">
        <v>138</v>
      </c>
      <c r="C7043" s="3">
        <f t="shared" ref="C7043:C7106" si="110">(B7043/18)</f>
        <v>7.666666666666667</v>
      </c>
    </row>
    <row r="7044" spans="1:3" x14ac:dyDescent="0.2">
      <c r="A7044" s="4">
        <v>43966.371782407405</v>
      </c>
      <c r="B7044">
        <v>145</v>
      </c>
      <c r="C7044" s="3">
        <f t="shared" si="110"/>
        <v>8.0555555555555554</v>
      </c>
    </row>
    <row r="7045" spans="1:3" x14ac:dyDescent="0.2">
      <c r="A7045" s="4">
        <v>43966.375254629631</v>
      </c>
      <c r="B7045">
        <v>152</v>
      </c>
      <c r="C7045" s="3">
        <f t="shared" si="110"/>
        <v>8.4444444444444446</v>
      </c>
    </row>
    <row r="7046" spans="1:3" x14ac:dyDescent="0.2">
      <c r="A7046" s="4">
        <v>43966.37872685185</v>
      </c>
      <c r="B7046">
        <v>156</v>
      </c>
      <c r="C7046" s="3">
        <f t="shared" si="110"/>
        <v>8.6666666666666661</v>
      </c>
    </row>
    <row r="7047" spans="1:3" x14ac:dyDescent="0.2">
      <c r="A7047" s="4">
        <v>43966.382199074076</v>
      </c>
      <c r="B7047">
        <v>156</v>
      </c>
      <c r="C7047" s="3">
        <f t="shared" si="110"/>
        <v>8.6666666666666661</v>
      </c>
    </row>
    <row r="7048" spans="1:3" x14ac:dyDescent="0.2">
      <c r="A7048" s="4">
        <v>43966.385671296295</v>
      </c>
      <c r="B7048">
        <v>153</v>
      </c>
      <c r="C7048" s="3">
        <f t="shared" si="110"/>
        <v>8.5</v>
      </c>
    </row>
    <row r="7049" spans="1:3" x14ac:dyDescent="0.2">
      <c r="A7049" s="4">
        <v>43966.389143518521</v>
      </c>
      <c r="B7049">
        <v>153</v>
      </c>
      <c r="C7049" s="3">
        <f t="shared" si="110"/>
        <v>8.5</v>
      </c>
    </row>
    <row r="7050" spans="1:3" x14ac:dyDescent="0.2">
      <c r="A7050" s="4">
        <v>43966.39261574074</v>
      </c>
      <c r="B7050">
        <v>149</v>
      </c>
      <c r="C7050" s="3">
        <f t="shared" si="110"/>
        <v>8.2777777777777786</v>
      </c>
    </row>
    <row r="7051" spans="1:3" x14ac:dyDescent="0.2">
      <c r="A7051" s="4">
        <v>43966.396087962959</v>
      </c>
      <c r="B7051">
        <v>147</v>
      </c>
      <c r="C7051" s="3">
        <f t="shared" si="110"/>
        <v>8.1666666666666661</v>
      </c>
    </row>
    <row r="7052" spans="1:3" x14ac:dyDescent="0.2">
      <c r="A7052" s="4">
        <v>43966.399560185186</v>
      </c>
      <c r="B7052">
        <v>147</v>
      </c>
      <c r="C7052" s="3">
        <f t="shared" si="110"/>
        <v>8.1666666666666661</v>
      </c>
    </row>
    <row r="7053" spans="1:3" x14ac:dyDescent="0.2">
      <c r="A7053" s="4">
        <v>43966.403032407405</v>
      </c>
      <c r="B7053">
        <v>139</v>
      </c>
      <c r="C7053" s="3">
        <f t="shared" si="110"/>
        <v>7.7222222222222223</v>
      </c>
    </row>
    <row r="7054" spans="1:3" x14ac:dyDescent="0.2">
      <c r="A7054" s="4">
        <v>43966.406504629631</v>
      </c>
      <c r="B7054">
        <v>136</v>
      </c>
      <c r="C7054" s="3">
        <f t="shared" si="110"/>
        <v>7.5555555555555554</v>
      </c>
    </row>
    <row r="7055" spans="1:3" x14ac:dyDescent="0.2">
      <c r="A7055" s="4">
        <v>43966.40997685185</v>
      </c>
      <c r="B7055">
        <v>143</v>
      </c>
      <c r="C7055" s="3">
        <f t="shared" si="110"/>
        <v>7.9444444444444446</v>
      </c>
    </row>
    <row r="7056" spans="1:3" x14ac:dyDescent="0.2">
      <c r="A7056" s="4">
        <v>43966.413449074076</v>
      </c>
      <c r="B7056">
        <v>153</v>
      </c>
      <c r="C7056" s="3">
        <f t="shared" si="110"/>
        <v>8.5</v>
      </c>
    </row>
    <row r="7057" spans="1:3" x14ac:dyDescent="0.2">
      <c r="A7057" s="4">
        <v>43966.416921296295</v>
      </c>
      <c r="B7057">
        <v>159</v>
      </c>
      <c r="C7057" s="3">
        <f t="shared" si="110"/>
        <v>8.8333333333333339</v>
      </c>
    </row>
    <row r="7058" spans="1:3" x14ac:dyDescent="0.2">
      <c r="A7058" s="4">
        <v>43966.420393518521</v>
      </c>
      <c r="B7058">
        <v>162</v>
      </c>
      <c r="C7058" s="3">
        <f t="shared" si="110"/>
        <v>9</v>
      </c>
    </row>
    <row r="7059" spans="1:3" x14ac:dyDescent="0.2">
      <c r="A7059" s="4">
        <v>43966.42386574074</v>
      </c>
      <c r="B7059">
        <v>160</v>
      </c>
      <c r="C7059" s="3">
        <f t="shared" si="110"/>
        <v>8.8888888888888893</v>
      </c>
    </row>
    <row r="7060" spans="1:3" x14ac:dyDescent="0.2">
      <c r="A7060" s="4">
        <v>43966.427337962959</v>
      </c>
      <c r="B7060">
        <v>157</v>
      </c>
      <c r="C7060" s="3">
        <f t="shared" si="110"/>
        <v>8.7222222222222214</v>
      </c>
    </row>
    <row r="7061" spans="1:3" x14ac:dyDescent="0.2">
      <c r="A7061" s="4">
        <v>43966.430810185186</v>
      </c>
      <c r="B7061">
        <v>157</v>
      </c>
      <c r="C7061" s="3">
        <f t="shared" si="110"/>
        <v>8.7222222222222214</v>
      </c>
    </row>
    <row r="7062" spans="1:3" x14ac:dyDescent="0.2">
      <c r="A7062" s="4">
        <v>43966.434282407405</v>
      </c>
      <c r="B7062">
        <v>157</v>
      </c>
      <c r="C7062" s="3">
        <f t="shared" si="110"/>
        <v>8.7222222222222214</v>
      </c>
    </row>
    <row r="7063" spans="1:3" x14ac:dyDescent="0.2">
      <c r="A7063" s="4">
        <v>43966.437754629631</v>
      </c>
      <c r="B7063">
        <v>156</v>
      </c>
      <c r="C7063" s="3">
        <f t="shared" si="110"/>
        <v>8.6666666666666661</v>
      </c>
    </row>
    <row r="7064" spans="1:3" x14ac:dyDescent="0.2">
      <c r="A7064" s="4">
        <v>43966.44122685185</v>
      </c>
      <c r="B7064">
        <v>157</v>
      </c>
      <c r="C7064" s="3">
        <f t="shared" si="110"/>
        <v>8.7222222222222214</v>
      </c>
    </row>
    <row r="7065" spans="1:3" x14ac:dyDescent="0.2">
      <c r="A7065" s="4">
        <v>43966.444699074076</v>
      </c>
      <c r="B7065">
        <v>157</v>
      </c>
      <c r="C7065" s="3">
        <f t="shared" si="110"/>
        <v>8.7222222222222214</v>
      </c>
    </row>
    <row r="7066" spans="1:3" x14ac:dyDescent="0.2">
      <c r="A7066" s="4">
        <v>43966.448171296295</v>
      </c>
      <c r="B7066">
        <v>152</v>
      </c>
      <c r="C7066" s="3">
        <f t="shared" si="110"/>
        <v>8.4444444444444446</v>
      </c>
    </row>
    <row r="7067" spans="1:3" x14ac:dyDescent="0.2">
      <c r="A7067" s="4">
        <v>43966.451643518521</v>
      </c>
      <c r="B7067">
        <v>148</v>
      </c>
      <c r="C7067" s="3">
        <f t="shared" si="110"/>
        <v>8.2222222222222214</v>
      </c>
    </row>
    <row r="7068" spans="1:3" x14ac:dyDescent="0.2">
      <c r="A7068" s="4">
        <v>43966.45511574074</v>
      </c>
      <c r="B7068">
        <v>147</v>
      </c>
      <c r="C7068" s="3">
        <f t="shared" si="110"/>
        <v>8.1666666666666661</v>
      </c>
    </row>
    <row r="7069" spans="1:3" x14ac:dyDescent="0.2">
      <c r="A7069" s="4">
        <v>43966.458587962959</v>
      </c>
      <c r="B7069">
        <v>147</v>
      </c>
      <c r="C7069" s="3">
        <f t="shared" si="110"/>
        <v>8.1666666666666661</v>
      </c>
    </row>
    <row r="7070" spans="1:3" x14ac:dyDescent="0.2">
      <c r="A7070" s="4">
        <v>43966.462060185186</v>
      </c>
      <c r="B7070">
        <v>151</v>
      </c>
      <c r="C7070" s="3">
        <f t="shared" si="110"/>
        <v>8.3888888888888893</v>
      </c>
    </row>
    <row r="7071" spans="1:3" x14ac:dyDescent="0.2">
      <c r="A7071" s="4">
        <v>43966.465532407405</v>
      </c>
      <c r="B7071">
        <v>142</v>
      </c>
      <c r="C7071" s="3">
        <f t="shared" si="110"/>
        <v>7.8888888888888893</v>
      </c>
    </row>
    <row r="7072" spans="1:3" x14ac:dyDescent="0.2">
      <c r="A7072" s="4">
        <v>43966.469004629631</v>
      </c>
      <c r="B7072">
        <v>130</v>
      </c>
      <c r="C7072" s="3">
        <f t="shared" si="110"/>
        <v>7.2222222222222223</v>
      </c>
    </row>
    <row r="7073" spans="1:3" x14ac:dyDescent="0.2">
      <c r="A7073" s="4">
        <v>43966.47247685185</v>
      </c>
      <c r="B7073">
        <v>122</v>
      </c>
      <c r="C7073" s="3">
        <f t="shared" si="110"/>
        <v>6.7777777777777777</v>
      </c>
    </row>
    <row r="7074" spans="1:3" x14ac:dyDescent="0.2">
      <c r="A7074" s="4">
        <v>43966.475949074076</v>
      </c>
      <c r="B7074">
        <v>118</v>
      </c>
      <c r="C7074" s="3">
        <f t="shared" si="110"/>
        <v>6.5555555555555554</v>
      </c>
    </row>
    <row r="7075" spans="1:3" x14ac:dyDescent="0.2">
      <c r="A7075" s="4">
        <v>43966.479421296295</v>
      </c>
      <c r="B7075">
        <v>112</v>
      </c>
      <c r="C7075" s="3">
        <f t="shared" si="110"/>
        <v>6.2222222222222223</v>
      </c>
    </row>
    <row r="7076" spans="1:3" x14ac:dyDescent="0.2">
      <c r="A7076" s="4">
        <v>43966.482893518521</v>
      </c>
      <c r="B7076">
        <v>110</v>
      </c>
      <c r="C7076" s="3">
        <f t="shared" si="110"/>
        <v>6.1111111111111107</v>
      </c>
    </row>
    <row r="7077" spans="1:3" x14ac:dyDescent="0.2">
      <c r="A7077" s="4">
        <v>43966.48636574074</v>
      </c>
      <c r="B7077">
        <v>105</v>
      </c>
      <c r="C7077" s="3">
        <f t="shared" si="110"/>
        <v>5.833333333333333</v>
      </c>
    </row>
    <row r="7078" spans="1:3" x14ac:dyDescent="0.2">
      <c r="A7078" s="4">
        <v>43966.489837962959</v>
      </c>
      <c r="B7078">
        <v>103</v>
      </c>
      <c r="C7078" s="3">
        <f t="shared" si="110"/>
        <v>5.7222222222222223</v>
      </c>
    </row>
    <row r="7079" spans="1:3" x14ac:dyDescent="0.2">
      <c r="A7079" s="4">
        <v>43966.493310185186</v>
      </c>
      <c r="B7079">
        <v>103</v>
      </c>
      <c r="C7079" s="3">
        <f t="shared" si="110"/>
        <v>5.7222222222222223</v>
      </c>
    </row>
    <row r="7080" spans="1:3" x14ac:dyDescent="0.2">
      <c r="A7080" s="4">
        <v>43966.496782407405</v>
      </c>
      <c r="B7080">
        <v>93</v>
      </c>
      <c r="C7080" s="3">
        <f t="shared" si="110"/>
        <v>5.166666666666667</v>
      </c>
    </row>
    <row r="7081" spans="1:3" x14ac:dyDescent="0.2">
      <c r="A7081" s="4">
        <v>43966.500254629631</v>
      </c>
      <c r="B7081">
        <v>83</v>
      </c>
      <c r="C7081" s="3">
        <f t="shared" si="110"/>
        <v>4.6111111111111107</v>
      </c>
    </row>
    <row r="7082" spans="1:3" x14ac:dyDescent="0.2">
      <c r="A7082" s="4">
        <v>43966.50372685185</v>
      </c>
      <c r="B7082">
        <v>81</v>
      </c>
      <c r="C7082" s="3">
        <f t="shared" si="110"/>
        <v>4.5</v>
      </c>
    </row>
    <row r="7083" spans="1:3" x14ac:dyDescent="0.2">
      <c r="A7083" s="4">
        <v>43966.507199074076</v>
      </c>
      <c r="B7083">
        <v>77</v>
      </c>
      <c r="C7083" s="3">
        <f t="shared" si="110"/>
        <v>4.2777777777777777</v>
      </c>
    </row>
    <row r="7084" spans="1:3" x14ac:dyDescent="0.2">
      <c r="A7084" s="4">
        <v>43966.510671296295</v>
      </c>
      <c r="B7084">
        <v>75</v>
      </c>
      <c r="C7084" s="3">
        <f t="shared" si="110"/>
        <v>4.166666666666667</v>
      </c>
    </row>
    <row r="7085" spans="1:3" x14ac:dyDescent="0.2">
      <c r="A7085" s="4">
        <v>43966.514143518521</v>
      </c>
      <c r="B7085">
        <v>68</v>
      </c>
      <c r="C7085" s="3">
        <f t="shared" si="110"/>
        <v>3.7777777777777777</v>
      </c>
    </row>
    <row r="7086" spans="1:3" x14ac:dyDescent="0.2">
      <c r="A7086" s="4">
        <v>43966.51761574074</v>
      </c>
      <c r="B7086">
        <v>60</v>
      </c>
      <c r="C7086" s="3">
        <f t="shared" si="110"/>
        <v>3.3333333333333335</v>
      </c>
    </row>
    <row r="7087" spans="1:3" x14ac:dyDescent="0.2">
      <c r="A7087" s="4">
        <v>43966.521087962959</v>
      </c>
      <c r="B7087">
        <v>58</v>
      </c>
      <c r="C7087" s="3">
        <f t="shared" si="110"/>
        <v>3.2222222222222223</v>
      </c>
    </row>
    <row r="7088" spans="1:3" x14ac:dyDescent="0.2">
      <c r="A7088" s="4">
        <v>43967.671423611115</v>
      </c>
      <c r="B7088">
        <v>147</v>
      </c>
      <c r="C7088" s="3">
        <f t="shared" si="110"/>
        <v>8.1666666666666661</v>
      </c>
    </row>
    <row r="7089" spans="1:3" x14ac:dyDescent="0.2">
      <c r="A7089" s="4">
        <v>43967.674895833334</v>
      </c>
      <c r="B7089">
        <v>145</v>
      </c>
      <c r="C7089" s="3">
        <f t="shared" si="110"/>
        <v>8.0555555555555554</v>
      </c>
    </row>
    <row r="7090" spans="1:3" x14ac:dyDescent="0.2">
      <c r="A7090" s="4">
        <v>43967.678368055553</v>
      </c>
      <c r="B7090">
        <v>144</v>
      </c>
      <c r="C7090" s="3">
        <f t="shared" si="110"/>
        <v>8</v>
      </c>
    </row>
    <row r="7091" spans="1:3" x14ac:dyDescent="0.2">
      <c r="A7091" s="4">
        <v>43967.681840277779</v>
      </c>
      <c r="B7091">
        <v>142</v>
      </c>
      <c r="C7091" s="3">
        <f t="shared" si="110"/>
        <v>7.8888888888888893</v>
      </c>
    </row>
    <row r="7092" spans="1:3" x14ac:dyDescent="0.2">
      <c r="A7092" s="4">
        <v>43967.685312499998</v>
      </c>
      <c r="B7092">
        <v>141</v>
      </c>
      <c r="C7092" s="3">
        <f t="shared" si="110"/>
        <v>7.833333333333333</v>
      </c>
    </row>
    <row r="7093" spans="1:3" x14ac:dyDescent="0.2">
      <c r="A7093" s="4">
        <v>43967.688784722224</v>
      </c>
      <c r="B7093">
        <v>138</v>
      </c>
      <c r="C7093" s="3">
        <f t="shared" si="110"/>
        <v>7.666666666666667</v>
      </c>
    </row>
    <row r="7094" spans="1:3" x14ac:dyDescent="0.2">
      <c r="A7094" s="4">
        <v>43967.692256944443</v>
      </c>
      <c r="B7094">
        <v>134</v>
      </c>
      <c r="C7094" s="3">
        <f t="shared" si="110"/>
        <v>7.4444444444444446</v>
      </c>
    </row>
    <row r="7095" spans="1:3" x14ac:dyDescent="0.2">
      <c r="A7095" s="4">
        <v>43967.695729166669</v>
      </c>
      <c r="B7095">
        <v>130</v>
      </c>
      <c r="C7095" s="3">
        <f t="shared" si="110"/>
        <v>7.2222222222222223</v>
      </c>
    </row>
    <row r="7096" spans="1:3" x14ac:dyDescent="0.2">
      <c r="A7096" s="4">
        <v>43967.699201388888</v>
      </c>
      <c r="B7096">
        <v>124</v>
      </c>
      <c r="C7096" s="3">
        <f t="shared" si="110"/>
        <v>6.8888888888888893</v>
      </c>
    </row>
    <row r="7097" spans="1:3" x14ac:dyDescent="0.2">
      <c r="A7097" s="4">
        <v>43967.702673611115</v>
      </c>
      <c r="B7097">
        <v>120</v>
      </c>
      <c r="C7097" s="3">
        <f t="shared" si="110"/>
        <v>6.666666666666667</v>
      </c>
    </row>
    <row r="7098" spans="1:3" x14ac:dyDescent="0.2">
      <c r="A7098" s="4">
        <v>43967.706145833334</v>
      </c>
      <c r="B7098">
        <v>119</v>
      </c>
      <c r="C7098" s="3">
        <f t="shared" si="110"/>
        <v>6.6111111111111107</v>
      </c>
    </row>
    <row r="7099" spans="1:3" x14ac:dyDescent="0.2">
      <c r="A7099" s="4">
        <v>43967.709618055553</v>
      </c>
      <c r="B7099">
        <v>113</v>
      </c>
      <c r="C7099" s="3">
        <f t="shared" si="110"/>
        <v>6.2777777777777777</v>
      </c>
    </row>
    <row r="7100" spans="1:3" x14ac:dyDescent="0.2">
      <c r="A7100" s="4">
        <v>43967.713090277779</v>
      </c>
      <c r="B7100">
        <v>108</v>
      </c>
      <c r="C7100" s="3">
        <f t="shared" si="110"/>
        <v>6</v>
      </c>
    </row>
    <row r="7101" spans="1:3" x14ac:dyDescent="0.2">
      <c r="A7101" s="4">
        <v>43967.716562499998</v>
      </c>
      <c r="B7101">
        <v>103</v>
      </c>
      <c r="C7101" s="3">
        <f t="shared" si="110"/>
        <v>5.7222222222222223</v>
      </c>
    </row>
    <row r="7102" spans="1:3" x14ac:dyDescent="0.2">
      <c r="A7102" s="4">
        <v>43967.720034722224</v>
      </c>
      <c r="B7102">
        <v>102</v>
      </c>
      <c r="C7102" s="3">
        <f t="shared" si="110"/>
        <v>5.666666666666667</v>
      </c>
    </row>
    <row r="7103" spans="1:3" x14ac:dyDescent="0.2">
      <c r="A7103" s="4">
        <v>43967.723506944443</v>
      </c>
      <c r="B7103">
        <v>103</v>
      </c>
      <c r="C7103" s="3">
        <f t="shared" si="110"/>
        <v>5.7222222222222223</v>
      </c>
    </row>
    <row r="7104" spans="1:3" x14ac:dyDescent="0.2">
      <c r="A7104" s="4">
        <v>43967.726979166669</v>
      </c>
      <c r="B7104">
        <v>102</v>
      </c>
      <c r="C7104" s="3">
        <f t="shared" si="110"/>
        <v>5.666666666666667</v>
      </c>
    </row>
    <row r="7105" spans="1:3" x14ac:dyDescent="0.2">
      <c r="A7105" s="4">
        <v>43967.730451388888</v>
      </c>
      <c r="B7105">
        <v>96</v>
      </c>
      <c r="C7105" s="3">
        <f t="shared" si="110"/>
        <v>5.333333333333333</v>
      </c>
    </row>
    <row r="7106" spans="1:3" x14ac:dyDescent="0.2">
      <c r="A7106" s="4">
        <v>43967.733923611115</v>
      </c>
      <c r="B7106">
        <v>92</v>
      </c>
      <c r="C7106" s="3">
        <f t="shared" si="110"/>
        <v>5.1111111111111107</v>
      </c>
    </row>
    <row r="7107" spans="1:3" x14ac:dyDescent="0.2">
      <c r="A7107" s="4">
        <v>43967.737395833334</v>
      </c>
      <c r="B7107">
        <v>87</v>
      </c>
      <c r="C7107" s="3">
        <f t="shared" ref="C7107:C7170" si="111">(B7107/18)</f>
        <v>4.833333333333333</v>
      </c>
    </row>
    <row r="7108" spans="1:3" x14ac:dyDescent="0.2">
      <c r="A7108" s="4">
        <v>43967.740868055553</v>
      </c>
      <c r="B7108">
        <v>81</v>
      </c>
      <c r="C7108" s="3">
        <f t="shared" si="111"/>
        <v>4.5</v>
      </c>
    </row>
    <row r="7109" spans="1:3" x14ac:dyDescent="0.2">
      <c r="A7109" s="4">
        <v>43967.744340277779</v>
      </c>
      <c r="B7109">
        <v>78</v>
      </c>
      <c r="C7109" s="3">
        <f t="shared" si="111"/>
        <v>4.333333333333333</v>
      </c>
    </row>
    <row r="7110" spans="1:3" x14ac:dyDescent="0.2">
      <c r="A7110" s="4">
        <v>43967.747812499998</v>
      </c>
      <c r="B7110">
        <v>74</v>
      </c>
      <c r="C7110" s="3">
        <f t="shared" si="111"/>
        <v>4.1111111111111107</v>
      </c>
    </row>
    <row r="7111" spans="1:3" x14ac:dyDescent="0.2">
      <c r="A7111" s="4">
        <v>43967.751284722224</v>
      </c>
      <c r="B7111">
        <v>70</v>
      </c>
      <c r="C7111" s="3">
        <f t="shared" si="111"/>
        <v>3.8888888888888888</v>
      </c>
    </row>
    <row r="7112" spans="1:3" x14ac:dyDescent="0.2">
      <c r="A7112" s="4">
        <v>43967.754756944443</v>
      </c>
      <c r="B7112">
        <v>67</v>
      </c>
      <c r="C7112" s="3">
        <f t="shared" si="111"/>
        <v>3.7222222222222223</v>
      </c>
    </row>
    <row r="7113" spans="1:3" x14ac:dyDescent="0.2">
      <c r="A7113" s="4">
        <v>43967.758229166669</v>
      </c>
      <c r="B7113">
        <v>67</v>
      </c>
      <c r="C7113" s="3">
        <f t="shared" si="111"/>
        <v>3.7222222222222223</v>
      </c>
    </row>
    <row r="7114" spans="1:3" x14ac:dyDescent="0.2">
      <c r="A7114" s="4">
        <v>43967.761701388888</v>
      </c>
      <c r="B7114">
        <v>69</v>
      </c>
      <c r="C7114" s="3">
        <f t="shared" si="111"/>
        <v>3.8333333333333335</v>
      </c>
    </row>
    <row r="7115" spans="1:3" x14ac:dyDescent="0.2">
      <c r="A7115" s="4">
        <v>43967.765173611115</v>
      </c>
      <c r="B7115">
        <v>73</v>
      </c>
      <c r="C7115" s="3">
        <f t="shared" si="111"/>
        <v>4.0555555555555554</v>
      </c>
    </row>
    <row r="7116" spans="1:3" x14ac:dyDescent="0.2">
      <c r="A7116" s="4">
        <v>43967.768645833334</v>
      </c>
      <c r="B7116">
        <v>75</v>
      </c>
      <c r="C7116" s="3">
        <f t="shared" si="111"/>
        <v>4.166666666666667</v>
      </c>
    </row>
    <row r="7117" spans="1:3" x14ac:dyDescent="0.2">
      <c r="A7117" s="4">
        <v>43967.772118055553</v>
      </c>
      <c r="B7117">
        <v>82</v>
      </c>
      <c r="C7117" s="3">
        <f t="shared" si="111"/>
        <v>4.5555555555555554</v>
      </c>
    </row>
    <row r="7118" spans="1:3" x14ac:dyDescent="0.2">
      <c r="A7118" s="4">
        <v>43967.775590277779</v>
      </c>
      <c r="B7118">
        <v>90</v>
      </c>
      <c r="C7118" s="3">
        <f t="shared" si="111"/>
        <v>5</v>
      </c>
    </row>
    <row r="7119" spans="1:3" x14ac:dyDescent="0.2">
      <c r="A7119" s="4">
        <v>43967.779062499998</v>
      </c>
      <c r="B7119">
        <v>98</v>
      </c>
      <c r="C7119" s="3">
        <f t="shared" si="111"/>
        <v>5.4444444444444446</v>
      </c>
    </row>
    <row r="7120" spans="1:3" x14ac:dyDescent="0.2">
      <c r="A7120" s="4">
        <v>43967.782534722224</v>
      </c>
      <c r="B7120">
        <v>102</v>
      </c>
      <c r="C7120" s="3">
        <f t="shared" si="111"/>
        <v>5.666666666666667</v>
      </c>
    </row>
    <row r="7121" spans="1:3" x14ac:dyDescent="0.2">
      <c r="A7121" s="4">
        <v>43967.786006944443</v>
      </c>
      <c r="B7121">
        <v>107</v>
      </c>
      <c r="C7121" s="3">
        <f t="shared" si="111"/>
        <v>5.9444444444444446</v>
      </c>
    </row>
    <row r="7122" spans="1:3" x14ac:dyDescent="0.2">
      <c r="A7122" s="4">
        <v>43967.789479166669</v>
      </c>
      <c r="B7122">
        <v>111</v>
      </c>
      <c r="C7122" s="3">
        <f t="shared" si="111"/>
        <v>6.166666666666667</v>
      </c>
    </row>
    <row r="7123" spans="1:3" x14ac:dyDescent="0.2">
      <c r="A7123" s="4">
        <v>43967.792951388888</v>
      </c>
      <c r="B7123">
        <v>112</v>
      </c>
      <c r="C7123" s="3">
        <f t="shared" si="111"/>
        <v>6.2222222222222223</v>
      </c>
    </row>
    <row r="7124" spans="1:3" x14ac:dyDescent="0.2">
      <c r="A7124" s="4">
        <v>43967.796423611115</v>
      </c>
      <c r="B7124">
        <v>116</v>
      </c>
      <c r="C7124" s="3">
        <f t="shared" si="111"/>
        <v>6.4444444444444446</v>
      </c>
    </row>
    <row r="7125" spans="1:3" x14ac:dyDescent="0.2">
      <c r="A7125" s="4">
        <v>43967.799895833334</v>
      </c>
      <c r="B7125">
        <v>121</v>
      </c>
      <c r="C7125" s="3">
        <f t="shared" si="111"/>
        <v>6.7222222222222223</v>
      </c>
    </row>
    <row r="7126" spans="1:3" x14ac:dyDescent="0.2">
      <c r="A7126" s="4">
        <v>43967.803368055553</v>
      </c>
      <c r="B7126">
        <v>122</v>
      </c>
      <c r="C7126" s="3">
        <f t="shared" si="111"/>
        <v>6.7777777777777777</v>
      </c>
    </row>
    <row r="7127" spans="1:3" x14ac:dyDescent="0.2">
      <c r="A7127" s="4">
        <v>43967.806840277779</v>
      </c>
      <c r="B7127">
        <v>129</v>
      </c>
      <c r="C7127" s="3">
        <f t="shared" si="111"/>
        <v>7.166666666666667</v>
      </c>
    </row>
    <row r="7128" spans="1:3" x14ac:dyDescent="0.2">
      <c r="A7128" s="4">
        <v>43967.810312499998</v>
      </c>
      <c r="B7128">
        <v>138</v>
      </c>
      <c r="C7128" s="3">
        <f t="shared" si="111"/>
        <v>7.666666666666667</v>
      </c>
    </row>
    <row r="7129" spans="1:3" x14ac:dyDescent="0.2">
      <c r="A7129" s="4">
        <v>43967.813784722224</v>
      </c>
      <c r="B7129">
        <v>146</v>
      </c>
      <c r="C7129" s="3">
        <f t="shared" si="111"/>
        <v>8.1111111111111107</v>
      </c>
    </row>
    <row r="7130" spans="1:3" x14ac:dyDescent="0.2">
      <c r="A7130" s="4">
        <v>43967.817256944443</v>
      </c>
      <c r="B7130">
        <v>154</v>
      </c>
      <c r="C7130" s="3">
        <f t="shared" si="111"/>
        <v>8.5555555555555554</v>
      </c>
    </row>
    <row r="7131" spans="1:3" x14ac:dyDescent="0.2">
      <c r="A7131" s="4">
        <v>43967.820729166669</v>
      </c>
      <c r="B7131">
        <v>162</v>
      </c>
      <c r="C7131" s="3">
        <f t="shared" si="111"/>
        <v>9</v>
      </c>
    </row>
    <row r="7132" spans="1:3" x14ac:dyDescent="0.2">
      <c r="A7132" s="4">
        <v>43967.824201388888</v>
      </c>
      <c r="B7132">
        <v>169</v>
      </c>
      <c r="C7132" s="3">
        <f t="shared" si="111"/>
        <v>9.3888888888888893</v>
      </c>
    </row>
    <row r="7133" spans="1:3" x14ac:dyDescent="0.2">
      <c r="A7133" s="4">
        <v>43967.827673611115</v>
      </c>
      <c r="B7133">
        <v>170</v>
      </c>
      <c r="C7133" s="3">
        <f t="shared" si="111"/>
        <v>9.4444444444444446</v>
      </c>
    </row>
    <row r="7134" spans="1:3" x14ac:dyDescent="0.2">
      <c r="A7134" s="4">
        <v>43967.83116898148</v>
      </c>
      <c r="B7134">
        <v>169</v>
      </c>
      <c r="C7134" s="3">
        <f t="shared" si="111"/>
        <v>9.3888888888888893</v>
      </c>
    </row>
    <row r="7135" spans="1:3" x14ac:dyDescent="0.2">
      <c r="A7135" s="4">
        <v>43967.834641203706</v>
      </c>
      <c r="B7135">
        <v>166</v>
      </c>
      <c r="C7135" s="3">
        <f t="shared" si="111"/>
        <v>9.2222222222222214</v>
      </c>
    </row>
    <row r="7136" spans="1:3" x14ac:dyDescent="0.2">
      <c r="A7136" s="4">
        <v>43967.838113425925</v>
      </c>
      <c r="B7136">
        <v>164</v>
      </c>
      <c r="C7136" s="3">
        <f t="shared" si="111"/>
        <v>9.1111111111111107</v>
      </c>
    </row>
    <row r="7137" spans="1:3" x14ac:dyDescent="0.2">
      <c r="A7137" s="4">
        <v>43967.841585648152</v>
      </c>
      <c r="B7137">
        <v>163</v>
      </c>
      <c r="C7137" s="3">
        <f t="shared" si="111"/>
        <v>9.0555555555555554</v>
      </c>
    </row>
    <row r="7138" spans="1:3" x14ac:dyDescent="0.2">
      <c r="A7138" s="4">
        <v>43967.845057870371</v>
      </c>
      <c r="B7138">
        <v>171</v>
      </c>
      <c r="C7138" s="3">
        <f t="shared" si="111"/>
        <v>9.5</v>
      </c>
    </row>
    <row r="7139" spans="1:3" x14ac:dyDescent="0.2">
      <c r="A7139" s="4">
        <v>43967.848530092589</v>
      </c>
      <c r="B7139">
        <v>177</v>
      </c>
      <c r="C7139" s="3">
        <f t="shared" si="111"/>
        <v>9.8333333333333339</v>
      </c>
    </row>
    <row r="7140" spans="1:3" x14ac:dyDescent="0.2">
      <c r="A7140" s="4">
        <v>43967.852002314816</v>
      </c>
      <c r="B7140">
        <v>174</v>
      </c>
      <c r="C7140" s="3">
        <f t="shared" si="111"/>
        <v>9.6666666666666661</v>
      </c>
    </row>
    <row r="7141" spans="1:3" x14ac:dyDescent="0.2">
      <c r="A7141" s="4">
        <v>43967.855474537035</v>
      </c>
      <c r="B7141">
        <v>177</v>
      </c>
      <c r="C7141" s="3">
        <f t="shared" si="111"/>
        <v>9.8333333333333339</v>
      </c>
    </row>
    <row r="7142" spans="1:3" x14ac:dyDescent="0.2">
      <c r="A7142" s="4">
        <v>43967.858946759261</v>
      </c>
      <c r="B7142">
        <v>179</v>
      </c>
      <c r="C7142" s="3">
        <f t="shared" si="111"/>
        <v>9.9444444444444446</v>
      </c>
    </row>
    <row r="7143" spans="1:3" x14ac:dyDescent="0.2">
      <c r="A7143" s="4">
        <v>43967.86241898148</v>
      </c>
      <c r="B7143">
        <v>180</v>
      </c>
      <c r="C7143" s="3">
        <f t="shared" si="111"/>
        <v>10</v>
      </c>
    </row>
    <row r="7144" spans="1:3" x14ac:dyDescent="0.2">
      <c r="A7144" s="4">
        <v>43967.865891203706</v>
      </c>
      <c r="B7144">
        <v>180</v>
      </c>
      <c r="C7144" s="3">
        <f t="shared" si="111"/>
        <v>10</v>
      </c>
    </row>
    <row r="7145" spans="1:3" x14ac:dyDescent="0.2">
      <c r="A7145" s="4">
        <v>43967.869363425925</v>
      </c>
      <c r="B7145">
        <v>174</v>
      </c>
      <c r="C7145" s="3">
        <f t="shared" si="111"/>
        <v>9.6666666666666661</v>
      </c>
    </row>
    <row r="7146" spans="1:3" x14ac:dyDescent="0.2">
      <c r="A7146" s="4">
        <v>43967.872835648152</v>
      </c>
      <c r="B7146">
        <v>175</v>
      </c>
      <c r="C7146" s="3">
        <f t="shared" si="111"/>
        <v>9.7222222222222214</v>
      </c>
    </row>
    <row r="7147" spans="1:3" x14ac:dyDescent="0.2">
      <c r="A7147" s="4">
        <v>43967.876307870371</v>
      </c>
      <c r="B7147">
        <v>175</v>
      </c>
      <c r="C7147" s="3">
        <f t="shared" si="111"/>
        <v>9.7222222222222214</v>
      </c>
    </row>
    <row r="7148" spans="1:3" x14ac:dyDescent="0.2">
      <c r="A7148" s="4">
        <v>43967.879780092589</v>
      </c>
      <c r="B7148">
        <v>176</v>
      </c>
      <c r="C7148" s="3">
        <f t="shared" si="111"/>
        <v>9.7777777777777786</v>
      </c>
    </row>
    <row r="7149" spans="1:3" x14ac:dyDescent="0.2">
      <c r="A7149" s="4">
        <v>43967.883252314816</v>
      </c>
      <c r="B7149">
        <v>176</v>
      </c>
      <c r="C7149" s="3">
        <f t="shared" si="111"/>
        <v>9.7777777777777786</v>
      </c>
    </row>
    <row r="7150" spans="1:3" x14ac:dyDescent="0.2">
      <c r="A7150" s="4">
        <v>43967.886724537035</v>
      </c>
      <c r="B7150">
        <v>177</v>
      </c>
      <c r="C7150" s="3">
        <f t="shared" si="111"/>
        <v>9.8333333333333339</v>
      </c>
    </row>
    <row r="7151" spans="1:3" x14ac:dyDescent="0.2">
      <c r="A7151" s="4">
        <v>43967.890196759261</v>
      </c>
      <c r="B7151">
        <v>177</v>
      </c>
      <c r="C7151" s="3">
        <f t="shared" si="111"/>
        <v>9.8333333333333339</v>
      </c>
    </row>
    <row r="7152" spans="1:3" x14ac:dyDescent="0.2">
      <c r="A7152" s="4">
        <v>43967.89366898148</v>
      </c>
      <c r="B7152">
        <v>179</v>
      </c>
      <c r="C7152" s="3">
        <f t="shared" si="111"/>
        <v>9.9444444444444446</v>
      </c>
    </row>
    <row r="7153" spans="1:3" x14ac:dyDescent="0.2">
      <c r="A7153" s="4">
        <v>43967.897141203706</v>
      </c>
      <c r="B7153">
        <v>178</v>
      </c>
      <c r="C7153" s="3">
        <f t="shared" si="111"/>
        <v>9.8888888888888893</v>
      </c>
    </row>
    <row r="7154" spans="1:3" x14ac:dyDescent="0.2">
      <c r="A7154" s="4">
        <v>43967.900613425925</v>
      </c>
      <c r="B7154">
        <v>162</v>
      </c>
      <c r="C7154" s="3">
        <f t="shared" si="111"/>
        <v>9</v>
      </c>
    </row>
    <row r="7155" spans="1:3" x14ac:dyDescent="0.2">
      <c r="A7155" s="4">
        <v>43967.904085648152</v>
      </c>
      <c r="B7155">
        <v>156</v>
      </c>
      <c r="C7155" s="3">
        <f t="shared" si="111"/>
        <v>8.6666666666666661</v>
      </c>
    </row>
    <row r="7156" spans="1:3" x14ac:dyDescent="0.2">
      <c r="A7156" s="4">
        <v>43967.907557870371</v>
      </c>
      <c r="B7156">
        <v>162</v>
      </c>
      <c r="C7156" s="3">
        <f t="shared" si="111"/>
        <v>9</v>
      </c>
    </row>
    <row r="7157" spans="1:3" x14ac:dyDescent="0.2">
      <c r="A7157" s="4">
        <v>43967.911030092589</v>
      </c>
      <c r="B7157">
        <v>162</v>
      </c>
      <c r="C7157" s="3">
        <f t="shared" si="111"/>
        <v>9</v>
      </c>
    </row>
    <row r="7158" spans="1:3" x14ac:dyDescent="0.2">
      <c r="A7158" s="4">
        <v>43967.938807870371</v>
      </c>
      <c r="B7158">
        <v>214</v>
      </c>
      <c r="C7158" s="3">
        <f t="shared" si="111"/>
        <v>11.888888888888889</v>
      </c>
    </row>
    <row r="7159" spans="1:3" x14ac:dyDescent="0.2">
      <c r="A7159" s="4">
        <v>43967.942280092589</v>
      </c>
      <c r="B7159">
        <v>213</v>
      </c>
      <c r="C7159" s="3">
        <f t="shared" si="111"/>
        <v>11.833333333333334</v>
      </c>
    </row>
    <row r="7160" spans="1:3" x14ac:dyDescent="0.2">
      <c r="A7160" s="4">
        <v>43967.945752314816</v>
      </c>
      <c r="B7160">
        <v>215</v>
      </c>
      <c r="C7160" s="3">
        <f t="shared" si="111"/>
        <v>11.944444444444445</v>
      </c>
    </row>
    <row r="7161" spans="1:3" x14ac:dyDescent="0.2">
      <c r="A7161" s="4">
        <v>43967.949224537035</v>
      </c>
      <c r="B7161">
        <v>218</v>
      </c>
      <c r="C7161" s="3">
        <f t="shared" si="111"/>
        <v>12.111111111111111</v>
      </c>
    </row>
    <row r="7162" spans="1:3" x14ac:dyDescent="0.2">
      <c r="A7162" s="4">
        <v>43967.952696759261</v>
      </c>
      <c r="B7162">
        <v>227</v>
      </c>
      <c r="C7162" s="3">
        <f t="shared" si="111"/>
        <v>12.611111111111111</v>
      </c>
    </row>
    <row r="7163" spans="1:3" x14ac:dyDescent="0.2">
      <c r="A7163" s="4">
        <v>43967.95616898148</v>
      </c>
      <c r="B7163">
        <v>217</v>
      </c>
      <c r="C7163" s="3">
        <f t="shared" si="111"/>
        <v>12.055555555555555</v>
      </c>
    </row>
    <row r="7164" spans="1:3" x14ac:dyDescent="0.2">
      <c r="A7164" s="4">
        <v>43967.959641203706</v>
      </c>
      <c r="B7164">
        <v>209</v>
      </c>
      <c r="C7164" s="3">
        <f t="shared" si="111"/>
        <v>11.611111111111111</v>
      </c>
    </row>
    <row r="7165" spans="1:3" x14ac:dyDescent="0.2">
      <c r="A7165" s="4">
        <v>43967.963113425925</v>
      </c>
      <c r="B7165">
        <v>207</v>
      </c>
      <c r="C7165" s="3">
        <f t="shared" si="111"/>
        <v>11.5</v>
      </c>
    </row>
    <row r="7166" spans="1:3" x14ac:dyDescent="0.2">
      <c r="A7166" s="4">
        <v>43967.966585648152</v>
      </c>
      <c r="B7166">
        <v>205</v>
      </c>
      <c r="C7166" s="3">
        <f t="shared" si="111"/>
        <v>11.388888888888889</v>
      </c>
    </row>
    <row r="7167" spans="1:3" x14ac:dyDescent="0.2">
      <c r="A7167" s="4">
        <v>43967.970057870371</v>
      </c>
      <c r="B7167">
        <v>205</v>
      </c>
      <c r="C7167" s="3">
        <f t="shared" si="111"/>
        <v>11.388888888888889</v>
      </c>
    </row>
    <row r="7168" spans="1:3" x14ac:dyDescent="0.2">
      <c r="A7168" s="4">
        <v>43967.973530092589</v>
      </c>
      <c r="B7168">
        <v>204</v>
      </c>
      <c r="C7168" s="3">
        <f t="shared" si="111"/>
        <v>11.333333333333334</v>
      </c>
    </row>
    <row r="7169" spans="1:3" x14ac:dyDescent="0.2">
      <c r="A7169" s="4">
        <v>43967.977002314816</v>
      </c>
      <c r="B7169">
        <v>203</v>
      </c>
      <c r="C7169" s="3">
        <f t="shared" si="111"/>
        <v>11.277777777777779</v>
      </c>
    </row>
    <row r="7170" spans="1:3" x14ac:dyDescent="0.2">
      <c r="A7170" s="4">
        <v>43967.980474537035</v>
      </c>
      <c r="B7170">
        <v>205</v>
      </c>
      <c r="C7170" s="3">
        <f t="shared" si="111"/>
        <v>11.388888888888889</v>
      </c>
    </row>
    <row r="7171" spans="1:3" x14ac:dyDescent="0.2">
      <c r="A7171" s="4">
        <v>43967.983946759261</v>
      </c>
      <c r="B7171">
        <v>209</v>
      </c>
      <c r="C7171" s="3">
        <f t="shared" ref="C7171:C7234" si="112">(B7171/18)</f>
        <v>11.611111111111111</v>
      </c>
    </row>
    <row r="7172" spans="1:3" x14ac:dyDescent="0.2">
      <c r="A7172" s="4">
        <v>43967.98741898148</v>
      </c>
      <c r="B7172">
        <v>210</v>
      </c>
      <c r="C7172" s="3">
        <f t="shared" si="112"/>
        <v>11.666666666666666</v>
      </c>
    </row>
    <row r="7173" spans="1:3" x14ac:dyDescent="0.2">
      <c r="A7173" s="4">
        <v>43967.990891203706</v>
      </c>
      <c r="B7173">
        <v>205</v>
      </c>
      <c r="C7173" s="3">
        <f t="shared" si="112"/>
        <v>11.388888888888889</v>
      </c>
    </row>
    <row r="7174" spans="1:3" x14ac:dyDescent="0.2">
      <c r="A7174" s="4">
        <v>43967.994363425925</v>
      </c>
      <c r="B7174">
        <v>200</v>
      </c>
      <c r="C7174" s="3">
        <f t="shared" si="112"/>
        <v>11.111111111111111</v>
      </c>
    </row>
    <row r="7175" spans="1:3" x14ac:dyDescent="0.2">
      <c r="A7175" s="4">
        <v>43967.997835648152</v>
      </c>
      <c r="B7175">
        <v>191</v>
      </c>
      <c r="C7175" s="3">
        <f t="shared" si="112"/>
        <v>10.611111111111111</v>
      </c>
    </row>
    <row r="7176" spans="1:3" x14ac:dyDescent="0.2">
      <c r="A7176" s="4">
        <v>43968.001307870371</v>
      </c>
      <c r="B7176">
        <v>190</v>
      </c>
      <c r="C7176" s="3">
        <f t="shared" si="112"/>
        <v>10.555555555555555</v>
      </c>
    </row>
    <row r="7177" spans="1:3" x14ac:dyDescent="0.2">
      <c r="A7177" s="4">
        <v>43968.004780092589</v>
      </c>
      <c r="B7177">
        <v>189</v>
      </c>
      <c r="C7177" s="3">
        <f t="shared" si="112"/>
        <v>10.5</v>
      </c>
    </row>
    <row r="7178" spans="1:3" x14ac:dyDescent="0.2">
      <c r="A7178" s="4">
        <v>43968.008252314816</v>
      </c>
      <c r="B7178">
        <v>187</v>
      </c>
      <c r="C7178" s="3">
        <f t="shared" si="112"/>
        <v>10.388888888888889</v>
      </c>
    </row>
    <row r="7179" spans="1:3" x14ac:dyDescent="0.2">
      <c r="A7179" s="4">
        <v>43968.011724537035</v>
      </c>
      <c r="B7179">
        <v>189</v>
      </c>
      <c r="C7179" s="3">
        <f t="shared" si="112"/>
        <v>10.5</v>
      </c>
    </row>
    <row r="7180" spans="1:3" x14ac:dyDescent="0.2">
      <c r="A7180" s="4">
        <v>43968.015196759261</v>
      </c>
      <c r="B7180">
        <v>195</v>
      </c>
      <c r="C7180" s="3">
        <f t="shared" si="112"/>
        <v>10.833333333333334</v>
      </c>
    </row>
    <row r="7181" spans="1:3" x14ac:dyDescent="0.2">
      <c r="A7181" s="4">
        <v>43968.01866898148</v>
      </c>
      <c r="B7181">
        <v>192</v>
      </c>
      <c r="C7181" s="3">
        <f t="shared" si="112"/>
        <v>10.666666666666666</v>
      </c>
    </row>
    <row r="7182" spans="1:3" x14ac:dyDescent="0.2">
      <c r="A7182" s="4">
        <v>43968.022141203706</v>
      </c>
      <c r="B7182">
        <v>187</v>
      </c>
      <c r="C7182" s="3">
        <f t="shared" si="112"/>
        <v>10.388888888888889</v>
      </c>
    </row>
    <row r="7183" spans="1:3" x14ac:dyDescent="0.2">
      <c r="A7183" s="4">
        <v>43968.025613425925</v>
      </c>
      <c r="B7183">
        <v>184</v>
      </c>
      <c r="C7183" s="3">
        <f t="shared" si="112"/>
        <v>10.222222222222221</v>
      </c>
    </row>
    <row r="7184" spans="1:3" x14ac:dyDescent="0.2">
      <c r="A7184" s="4">
        <v>43968.029085648152</v>
      </c>
      <c r="B7184">
        <v>182</v>
      </c>
      <c r="C7184" s="3">
        <f t="shared" si="112"/>
        <v>10.111111111111111</v>
      </c>
    </row>
    <row r="7185" spans="1:3" x14ac:dyDescent="0.2">
      <c r="A7185" s="4">
        <v>43968.032557870371</v>
      </c>
      <c r="B7185">
        <v>182</v>
      </c>
      <c r="C7185" s="3">
        <f t="shared" si="112"/>
        <v>10.111111111111111</v>
      </c>
    </row>
    <row r="7186" spans="1:3" x14ac:dyDescent="0.2">
      <c r="A7186" s="4">
        <v>43968.036030092589</v>
      </c>
      <c r="B7186">
        <v>184</v>
      </c>
      <c r="C7186" s="3">
        <f t="shared" si="112"/>
        <v>10.222222222222221</v>
      </c>
    </row>
    <row r="7187" spans="1:3" x14ac:dyDescent="0.2">
      <c r="A7187" s="4">
        <v>43968.039502314816</v>
      </c>
      <c r="B7187">
        <v>187</v>
      </c>
      <c r="C7187" s="3">
        <f t="shared" si="112"/>
        <v>10.388888888888889</v>
      </c>
    </row>
    <row r="7188" spans="1:3" x14ac:dyDescent="0.2">
      <c r="A7188" s="4">
        <v>43968.042974537035</v>
      </c>
      <c r="B7188">
        <v>193</v>
      </c>
      <c r="C7188" s="3">
        <f t="shared" si="112"/>
        <v>10.722222222222221</v>
      </c>
    </row>
    <row r="7189" spans="1:3" x14ac:dyDescent="0.2">
      <c r="A7189" s="4">
        <v>43968.046446759261</v>
      </c>
      <c r="B7189">
        <v>193</v>
      </c>
      <c r="C7189" s="3">
        <f t="shared" si="112"/>
        <v>10.722222222222221</v>
      </c>
    </row>
    <row r="7190" spans="1:3" x14ac:dyDescent="0.2">
      <c r="A7190" s="4">
        <v>43968.04991898148</v>
      </c>
      <c r="B7190">
        <v>193</v>
      </c>
      <c r="C7190" s="3">
        <f t="shared" si="112"/>
        <v>10.722222222222221</v>
      </c>
    </row>
    <row r="7191" spans="1:3" x14ac:dyDescent="0.2">
      <c r="A7191" s="4">
        <v>43968.053391203706</v>
      </c>
      <c r="B7191">
        <v>192</v>
      </c>
      <c r="C7191" s="3">
        <f t="shared" si="112"/>
        <v>10.666666666666666</v>
      </c>
    </row>
    <row r="7192" spans="1:3" x14ac:dyDescent="0.2">
      <c r="A7192" s="4">
        <v>43968.056863425925</v>
      </c>
      <c r="B7192">
        <v>192</v>
      </c>
      <c r="C7192" s="3">
        <f t="shared" si="112"/>
        <v>10.666666666666666</v>
      </c>
    </row>
    <row r="7193" spans="1:3" x14ac:dyDescent="0.2">
      <c r="A7193" s="4">
        <v>43968.060335648152</v>
      </c>
      <c r="B7193">
        <v>192</v>
      </c>
      <c r="C7193" s="3">
        <f t="shared" si="112"/>
        <v>10.666666666666666</v>
      </c>
    </row>
    <row r="7194" spans="1:3" x14ac:dyDescent="0.2">
      <c r="A7194" s="4">
        <v>43968.063807870371</v>
      </c>
      <c r="B7194">
        <v>187</v>
      </c>
      <c r="C7194" s="3">
        <f t="shared" si="112"/>
        <v>10.388888888888889</v>
      </c>
    </row>
    <row r="7195" spans="1:3" x14ac:dyDescent="0.2">
      <c r="A7195" s="4">
        <v>43968.067280092589</v>
      </c>
      <c r="B7195">
        <v>183</v>
      </c>
      <c r="C7195" s="3">
        <f t="shared" si="112"/>
        <v>10.166666666666666</v>
      </c>
    </row>
    <row r="7196" spans="1:3" x14ac:dyDescent="0.2">
      <c r="A7196" s="4">
        <v>43968.070752314816</v>
      </c>
      <c r="B7196">
        <v>181</v>
      </c>
      <c r="C7196" s="3">
        <f t="shared" si="112"/>
        <v>10.055555555555555</v>
      </c>
    </row>
    <row r="7197" spans="1:3" x14ac:dyDescent="0.2">
      <c r="A7197" s="4">
        <v>43968.074224537035</v>
      </c>
      <c r="B7197">
        <v>180</v>
      </c>
      <c r="C7197" s="3">
        <f t="shared" si="112"/>
        <v>10</v>
      </c>
    </row>
    <row r="7198" spans="1:3" x14ac:dyDescent="0.2">
      <c r="A7198" s="4">
        <v>43968.077696759261</v>
      </c>
      <c r="B7198">
        <v>185</v>
      </c>
      <c r="C7198" s="3">
        <f t="shared" si="112"/>
        <v>10.277777777777779</v>
      </c>
    </row>
    <row r="7199" spans="1:3" x14ac:dyDescent="0.2">
      <c r="A7199" s="4">
        <v>43968.081180555557</v>
      </c>
      <c r="B7199">
        <v>187</v>
      </c>
      <c r="C7199" s="3">
        <f t="shared" si="112"/>
        <v>10.388888888888889</v>
      </c>
    </row>
    <row r="7200" spans="1:3" x14ac:dyDescent="0.2">
      <c r="A7200" s="4">
        <v>43968.084652777776</v>
      </c>
      <c r="B7200">
        <v>186</v>
      </c>
      <c r="C7200" s="3">
        <f t="shared" si="112"/>
        <v>10.333333333333334</v>
      </c>
    </row>
    <row r="7201" spans="1:3" x14ac:dyDescent="0.2">
      <c r="A7201" s="4">
        <v>43968.088125000002</v>
      </c>
      <c r="B7201">
        <v>181</v>
      </c>
      <c r="C7201" s="3">
        <f t="shared" si="112"/>
        <v>10.055555555555555</v>
      </c>
    </row>
    <row r="7202" spans="1:3" x14ac:dyDescent="0.2">
      <c r="A7202" s="4">
        <v>43968.091597222221</v>
      </c>
      <c r="B7202">
        <v>178</v>
      </c>
      <c r="C7202" s="3">
        <f t="shared" si="112"/>
        <v>9.8888888888888893</v>
      </c>
    </row>
    <row r="7203" spans="1:3" x14ac:dyDescent="0.2">
      <c r="A7203" s="4">
        <v>43968.095069444447</v>
      </c>
      <c r="B7203">
        <v>175</v>
      </c>
      <c r="C7203" s="3">
        <f t="shared" si="112"/>
        <v>9.7222222222222214</v>
      </c>
    </row>
    <row r="7204" spans="1:3" x14ac:dyDescent="0.2">
      <c r="A7204" s="4">
        <v>43968.098541666666</v>
      </c>
      <c r="B7204">
        <v>185</v>
      </c>
      <c r="C7204" s="3">
        <f t="shared" si="112"/>
        <v>10.277777777777779</v>
      </c>
    </row>
    <row r="7205" spans="1:3" x14ac:dyDescent="0.2">
      <c r="A7205" s="4">
        <v>43968.102013888885</v>
      </c>
      <c r="B7205">
        <v>188</v>
      </c>
      <c r="C7205" s="3">
        <f t="shared" si="112"/>
        <v>10.444444444444445</v>
      </c>
    </row>
    <row r="7206" spans="1:3" x14ac:dyDescent="0.2">
      <c r="A7206" s="4">
        <v>43968.105486111112</v>
      </c>
      <c r="B7206">
        <v>180</v>
      </c>
      <c r="C7206" s="3">
        <f t="shared" si="112"/>
        <v>10</v>
      </c>
    </row>
    <row r="7207" spans="1:3" x14ac:dyDescent="0.2">
      <c r="A7207" s="4">
        <v>43968.108958333331</v>
      </c>
      <c r="B7207">
        <v>185</v>
      </c>
      <c r="C7207" s="3">
        <f t="shared" si="112"/>
        <v>10.277777777777779</v>
      </c>
    </row>
    <row r="7208" spans="1:3" x14ac:dyDescent="0.2">
      <c r="A7208" s="4">
        <v>43968.112430555557</v>
      </c>
      <c r="B7208">
        <v>184</v>
      </c>
      <c r="C7208" s="3">
        <f t="shared" si="112"/>
        <v>10.222222222222221</v>
      </c>
    </row>
    <row r="7209" spans="1:3" x14ac:dyDescent="0.2">
      <c r="A7209" s="4">
        <v>43968.115902777776</v>
      </c>
      <c r="B7209">
        <v>179</v>
      </c>
      <c r="C7209" s="3">
        <f t="shared" si="112"/>
        <v>9.9444444444444446</v>
      </c>
    </row>
    <row r="7210" spans="1:3" x14ac:dyDescent="0.2">
      <c r="A7210" s="4">
        <v>43968.119375000002</v>
      </c>
      <c r="B7210">
        <v>180</v>
      </c>
      <c r="C7210" s="3">
        <f t="shared" si="112"/>
        <v>10</v>
      </c>
    </row>
    <row r="7211" spans="1:3" x14ac:dyDescent="0.2">
      <c r="A7211" s="4">
        <v>43968.122847222221</v>
      </c>
      <c r="B7211">
        <v>177</v>
      </c>
      <c r="C7211" s="3">
        <f t="shared" si="112"/>
        <v>9.8333333333333339</v>
      </c>
    </row>
    <row r="7212" spans="1:3" x14ac:dyDescent="0.2">
      <c r="A7212" s="4">
        <v>43968.126319444447</v>
      </c>
      <c r="B7212">
        <v>173</v>
      </c>
      <c r="C7212" s="3">
        <f t="shared" si="112"/>
        <v>9.6111111111111107</v>
      </c>
    </row>
    <row r="7213" spans="1:3" x14ac:dyDescent="0.2">
      <c r="A7213" s="4">
        <v>43968.129791666666</v>
      </c>
      <c r="B7213">
        <v>178</v>
      </c>
      <c r="C7213" s="3">
        <f t="shared" si="112"/>
        <v>9.8888888888888893</v>
      </c>
    </row>
    <row r="7214" spans="1:3" x14ac:dyDescent="0.2">
      <c r="A7214" s="4">
        <v>43968.133263888885</v>
      </c>
      <c r="B7214">
        <v>183</v>
      </c>
      <c r="C7214" s="3">
        <f t="shared" si="112"/>
        <v>10.166666666666666</v>
      </c>
    </row>
    <row r="7215" spans="1:3" x14ac:dyDescent="0.2">
      <c r="A7215" s="4">
        <v>43968.136736111112</v>
      </c>
      <c r="B7215">
        <v>181</v>
      </c>
      <c r="C7215" s="3">
        <f t="shared" si="112"/>
        <v>10.055555555555555</v>
      </c>
    </row>
    <row r="7216" spans="1:3" x14ac:dyDescent="0.2">
      <c r="A7216" s="4">
        <v>43968.140208333331</v>
      </c>
      <c r="B7216">
        <v>176</v>
      </c>
      <c r="C7216" s="3">
        <f t="shared" si="112"/>
        <v>9.7777777777777786</v>
      </c>
    </row>
    <row r="7217" spans="1:3" x14ac:dyDescent="0.2">
      <c r="A7217" s="4">
        <v>43968.143680555557</v>
      </c>
      <c r="B7217">
        <v>169</v>
      </c>
      <c r="C7217" s="3">
        <f t="shared" si="112"/>
        <v>9.3888888888888893</v>
      </c>
    </row>
    <row r="7218" spans="1:3" x14ac:dyDescent="0.2">
      <c r="A7218" s="4">
        <v>43968.147152777776</v>
      </c>
      <c r="B7218">
        <v>163</v>
      </c>
      <c r="C7218" s="3">
        <f t="shared" si="112"/>
        <v>9.0555555555555554</v>
      </c>
    </row>
    <row r="7219" spans="1:3" x14ac:dyDescent="0.2">
      <c r="A7219" s="4">
        <v>43968.150625000002</v>
      </c>
      <c r="B7219">
        <v>159</v>
      </c>
      <c r="C7219" s="3">
        <f t="shared" si="112"/>
        <v>8.8333333333333339</v>
      </c>
    </row>
    <row r="7220" spans="1:3" x14ac:dyDescent="0.2">
      <c r="A7220" s="4">
        <v>43968.154097222221</v>
      </c>
      <c r="B7220">
        <v>157</v>
      </c>
      <c r="C7220" s="3">
        <f t="shared" si="112"/>
        <v>8.7222222222222214</v>
      </c>
    </row>
    <row r="7221" spans="1:3" x14ac:dyDescent="0.2">
      <c r="A7221" s="4">
        <v>43968.157569444447</v>
      </c>
      <c r="B7221">
        <v>157</v>
      </c>
      <c r="C7221" s="3">
        <f t="shared" si="112"/>
        <v>8.7222222222222214</v>
      </c>
    </row>
    <row r="7222" spans="1:3" x14ac:dyDescent="0.2">
      <c r="A7222" s="4">
        <v>43968.161041666666</v>
      </c>
      <c r="B7222">
        <v>152</v>
      </c>
      <c r="C7222" s="3">
        <f t="shared" si="112"/>
        <v>8.4444444444444446</v>
      </c>
    </row>
    <row r="7223" spans="1:3" x14ac:dyDescent="0.2">
      <c r="A7223" s="4">
        <v>43968.164513888885</v>
      </c>
      <c r="B7223">
        <v>150</v>
      </c>
      <c r="C7223" s="3">
        <f t="shared" si="112"/>
        <v>8.3333333333333339</v>
      </c>
    </row>
    <row r="7224" spans="1:3" x14ac:dyDescent="0.2">
      <c r="A7224" s="4">
        <v>43968.167986111112</v>
      </c>
      <c r="B7224">
        <v>154</v>
      </c>
      <c r="C7224" s="3">
        <f t="shared" si="112"/>
        <v>8.5555555555555554</v>
      </c>
    </row>
    <row r="7225" spans="1:3" x14ac:dyDescent="0.2">
      <c r="A7225" s="4">
        <v>43968.171458333331</v>
      </c>
      <c r="B7225">
        <v>151</v>
      </c>
      <c r="C7225" s="3">
        <f t="shared" si="112"/>
        <v>8.3888888888888893</v>
      </c>
    </row>
    <row r="7226" spans="1:3" x14ac:dyDescent="0.2">
      <c r="A7226" s="4">
        <v>43968.174930555557</v>
      </c>
      <c r="B7226">
        <v>154</v>
      </c>
      <c r="C7226" s="3">
        <f t="shared" si="112"/>
        <v>8.5555555555555554</v>
      </c>
    </row>
    <row r="7227" spans="1:3" x14ac:dyDescent="0.2">
      <c r="A7227" s="4">
        <v>43968.178402777776</v>
      </c>
      <c r="B7227">
        <v>151</v>
      </c>
      <c r="C7227" s="3">
        <f t="shared" si="112"/>
        <v>8.3888888888888893</v>
      </c>
    </row>
    <row r="7228" spans="1:3" x14ac:dyDescent="0.2">
      <c r="A7228" s="4">
        <v>43968.181875000002</v>
      </c>
      <c r="B7228">
        <v>152</v>
      </c>
      <c r="C7228" s="3">
        <f t="shared" si="112"/>
        <v>8.4444444444444446</v>
      </c>
    </row>
    <row r="7229" spans="1:3" x14ac:dyDescent="0.2">
      <c r="A7229" s="4">
        <v>43968.185347222221</v>
      </c>
      <c r="B7229">
        <v>157</v>
      </c>
      <c r="C7229" s="3">
        <f t="shared" si="112"/>
        <v>8.7222222222222214</v>
      </c>
    </row>
    <row r="7230" spans="1:3" x14ac:dyDescent="0.2">
      <c r="A7230" s="4">
        <v>43968.188819444447</v>
      </c>
      <c r="B7230">
        <v>156</v>
      </c>
      <c r="C7230" s="3">
        <f t="shared" si="112"/>
        <v>8.6666666666666661</v>
      </c>
    </row>
    <row r="7231" spans="1:3" x14ac:dyDescent="0.2">
      <c r="A7231" s="4">
        <v>43968.192291666666</v>
      </c>
      <c r="B7231">
        <v>148</v>
      </c>
      <c r="C7231" s="3">
        <f t="shared" si="112"/>
        <v>8.2222222222222214</v>
      </c>
    </row>
    <row r="7232" spans="1:3" x14ac:dyDescent="0.2">
      <c r="A7232" s="4">
        <v>43968.195763888885</v>
      </c>
      <c r="B7232">
        <v>142</v>
      </c>
      <c r="C7232" s="3">
        <f t="shared" si="112"/>
        <v>7.8888888888888893</v>
      </c>
    </row>
    <row r="7233" spans="1:3" x14ac:dyDescent="0.2">
      <c r="A7233" s="4">
        <v>43968.199236111112</v>
      </c>
      <c r="B7233">
        <v>138</v>
      </c>
      <c r="C7233" s="3">
        <f t="shared" si="112"/>
        <v>7.666666666666667</v>
      </c>
    </row>
    <row r="7234" spans="1:3" x14ac:dyDescent="0.2">
      <c r="A7234" s="4">
        <v>43968.202708333331</v>
      </c>
      <c r="B7234">
        <v>134</v>
      </c>
      <c r="C7234" s="3">
        <f t="shared" si="112"/>
        <v>7.4444444444444446</v>
      </c>
    </row>
    <row r="7235" spans="1:3" x14ac:dyDescent="0.2">
      <c r="A7235" s="4">
        <v>43968.206180555557</v>
      </c>
      <c r="B7235">
        <v>131</v>
      </c>
      <c r="C7235" s="3">
        <f t="shared" ref="C7235:C7298" si="113">(B7235/18)</f>
        <v>7.2777777777777777</v>
      </c>
    </row>
    <row r="7236" spans="1:3" x14ac:dyDescent="0.2">
      <c r="A7236" s="4">
        <v>43968.209652777776</v>
      </c>
      <c r="B7236">
        <v>127</v>
      </c>
      <c r="C7236" s="3">
        <f t="shared" si="113"/>
        <v>7.0555555555555554</v>
      </c>
    </row>
    <row r="7237" spans="1:3" x14ac:dyDescent="0.2">
      <c r="A7237" s="4">
        <v>43968.213125000002</v>
      </c>
      <c r="B7237">
        <v>125</v>
      </c>
      <c r="C7237" s="3">
        <f t="shared" si="113"/>
        <v>6.9444444444444446</v>
      </c>
    </row>
    <row r="7238" spans="1:3" x14ac:dyDescent="0.2">
      <c r="A7238" s="4">
        <v>43968.216597222221</v>
      </c>
      <c r="B7238">
        <v>127</v>
      </c>
      <c r="C7238" s="3">
        <f t="shared" si="113"/>
        <v>7.0555555555555554</v>
      </c>
    </row>
    <row r="7239" spans="1:3" x14ac:dyDescent="0.2">
      <c r="A7239" s="4">
        <v>43968.220069444447</v>
      </c>
      <c r="B7239">
        <v>135</v>
      </c>
      <c r="C7239" s="3">
        <f t="shared" si="113"/>
        <v>7.5</v>
      </c>
    </row>
    <row r="7240" spans="1:3" x14ac:dyDescent="0.2">
      <c r="A7240" s="4">
        <v>43968.223541666666</v>
      </c>
      <c r="B7240">
        <v>134</v>
      </c>
      <c r="C7240" s="3">
        <f t="shared" si="113"/>
        <v>7.4444444444444446</v>
      </c>
    </row>
    <row r="7241" spans="1:3" x14ac:dyDescent="0.2">
      <c r="A7241" s="4">
        <v>43968.227013888885</v>
      </c>
      <c r="B7241">
        <v>132</v>
      </c>
      <c r="C7241" s="3">
        <f t="shared" si="113"/>
        <v>7.333333333333333</v>
      </c>
    </row>
    <row r="7242" spans="1:3" x14ac:dyDescent="0.2">
      <c r="A7242" s="4">
        <v>43968.230486111112</v>
      </c>
      <c r="B7242">
        <v>133</v>
      </c>
      <c r="C7242" s="3">
        <f t="shared" si="113"/>
        <v>7.3888888888888893</v>
      </c>
    </row>
    <row r="7243" spans="1:3" x14ac:dyDescent="0.2">
      <c r="A7243" s="4">
        <v>43968.233958333331</v>
      </c>
      <c r="B7243">
        <v>134</v>
      </c>
      <c r="C7243" s="3">
        <f t="shared" si="113"/>
        <v>7.4444444444444446</v>
      </c>
    </row>
    <row r="7244" spans="1:3" x14ac:dyDescent="0.2">
      <c r="A7244" s="4">
        <v>43968.237430555557</v>
      </c>
      <c r="B7244">
        <v>131</v>
      </c>
      <c r="C7244" s="3">
        <f t="shared" si="113"/>
        <v>7.2777777777777777</v>
      </c>
    </row>
    <row r="7245" spans="1:3" x14ac:dyDescent="0.2">
      <c r="A7245" s="4">
        <v>43968.240902777776</v>
      </c>
      <c r="B7245">
        <v>134</v>
      </c>
      <c r="C7245" s="3">
        <f t="shared" si="113"/>
        <v>7.4444444444444446</v>
      </c>
    </row>
    <row r="7246" spans="1:3" x14ac:dyDescent="0.2">
      <c r="A7246" s="4">
        <v>43968.244375000002</v>
      </c>
      <c r="B7246">
        <v>144</v>
      </c>
      <c r="C7246" s="3">
        <f t="shared" si="113"/>
        <v>8</v>
      </c>
    </row>
    <row r="7247" spans="1:3" x14ac:dyDescent="0.2">
      <c r="A7247" s="4">
        <v>43968.247847222221</v>
      </c>
      <c r="B7247">
        <v>136</v>
      </c>
      <c r="C7247" s="3">
        <f t="shared" si="113"/>
        <v>7.5555555555555554</v>
      </c>
    </row>
    <row r="7248" spans="1:3" x14ac:dyDescent="0.2">
      <c r="A7248" s="4">
        <v>43968.251319444447</v>
      </c>
      <c r="B7248">
        <v>131</v>
      </c>
      <c r="C7248" s="3">
        <f t="shared" si="113"/>
        <v>7.2777777777777777</v>
      </c>
    </row>
    <row r="7249" spans="1:3" x14ac:dyDescent="0.2">
      <c r="A7249" s="4">
        <v>43968.254791666666</v>
      </c>
      <c r="B7249">
        <v>128</v>
      </c>
      <c r="C7249" s="3">
        <f t="shared" si="113"/>
        <v>7.1111111111111107</v>
      </c>
    </row>
    <row r="7250" spans="1:3" x14ac:dyDescent="0.2">
      <c r="A7250" s="4">
        <v>43968.258263888885</v>
      </c>
      <c r="B7250">
        <v>127</v>
      </c>
      <c r="C7250" s="3">
        <f t="shared" si="113"/>
        <v>7.0555555555555554</v>
      </c>
    </row>
    <row r="7251" spans="1:3" x14ac:dyDescent="0.2">
      <c r="A7251" s="4">
        <v>43968.261736111112</v>
      </c>
      <c r="B7251">
        <v>126</v>
      </c>
      <c r="C7251" s="3">
        <f t="shared" si="113"/>
        <v>7</v>
      </c>
    </row>
    <row r="7252" spans="1:3" x14ac:dyDescent="0.2">
      <c r="A7252" s="4">
        <v>43968.265208333331</v>
      </c>
      <c r="B7252">
        <v>126</v>
      </c>
      <c r="C7252" s="3">
        <f t="shared" si="113"/>
        <v>7</v>
      </c>
    </row>
    <row r="7253" spans="1:3" x14ac:dyDescent="0.2">
      <c r="A7253" s="4">
        <v>43968.268680555557</v>
      </c>
      <c r="B7253">
        <v>129</v>
      </c>
      <c r="C7253" s="3">
        <f t="shared" si="113"/>
        <v>7.166666666666667</v>
      </c>
    </row>
    <row r="7254" spans="1:3" x14ac:dyDescent="0.2">
      <c r="A7254" s="4">
        <v>43968.272152777776</v>
      </c>
      <c r="B7254">
        <v>130</v>
      </c>
      <c r="C7254" s="3">
        <f t="shared" si="113"/>
        <v>7.2222222222222223</v>
      </c>
    </row>
    <row r="7255" spans="1:3" x14ac:dyDescent="0.2">
      <c r="A7255" s="4">
        <v>43968.275625000002</v>
      </c>
      <c r="B7255">
        <v>129</v>
      </c>
      <c r="C7255" s="3">
        <f t="shared" si="113"/>
        <v>7.166666666666667</v>
      </c>
    </row>
    <row r="7256" spans="1:3" x14ac:dyDescent="0.2">
      <c r="A7256" s="4">
        <v>43968.279097222221</v>
      </c>
      <c r="B7256">
        <v>126</v>
      </c>
      <c r="C7256" s="3">
        <f t="shared" si="113"/>
        <v>7</v>
      </c>
    </row>
    <row r="7257" spans="1:3" x14ac:dyDescent="0.2">
      <c r="A7257" s="4">
        <v>43968.282569444447</v>
      </c>
      <c r="B7257">
        <v>125</v>
      </c>
      <c r="C7257" s="3">
        <f t="shared" si="113"/>
        <v>6.9444444444444446</v>
      </c>
    </row>
    <row r="7258" spans="1:3" x14ac:dyDescent="0.2">
      <c r="A7258" s="4">
        <v>43968.286041666666</v>
      </c>
      <c r="B7258">
        <v>124</v>
      </c>
      <c r="C7258" s="3">
        <f t="shared" si="113"/>
        <v>6.8888888888888893</v>
      </c>
    </row>
    <row r="7259" spans="1:3" x14ac:dyDescent="0.2">
      <c r="A7259" s="4">
        <v>43968.289513888885</v>
      </c>
      <c r="B7259">
        <v>123</v>
      </c>
      <c r="C7259" s="3">
        <f t="shared" si="113"/>
        <v>6.833333333333333</v>
      </c>
    </row>
    <row r="7260" spans="1:3" x14ac:dyDescent="0.2">
      <c r="A7260" s="4">
        <v>43968.292986111112</v>
      </c>
      <c r="B7260">
        <v>121</v>
      </c>
      <c r="C7260" s="3">
        <f t="shared" si="113"/>
        <v>6.7222222222222223</v>
      </c>
    </row>
    <row r="7261" spans="1:3" x14ac:dyDescent="0.2">
      <c r="A7261" s="4">
        <v>43968.296458333331</v>
      </c>
      <c r="B7261">
        <v>117</v>
      </c>
      <c r="C7261" s="3">
        <f t="shared" si="113"/>
        <v>6.5</v>
      </c>
    </row>
    <row r="7262" spans="1:3" x14ac:dyDescent="0.2">
      <c r="A7262" s="4">
        <v>43968.299930555557</v>
      </c>
      <c r="B7262">
        <v>116</v>
      </c>
      <c r="C7262" s="3">
        <f t="shared" si="113"/>
        <v>6.4444444444444446</v>
      </c>
    </row>
    <row r="7263" spans="1:3" x14ac:dyDescent="0.2">
      <c r="A7263" s="4">
        <v>43968.303402777776</v>
      </c>
      <c r="B7263">
        <v>112</v>
      </c>
      <c r="C7263" s="3">
        <f t="shared" si="113"/>
        <v>6.2222222222222223</v>
      </c>
    </row>
    <row r="7264" spans="1:3" x14ac:dyDescent="0.2">
      <c r="A7264" s="4">
        <v>43968.306875000002</v>
      </c>
      <c r="B7264">
        <v>110</v>
      </c>
      <c r="C7264" s="3">
        <f t="shared" si="113"/>
        <v>6.1111111111111107</v>
      </c>
    </row>
    <row r="7265" spans="1:3" x14ac:dyDescent="0.2">
      <c r="A7265" s="4">
        <v>43968.310347222221</v>
      </c>
      <c r="B7265">
        <v>107</v>
      </c>
      <c r="C7265" s="3">
        <f t="shared" si="113"/>
        <v>5.9444444444444446</v>
      </c>
    </row>
    <row r="7266" spans="1:3" x14ac:dyDescent="0.2">
      <c r="A7266" s="4">
        <v>43968.313819444447</v>
      </c>
      <c r="B7266">
        <v>105</v>
      </c>
      <c r="C7266" s="3">
        <f t="shared" si="113"/>
        <v>5.833333333333333</v>
      </c>
    </row>
    <row r="7267" spans="1:3" x14ac:dyDescent="0.2">
      <c r="A7267" s="4">
        <v>43968.317291666666</v>
      </c>
      <c r="B7267">
        <v>105</v>
      </c>
      <c r="C7267" s="3">
        <f t="shared" si="113"/>
        <v>5.833333333333333</v>
      </c>
    </row>
    <row r="7268" spans="1:3" x14ac:dyDescent="0.2">
      <c r="A7268" s="4">
        <v>43968.320763888885</v>
      </c>
      <c r="B7268">
        <v>105</v>
      </c>
      <c r="C7268" s="3">
        <f t="shared" si="113"/>
        <v>5.833333333333333</v>
      </c>
    </row>
    <row r="7269" spans="1:3" x14ac:dyDescent="0.2">
      <c r="A7269" s="4">
        <v>43968.324236111112</v>
      </c>
      <c r="B7269">
        <v>104</v>
      </c>
      <c r="C7269" s="3">
        <f t="shared" si="113"/>
        <v>5.7777777777777777</v>
      </c>
    </row>
    <row r="7270" spans="1:3" x14ac:dyDescent="0.2">
      <c r="A7270" s="4">
        <v>43968.327708333331</v>
      </c>
      <c r="B7270">
        <v>103</v>
      </c>
      <c r="C7270" s="3">
        <f t="shared" si="113"/>
        <v>5.7222222222222223</v>
      </c>
    </row>
    <row r="7271" spans="1:3" x14ac:dyDescent="0.2">
      <c r="A7271" s="4">
        <v>43968.331192129626</v>
      </c>
      <c r="B7271">
        <v>102</v>
      </c>
      <c r="C7271" s="3">
        <f t="shared" si="113"/>
        <v>5.666666666666667</v>
      </c>
    </row>
    <row r="7272" spans="1:3" x14ac:dyDescent="0.2">
      <c r="A7272" s="4">
        <v>43968.334664351853</v>
      </c>
      <c r="B7272">
        <v>102</v>
      </c>
      <c r="C7272" s="3">
        <f t="shared" si="113"/>
        <v>5.666666666666667</v>
      </c>
    </row>
    <row r="7273" spans="1:3" x14ac:dyDescent="0.2">
      <c r="A7273" s="4">
        <v>43968.338136574072</v>
      </c>
      <c r="B7273">
        <v>105</v>
      </c>
      <c r="C7273" s="3">
        <f t="shared" si="113"/>
        <v>5.833333333333333</v>
      </c>
    </row>
    <row r="7274" spans="1:3" x14ac:dyDescent="0.2">
      <c r="A7274" s="4">
        <v>43968.341608796298</v>
      </c>
      <c r="B7274">
        <v>107</v>
      </c>
      <c r="C7274" s="3">
        <f t="shared" si="113"/>
        <v>5.9444444444444446</v>
      </c>
    </row>
    <row r="7275" spans="1:3" x14ac:dyDescent="0.2">
      <c r="A7275" s="4">
        <v>43968.345081018517</v>
      </c>
      <c r="B7275">
        <v>108</v>
      </c>
      <c r="C7275" s="3">
        <f t="shared" si="113"/>
        <v>6</v>
      </c>
    </row>
    <row r="7276" spans="1:3" x14ac:dyDescent="0.2">
      <c r="A7276" s="4">
        <v>43968.348553240743</v>
      </c>
      <c r="B7276">
        <v>110</v>
      </c>
      <c r="C7276" s="3">
        <f t="shared" si="113"/>
        <v>6.1111111111111107</v>
      </c>
    </row>
    <row r="7277" spans="1:3" x14ac:dyDescent="0.2">
      <c r="A7277" s="4">
        <v>43968.352025462962</v>
      </c>
      <c r="B7277">
        <v>109</v>
      </c>
      <c r="C7277" s="3">
        <f t="shared" si="113"/>
        <v>6.0555555555555554</v>
      </c>
    </row>
    <row r="7278" spans="1:3" x14ac:dyDescent="0.2">
      <c r="A7278" s="4">
        <v>43968.355497685188</v>
      </c>
      <c r="B7278">
        <v>113</v>
      </c>
      <c r="C7278" s="3">
        <f t="shared" si="113"/>
        <v>6.2777777777777777</v>
      </c>
    </row>
    <row r="7279" spans="1:3" x14ac:dyDescent="0.2">
      <c r="A7279" s="4">
        <v>43968.358969907407</v>
      </c>
      <c r="B7279">
        <v>113</v>
      </c>
      <c r="C7279" s="3">
        <f t="shared" si="113"/>
        <v>6.2777777777777777</v>
      </c>
    </row>
    <row r="7280" spans="1:3" x14ac:dyDescent="0.2">
      <c r="A7280" s="4">
        <v>43968.362442129626</v>
      </c>
      <c r="B7280">
        <v>110</v>
      </c>
      <c r="C7280" s="3">
        <f t="shared" si="113"/>
        <v>6.1111111111111107</v>
      </c>
    </row>
    <row r="7281" spans="1:3" x14ac:dyDescent="0.2">
      <c r="A7281" s="4">
        <v>43968.365914351853</v>
      </c>
      <c r="B7281">
        <v>106</v>
      </c>
      <c r="C7281" s="3">
        <f t="shared" si="113"/>
        <v>5.8888888888888893</v>
      </c>
    </row>
    <row r="7282" spans="1:3" x14ac:dyDescent="0.2">
      <c r="A7282" s="4">
        <v>43968.369386574072</v>
      </c>
      <c r="B7282">
        <v>104</v>
      </c>
      <c r="C7282" s="3">
        <f t="shared" si="113"/>
        <v>5.7777777777777777</v>
      </c>
    </row>
    <row r="7283" spans="1:3" x14ac:dyDescent="0.2">
      <c r="A7283" s="4">
        <v>43968.372858796298</v>
      </c>
      <c r="B7283">
        <v>105</v>
      </c>
      <c r="C7283" s="3">
        <f t="shared" si="113"/>
        <v>5.833333333333333</v>
      </c>
    </row>
    <row r="7284" spans="1:3" x14ac:dyDescent="0.2">
      <c r="A7284" s="4">
        <v>43968.376331018517</v>
      </c>
      <c r="B7284">
        <v>107</v>
      </c>
      <c r="C7284" s="3">
        <f t="shared" si="113"/>
        <v>5.9444444444444446</v>
      </c>
    </row>
    <row r="7285" spans="1:3" x14ac:dyDescent="0.2">
      <c r="A7285" s="4">
        <v>43968.379803240743</v>
      </c>
      <c r="B7285">
        <v>103</v>
      </c>
      <c r="C7285" s="3">
        <f t="shared" si="113"/>
        <v>5.7222222222222223</v>
      </c>
    </row>
    <row r="7286" spans="1:3" x14ac:dyDescent="0.2">
      <c r="A7286" s="4">
        <v>43968.383275462962</v>
      </c>
      <c r="B7286">
        <v>100</v>
      </c>
      <c r="C7286" s="3">
        <f t="shared" si="113"/>
        <v>5.5555555555555554</v>
      </c>
    </row>
    <row r="7287" spans="1:3" x14ac:dyDescent="0.2">
      <c r="A7287" s="4">
        <v>43968.386747685188</v>
      </c>
      <c r="B7287">
        <v>100</v>
      </c>
      <c r="C7287" s="3">
        <f t="shared" si="113"/>
        <v>5.5555555555555554</v>
      </c>
    </row>
    <row r="7288" spans="1:3" x14ac:dyDescent="0.2">
      <c r="A7288" s="4">
        <v>43968.390219907407</v>
      </c>
      <c r="B7288">
        <v>100</v>
      </c>
      <c r="C7288" s="3">
        <f t="shared" si="113"/>
        <v>5.5555555555555554</v>
      </c>
    </row>
    <row r="7289" spans="1:3" x14ac:dyDescent="0.2">
      <c r="A7289" s="4">
        <v>43968.393692129626</v>
      </c>
      <c r="B7289">
        <v>98</v>
      </c>
      <c r="C7289" s="3">
        <f t="shared" si="113"/>
        <v>5.4444444444444446</v>
      </c>
    </row>
    <row r="7290" spans="1:3" x14ac:dyDescent="0.2">
      <c r="A7290" s="4">
        <v>43968.397164351853</v>
      </c>
      <c r="B7290">
        <v>102</v>
      </c>
      <c r="C7290" s="3">
        <f t="shared" si="113"/>
        <v>5.666666666666667</v>
      </c>
    </row>
    <row r="7291" spans="1:3" x14ac:dyDescent="0.2">
      <c r="A7291" s="4">
        <v>43968.400636574072</v>
      </c>
      <c r="B7291">
        <v>99</v>
      </c>
      <c r="C7291" s="3">
        <f t="shared" si="113"/>
        <v>5.5</v>
      </c>
    </row>
    <row r="7292" spans="1:3" x14ac:dyDescent="0.2">
      <c r="A7292" s="4">
        <v>43968.404108796298</v>
      </c>
      <c r="B7292">
        <v>100</v>
      </c>
      <c r="C7292" s="3">
        <f t="shared" si="113"/>
        <v>5.5555555555555554</v>
      </c>
    </row>
    <row r="7293" spans="1:3" x14ac:dyDescent="0.2">
      <c r="A7293" s="4">
        <v>43968.407581018517</v>
      </c>
      <c r="B7293">
        <v>92</v>
      </c>
      <c r="C7293" s="3">
        <f t="shared" si="113"/>
        <v>5.1111111111111107</v>
      </c>
    </row>
    <row r="7294" spans="1:3" x14ac:dyDescent="0.2">
      <c r="A7294" s="4">
        <v>43968.411053240743</v>
      </c>
      <c r="B7294">
        <v>88</v>
      </c>
      <c r="C7294" s="3">
        <f t="shared" si="113"/>
        <v>4.8888888888888893</v>
      </c>
    </row>
    <row r="7295" spans="1:3" x14ac:dyDescent="0.2">
      <c r="A7295" s="4">
        <v>43968.414525462962</v>
      </c>
      <c r="B7295">
        <v>92</v>
      </c>
      <c r="C7295" s="3">
        <f t="shared" si="113"/>
        <v>5.1111111111111107</v>
      </c>
    </row>
    <row r="7296" spans="1:3" x14ac:dyDescent="0.2">
      <c r="A7296" s="4">
        <v>43968.417997685188</v>
      </c>
      <c r="B7296">
        <v>91</v>
      </c>
      <c r="C7296" s="3">
        <f t="shared" si="113"/>
        <v>5.0555555555555554</v>
      </c>
    </row>
    <row r="7297" spans="1:3" x14ac:dyDescent="0.2">
      <c r="A7297" s="4">
        <v>43968.421469907407</v>
      </c>
      <c r="B7297">
        <v>90</v>
      </c>
      <c r="C7297" s="3">
        <f t="shared" si="113"/>
        <v>5</v>
      </c>
    </row>
    <row r="7298" spans="1:3" x14ac:dyDescent="0.2">
      <c r="A7298" s="4">
        <v>43968.424942129626</v>
      </c>
      <c r="B7298">
        <v>92</v>
      </c>
      <c r="C7298" s="3">
        <f t="shared" si="113"/>
        <v>5.1111111111111107</v>
      </c>
    </row>
    <row r="7299" spans="1:3" x14ac:dyDescent="0.2">
      <c r="A7299" s="4">
        <v>43968.428414351853</v>
      </c>
      <c r="B7299">
        <v>93</v>
      </c>
      <c r="C7299" s="3">
        <f t="shared" ref="C7299:C7362" si="114">(B7299/18)</f>
        <v>5.166666666666667</v>
      </c>
    </row>
    <row r="7300" spans="1:3" x14ac:dyDescent="0.2">
      <c r="A7300" s="4">
        <v>43968.431886574072</v>
      </c>
      <c r="B7300">
        <v>84</v>
      </c>
      <c r="C7300" s="3">
        <f t="shared" si="114"/>
        <v>4.666666666666667</v>
      </c>
    </row>
    <row r="7301" spans="1:3" x14ac:dyDescent="0.2">
      <c r="A7301" s="4">
        <v>43968.435358796298</v>
      </c>
      <c r="B7301">
        <v>86</v>
      </c>
      <c r="C7301" s="3">
        <f t="shared" si="114"/>
        <v>4.7777777777777777</v>
      </c>
    </row>
    <row r="7302" spans="1:3" x14ac:dyDescent="0.2">
      <c r="A7302" s="4">
        <v>43968.438831018517</v>
      </c>
      <c r="B7302">
        <v>87</v>
      </c>
      <c r="C7302" s="3">
        <f t="shared" si="114"/>
        <v>4.833333333333333</v>
      </c>
    </row>
    <row r="7303" spans="1:3" x14ac:dyDescent="0.2">
      <c r="A7303" s="4">
        <v>43968.442303240743</v>
      </c>
      <c r="B7303">
        <v>86</v>
      </c>
      <c r="C7303" s="3">
        <f t="shared" si="114"/>
        <v>4.7777777777777777</v>
      </c>
    </row>
    <row r="7304" spans="1:3" x14ac:dyDescent="0.2">
      <c r="A7304" s="4">
        <v>43968.445775462962</v>
      </c>
      <c r="B7304">
        <v>85</v>
      </c>
      <c r="C7304" s="3">
        <f t="shared" si="114"/>
        <v>4.7222222222222223</v>
      </c>
    </row>
    <row r="7305" spans="1:3" x14ac:dyDescent="0.2">
      <c r="A7305" s="4">
        <v>43968.449247685188</v>
      </c>
      <c r="B7305">
        <v>84</v>
      </c>
      <c r="C7305" s="3">
        <f t="shared" si="114"/>
        <v>4.666666666666667</v>
      </c>
    </row>
    <row r="7306" spans="1:3" x14ac:dyDescent="0.2">
      <c r="A7306" s="4">
        <v>43968.452719907407</v>
      </c>
      <c r="B7306">
        <v>82</v>
      </c>
      <c r="C7306" s="3">
        <f t="shared" si="114"/>
        <v>4.5555555555555554</v>
      </c>
    </row>
    <row r="7307" spans="1:3" x14ac:dyDescent="0.2">
      <c r="A7307" s="4">
        <v>43968.456192129626</v>
      </c>
      <c r="B7307">
        <v>82</v>
      </c>
      <c r="C7307" s="3">
        <f t="shared" si="114"/>
        <v>4.5555555555555554</v>
      </c>
    </row>
    <row r="7308" spans="1:3" x14ac:dyDescent="0.2">
      <c r="A7308" s="4">
        <v>43968.459664351853</v>
      </c>
      <c r="B7308">
        <v>79</v>
      </c>
      <c r="C7308" s="3">
        <f t="shared" si="114"/>
        <v>4.3888888888888893</v>
      </c>
    </row>
    <row r="7309" spans="1:3" x14ac:dyDescent="0.2">
      <c r="A7309" s="4">
        <v>43968.463136574072</v>
      </c>
      <c r="B7309">
        <v>81</v>
      </c>
      <c r="C7309" s="3">
        <f t="shared" si="114"/>
        <v>4.5</v>
      </c>
    </row>
    <row r="7310" spans="1:3" x14ac:dyDescent="0.2">
      <c r="A7310" s="4">
        <v>43968.466608796298</v>
      </c>
      <c r="B7310">
        <v>85</v>
      </c>
      <c r="C7310" s="3">
        <f t="shared" si="114"/>
        <v>4.7222222222222223</v>
      </c>
    </row>
    <row r="7311" spans="1:3" x14ac:dyDescent="0.2">
      <c r="A7311" s="4">
        <v>43968.470081018517</v>
      </c>
      <c r="B7311">
        <v>87</v>
      </c>
      <c r="C7311" s="3">
        <f t="shared" si="114"/>
        <v>4.833333333333333</v>
      </c>
    </row>
    <row r="7312" spans="1:3" x14ac:dyDescent="0.2">
      <c r="A7312" s="4">
        <v>43968.473553240743</v>
      </c>
      <c r="B7312">
        <v>82</v>
      </c>
      <c r="C7312" s="3">
        <f t="shared" si="114"/>
        <v>4.5555555555555554</v>
      </c>
    </row>
    <row r="7313" spans="1:3" x14ac:dyDescent="0.2">
      <c r="A7313" s="4">
        <v>43968.477025462962</v>
      </c>
      <c r="B7313">
        <v>79</v>
      </c>
      <c r="C7313" s="3">
        <f t="shared" si="114"/>
        <v>4.3888888888888893</v>
      </c>
    </row>
    <row r="7314" spans="1:3" x14ac:dyDescent="0.2">
      <c r="A7314" s="4">
        <v>43968.480497685188</v>
      </c>
      <c r="B7314">
        <v>79</v>
      </c>
      <c r="C7314" s="3">
        <f t="shared" si="114"/>
        <v>4.3888888888888893</v>
      </c>
    </row>
    <row r="7315" spans="1:3" x14ac:dyDescent="0.2">
      <c r="A7315" s="4">
        <v>43968.483969907407</v>
      </c>
      <c r="B7315">
        <v>81</v>
      </c>
      <c r="C7315" s="3">
        <f t="shared" si="114"/>
        <v>4.5</v>
      </c>
    </row>
    <row r="7316" spans="1:3" x14ac:dyDescent="0.2">
      <c r="A7316" s="4">
        <v>43968.487442129626</v>
      </c>
      <c r="B7316">
        <v>81</v>
      </c>
      <c r="C7316" s="3">
        <f t="shared" si="114"/>
        <v>4.5</v>
      </c>
    </row>
    <row r="7317" spans="1:3" x14ac:dyDescent="0.2">
      <c r="A7317" s="4">
        <v>43968.490914351853</v>
      </c>
      <c r="B7317">
        <v>84</v>
      </c>
      <c r="C7317" s="3">
        <f t="shared" si="114"/>
        <v>4.666666666666667</v>
      </c>
    </row>
    <row r="7318" spans="1:3" x14ac:dyDescent="0.2">
      <c r="A7318" s="4">
        <v>43968.494386574072</v>
      </c>
      <c r="B7318">
        <v>86</v>
      </c>
      <c r="C7318" s="3">
        <f t="shared" si="114"/>
        <v>4.7777777777777777</v>
      </c>
    </row>
    <row r="7319" spans="1:3" x14ac:dyDescent="0.2">
      <c r="A7319" s="4">
        <v>43968.497858796298</v>
      </c>
      <c r="B7319">
        <v>85</v>
      </c>
      <c r="C7319" s="3">
        <f t="shared" si="114"/>
        <v>4.7222222222222223</v>
      </c>
    </row>
    <row r="7320" spans="1:3" x14ac:dyDescent="0.2">
      <c r="A7320" s="4">
        <v>43968.501331018517</v>
      </c>
      <c r="B7320">
        <v>90</v>
      </c>
      <c r="C7320" s="3">
        <f t="shared" si="114"/>
        <v>5</v>
      </c>
    </row>
    <row r="7321" spans="1:3" x14ac:dyDescent="0.2">
      <c r="A7321" s="4">
        <v>43968.504803240743</v>
      </c>
      <c r="B7321">
        <v>98</v>
      </c>
      <c r="C7321" s="3">
        <f t="shared" si="114"/>
        <v>5.4444444444444446</v>
      </c>
    </row>
    <row r="7322" spans="1:3" x14ac:dyDescent="0.2">
      <c r="A7322" s="4">
        <v>43968.508275462962</v>
      </c>
      <c r="B7322">
        <v>107</v>
      </c>
      <c r="C7322" s="3">
        <f t="shared" si="114"/>
        <v>5.9444444444444446</v>
      </c>
    </row>
    <row r="7323" spans="1:3" x14ac:dyDescent="0.2">
      <c r="A7323" s="4">
        <v>43968.511747685188</v>
      </c>
      <c r="B7323">
        <v>117</v>
      </c>
      <c r="C7323" s="3">
        <f t="shared" si="114"/>
        <v>6.5</v>
      </c>
    </row>
    <row r="7324" spans="1:3" x14ac:dyDescent="0.2">
      <c r="A7324" s="4">
        <v>43968.515219907407</v>
      </c>
      <c r="B7324">
        <v>127</v>
      </c>
      <c r="C7324" s="3">
        <f t="shared" si="114"/>
        <v>7.0555555555555554</v>
      </c>
    </row>
    <row r="7325" spans="1:3" x14ac:dyDescent="0.2">
      <c r="A7325" s="4">
        <v>43968.518692129626</v>
      </c>
      <c r="B7325">
        <v>133</v>
      </c>
      <c r="C7325" s="3">
        <f t="shared" si="114"/>
        <v>7.3888888888888893</v>
      </c>
    </row>
    <row r="7326" spans="1:3" x14ac:dyDescent="0.2">
      <c r="A7326" s="4">
        <v>43968.522164351853</v>
      </c>
      <c r="B7326">
        <v>135</v>
      </c>
      <c r="C7326" s="3">
        <f t="shared" si="114"/>
        <v>7.5</v>
      </c>
    </row>
    <row r="7327" spans="1:3" x14ac:dyDescent="0.2">
      <c r="A7327" s="4">
        <v>43968.525636574072</v>
      </c>
      <c r="B7327">
        <v>139</v>
      </c>
      <c r="C7327" s="3">
        <f t="shared" si="114"/>
        <v>7.7222222222222223</v>
      </c>
    </row>
    <row r="7328" spans="1:3" x14ac:dyDescent="0.2">
      <c r="A7328" s="4">
        <v>43968.529108796298</v>
      </c>
      <c r="B7328">
        <v>142</v>
      </c>
      <c r="C7328" s="3">
        <f t="shared" si="114"/>
        <v>7.8888888888888893</v>
      </c>
    </row>
    <row r="7329" spans="1:3" x14ac:dyDescent="0.2">
      <c r="A7329" s="4">
        <v>43968.532581018517</v>
      </c>
      <c r="B7329">
        <v>147</v>
      </c>
      <c r="C7329" s="3">
        <f t="shared" si="114"/>
        <v>8.1666666666666661</v>
      </c>
    </row>
    <row r="7330" spans="1:3" x14ac:dyDescent="0.2">
      <c r="A7330" s="4">
        <v>43968.536053240743</v>
      </c>
      <c r="B7330">
        <v>161</v>
      </c>
      <c r="C7330" s="3">
        <f t="shared" si="114"/>
        <v>8.9444444444444446</v>
      </c>
    </row>
    <row r="7331" spans="1:3" x14ac:dyDescent="0.2">
      <c r="A7331" s="4">
        <v>43968.539525462962</v>
      </c>
      <c r="B7331">
        <v>167</v>
      </c>
      <c r="C7331" s="3">
        <f t="shared" si="114"/>
        <v>9.2777777777777786</v>
      </c>
    </row>
    <row r="7332" spans="1:3" x14ac:dyDescent="0.2">
      <c r="A7332" s="4">
        <v>43968.542997685188</v>
      </c>
      <c r="B7332">
        <v>174</v>
      </c>
      <c r="C7332" s="3">
        <f t="shared" si="114"/>
        <v>9.6666666666666661</v>
      </c>
    </row>
    <row r="7333" spans="1:3" x14ac:dyDescent="0.2">
      <c r="A7333" s="4">
        <v>43968.546469907407</v>
      </c>
      <c r="B7333">
        <v>182</v>
      </c>
      <c r="C7333" s="3">
        <f t="shared" si="114"/>
        <v>10.111111111111111</v>
      </c>
    </row>
    <row r="7334" spans="1:3" x14ac:dyDescent="0.2">
      <c r="A7334" s="4">
        <v>43968.549942129626</v>
      </c>
      <c r="B7334">
        <v>187</v>
      </c>
      <c r="C7334" s="3">
        <f t="shared" si="114"/>
        <v>10.388888888888889</v>
      </c>
    </row>
    <row r="7335" spans="1:3" x14ac:dyDescent="0.2">
      <c r="A7335" s="4">
        <v>43968.553414351853</v>
      </c>
      <c r="B7335">
        <v>191</v>
      </c>
      <c r="C7335" s="3">
        <f t="shared" si="114"/>
        <v>10.611111111111111</v>
      </c>
    </row>
    <row r="7336" spans="1:3" x14ac:dyDescent="0.2">
      <c r="A7336" s="4">
        <v>43968.556886574072</v>
      </c>
      <c r="B7336">
        <v>189</v>
      </c>
      <c r="C7336" s="3">
        <f t="shared" si="114"/>
        <v>10.5</v>
      </c>
    </row>
    <row r="7337" spans="1:3" x14ac:dyDescent="0.2">
      <c r="A7337" s="4">
        <v>43968.560358796298</v>
      </c>
      <c r="B7337">
        <v>190</v>
      </c>
      <c r="C7337" s="3">
        <f t="shared" si="114"/>
        <v>10.555555555555555</v>
      </c>
    </row>
    <row r="7338" spans="1:3" x14ac:dyDescent="0.2">
      <c r="A7338" s="4">
        <v>43968.563831018517</v>
      </c>
      <c r="B7338">
        <v>192</v>
      </c>
      <c r="C7338" s="3">
        <f t="shared" si="114"/>
        <v>10.666666666666666</v>
      </c>
    </row>
    <row r="7339" spans="1:3" x14ac:dyDescent="0.2">
      <c r="A7339" s="4">
        <v>43968.567303240743</v>
      </c>
      <c r="B7339">
        <v>192</v>
      </c>
      <c r="C7339" s="3">
        <f t="shared" si="114"/>
        <v>10.666666666666666</v>
      </c>
    </row>
    <row r="7340" spans="1:3" x14ac:dyDescent="0.2">
      <c r="A7340" s="4">
        <v>43968.570775462962</v>
      </c>
      <c r="B7340">
        <v>193</v>
      </c>
      <c r="C7340" s="3">
        <f t="shared" si="114"/>
        <v>10.722222222222221</v>
      </c>
    </row>
    <row r="7341" spans="1:3" x14ac:dyDescent="0.2">
      <c r="A7341" s="4">
        <v>43968.574247685188</v>
      </c>
      <c r="B7341">
        <v>199</v>
      </c>
      <c r="C7341" s="3">
        <f t="shared" si="114"/>
        <v>11.055555555555555</v>
      </c>
    </row>
    <row r="7342" spans="1:3" x14ac:dyDescent="0.2">
      <c r="A7342" s="4">
        <v>43968.577719907407</v>
      </c>
      <c r="B7342">
        <v>206</v>
      </c>
      <c r="C7342" s="3">
        <f t="shared" si="114"/>
        <v>11.444444444444445</v>
      </c>
    </row>
    <row r="7343" spans="1:3" x14ac:dyDescent="0.2">
      <c r="A7343" s="4">
        <v>43968.581203703703</v>
      </c>
      <c r="B7343">
        <v>215</v>
      </c>
      <c r="C7343" s="3">
        <f t="shared" si="114"/>
        <v>11.944444444444445</v>
      </c>
    </row>
    <row r="7344" spans="1:3" x14ac:dyDescent="0.2">
      <c r="A7344" s="4">
        <v>43968.584675925929</v>
      </c>
      <c r="B7344">
        <v>218</v>
      </c>
      <c r="C7344" s="3">
        <f t="shared" si="114"/>
        <v>12.111111111111111</v>
      </c>
    </row>
    <row r="7345" spans="1:3" x14ac:dyDescent="0.2">
      <c r="A7345" s="4">
        <v>43968.588148148148</v>
      </c>
      <c r="B7345">
        <v>219</v>
      </c>
      <c r="C7345" s="3">
        <f t="shared" si="114"/>
        <v>12.166666666666666</v>
      </c>
    </row>
    <row r="7346" spans="1:3" x14ac:dyDescent="0.2">
      <c r="A7346" s="4">
        <v>43968.591620370367</v>
      </c>
      <c r="B7346">
        <v>225</v>
      </c>
      <c r="C7346" s="3">
        <f t="shared" si="114"/>
        <v>12.5</v>
      </c>
    </row>
    <row r="7347" spans="1:3" x14ac:dyDescent="0.2">
      <c r="A7347" s="4">
        <v>43968.595092592594</v>
      </c>
      <c r="B7347">
        <v>227</v>
      </c>
      <c r="C7347" s="3">
        <f t="shared" si="114"/>
        <v>12.611111111111111</v>
      </c>
    </row>
    <row r="7348" spans="1:3" x14ac:dyDescent="0.2">
      <c r="A7348" s="4">
        <v>43968.598564814813</v>
      </c>
      <c r="B7348">
        <v>219</v>
      </c>
      <c r="C7348" s="3">
        <f t="shared" si="114"/>
        <v>12.166666666666666</v>
      </c>
    </row>
    <row r="7349" spans="1:3" x14ac:dyDescent="0.2">
      <c r="A7349" s="4">
        <v>43968.602037037039</v>
      </c>
      <c r="B7349">
        <v>213</v>
      </c>
      <c r="C7349" s="3">
        <f t="shared" si="114"/>
        <v>11.833333333333334</v>
      </c>
    </row>
    <row r="7350" spans="1:3" x14ac:dyDescent="0.2">
      <c r="A7350" s="4">
        <v>43968.605509259258</v>
      </c>
      <c r="B7350">
        <v>210</v>
      </c>
      <c r="C7350" s="3">
        <f t="shared" si="114"/>
        <v>11.666666666666666</v>
      </c>
    </row>
    <row r="7351" spans="1:3" x14ac:dyDescent="0.2">
      <c r="A7351" s="4">
        <v>43968.608981481484</v>
      </c>
      <c r="B7351">
        <v>204</v>
      </c>
      <c r="C7351" s="3">
        <f t="shared" si="114"/>
        <v>11.333333333333334</v>
      </c>
    </row>
    <row r="7352" spans="1:3" x14ac:dyDescent="0.2">
      <c r="A7352" s="4">
        <v>43968.612453703703</v>
      </c>
      <c r="B7352">
        <v>201</v>
      </c>
      <c r="C7352" s="3">
        <f t="shared" si="114"/>
        <v>11.166666666666666</v>
      </c>
    </row>
    <row r="7353" spans="1:3" x14ac:dyDescent="0.2">
      <c r="A7353" s="4">
        <v>43968.615925925929</v>
      </c>
      <c r="B7353">
        <v>209</v>
      </c>
      <c r="C7353" s="3">
        <f t="shared" si="114"/>
        <v>11.611111111111111</v>
      </c>
    </row>
    <row r="7354" spans="1:3" x14ac:dyDescent="0.2">
      <c r="A7354" s="4">
        <v>43968.619398148148</v>
      </c>
      <c r="B7354">
        <v>208</v>
      </c>
      <c r="C7354" s="3">
        <f t="shared" si="114"/>
        <v>11.555555555555555</v>
      </c>
    </row>
    <row r="7355" spans="1:3" x14ac:dyDescent="0.2">
      <c r="A7355" s="4">
        <v>43968.622870370367</v>
      </c>
      <c r="B7355">
        <v>207</v>
      </c>
      <c r="C7355" s="3">
        <f t="shared" si="114"/>
        <v>11.5</v>
      </c>
    </row>
    <row r="7356" spans="1:3" x14ac:dyDescent="0.2">
      <c r="A7356" s="4">
        <v>43968.626342592594</v>
      </c>
      <c r="B7356">
        <v>208</v>
      </c>
      <c r="C7356" s="3">
        <f t="shared" si="114"/>
        <v>11.555555555555555</v>
      </c>
    </row>
    <row r="7357" spans="1:3" x14ac:dyDescent="0.2">
      <c r="A7357" s="4">
        <v>43968.629814814813</v>
      </c>
      <c r="B7357">
        <v>211</v>
      </c>
      <c r="C7357" s="3">
        <f t="shared" si="114"/>
        <v>11.722222222222221</v>
      </c>
    </row>
    <row r="7358" spans="1:3" x14ac:dyDescent="0.2">
      <c r="A7358" s="4">
        <v>43968.633287037039</v>
      </c>
      <c r="B7358">
        <v>210</v>
      </c>
      <c r="C7358" s="3">
        <f t="shared" si="114"/>
        <v>11.666666666666666</v>
      </c>
    </row>
    <row r="7359" spans="1:3" x14ac:dyDescent="0.2">
      <c r="A7359" s="4">
        <v>43968.636759259258</v>
      </c>
      <c r="B7359">
        <v>207</v>
      </c>
      <c r="C7359" s="3">
        <f t="shared" si="114"/>
        <v>11.5</v>
      </c>
    </row>
    <row r="7360" spans="1:3" x14ac:dyDescent="0.2">
      <c r="A7360" s="4">
        <v>43968.640231481484</v>
      </c>
      <c r="B7360">
        <v>203</v>
      </c>
      <c r="C7360" s="3">
        <f t="shared" si="114"/>
        <v>11.277777777777779</v>
      </c>
    </row>
    <row r="7361" spans="1:3" x14ac:dyDescent="0.2">
      <c r="A7361" s="4">
        <v>43968.643703703703</v>
      </c>
      <c r="B7361">
        <v>205</v>
      </c>
      <c r="C7361" s="3">
        <f t="shared" si="114"/>
        <v>11.388888888888889</v>
      </c>
    </row>
    <row r="7362" spans="1:3" x14ac:dyDescent="0.2">
      <c r="A7362" s="4">
        <v>43968.647175925929</v>
      </c>
      <c r="B7362">
        <v>205</v>
      </c>
      <c r="C7362" s="3">
        <f t="shared" si="114"/>
        <v>11.388888888888889</v>
      </c>
    </row>
    <row r="7363" spans="1:3" x14ac:dyDescent="0.2">
      <c r="A7363" s="4">
        <v>43968.650648148148</v>
      </c>
      <c r="B7363">
        <v>204</v>
      </c>
      <c r="C7363" s="3">
        <f t="shared" ref="C7363:C7426" si="115">(B7363/18)</f>
        <v>11.333333333333334</v>
      </c>
    </row>
    <row r="7364" spans="1:3" x14ac:dyDescent="0.2">
      <c r="A7364" s="4">
        <v>43968.654120370367</v>
      </c>
      <c r="B7364">
        <v>208</v>
      </c>
      <c r="C7364" s="3">
        <f t="shared" si="115"/>
        <v>11.555555555555555</v>
      </c>
    </row>
    <row r="7365" spans="1:3" x14ac:dyDescent="0.2">
      <c r="A7365" s="4">
        <v>43968.657592592594</v>
      </c>
      <c r="B7365">
        <v>209</v>
      </c>
      <c r="C7365" s="3">
        <f t="shared" si="115"/>
        <v>11.611111111111111</v>
      </c>
    </row>
    <row r="7366" spans="1:3" x14ac:dyDescent="0.2">
      <c r="A7366" s="4">
        <v>43968.661064814813</v>
      </c>
      <c r="B7366">
        <v>206</v>
      </c>
      <c r="C7366" s="3">
        <f t="shared" si="115"/>
        <v>11.444444444444445</v>
      </c>
    </row>
    <row r="7367" spans="1:3" x14ac:dyDescent="0.2">
      <c r="A7367" s="4">
        <v>43968.664537037039</v>
      </c>
      <c r="B7367">
        <v>198</v>
      </c>
      <c r="C7367" s="3">
        <f t="shared" si="115"/>
        <v>11</v>
      </c>
    </row>
    <row r="7368" spans="1:3" x14ac:dyDescent="0.2">
      <c r="A7368" s="4">
        <v>43968.668009259258</v>
      </c>
      <c r="B7368">
        <v>191</v>
      </c>
      <c r="C7368" s="3">
        <f t="shared" si="115"/>
        <v>10.611111111111111</v>
      </c>
    </row>
    <row r="7369" spans="1:3" x14ac:dyDescent="0.2">
      <c r="A7369" s="4">
        <v>43968.671481481484</v>
      </c>
      <c r="B7369">
        <v>190</v>
      </c>
      <c r="C7369" s="3">
        <f t="shared" si="115"/>
        <v>10.555555555555555</v>
      </c>
    </row>
    <row r="7370" spans="1:3" x14ac:dyDescent="0.2">
      <c r="A7370" s="4">
        <v>43968.674953703703</v>
      </c>
      <c r="B7370">
        <v>191</v>
      </c>
      <c r="C7370" s="3">
        <f t="shared" si="115"/>
        <v>10.611111111111111</v>
      </c>
    </row>
    <row r="7371" spans="1:3" x14ac:dyDescent="0.2">
      <c r="A7371" s="4">
        <v>43968.678425925929</v>
      </c>
      <c r="B7371">
        <v>194</v>
      </c>
      <c r="C7371" s="3">
        <f t="shared" si="115"/>
        <v>10.777777777777779</v>
      </c>
    </row>
    <row r="7372" spans="1:3" x14ac:dyDescent="0.2">
      <c r="A7372" s="4">
        <v>43968.681898148148</v>
      </c>
      <c r="B7372">
        <v>199</v>
      </c>
      <c r="C7372" s="3">
        <f t="shared" si="115"/>
        <v>11.055555555555555</v>
      </c>
    </row>
    <row r="7373" spans="1:3" x14ac:dyDescent="0.2">
      <c r="A7373" s="4">
        <v>43968.685370370367</v>
      </c>
      <c r="B7373">
        <v>196</v>
      </c>
      <c r="C7373" s="3">
        <f t="shared" si="115"/>
        <v>10.888888888888889</v>
      </c>
    </row>
    <row r="7374" spans="1:3" x14ac:dyDescent="0.2">
      <c r="A7374" s="4">
        <v>43968.688842592594</v>
      </c>
      <c r="B7374">
        <v>188</v>
      </c>
      <c r="C7374" s="3">
        <f t="shared" si="115"/>
        <v>10.444444444444445</v>
      </c>
    </row>
    <row r="7375" spans="1:3" x14ac:dyDescent="0.2">
      <c r="A7375" s="4">
        <v>43968.692314814813</v>
      </c>
      <c r="B7375">
        <v>186</v>
      </c>
      <c r="C7375" s="3">
        <f t="shared" si="115"/>
        <v>10.333333333333334</v>
      </c>
    </row>
    <row r="7376" spans="1:3" x14ac:dyDescent="0.2">
      <c r="A7376" s="4">
        <v>43968.695787037039</v>
      </c>
      <c r="B7376">
        <v>188</v>
      </c>
      <c r="C7376" s="3">
        <f t="shared" si="115"/>
        <v>10.444444444444445</v>
      </c>
    </row>
    <row r="7377" spans="1:3" x14ac:dyDescent="0.2">
      <c r="A7377" s="4">
        <v>43968.699259259258</v>
      </c>
      <c r="B7377">
        <v>191</v>
      </c>
      <c r="C7377" s="3">
        <f t="shared" si="115"/>
        <v>10.611111111111111</v>
      </c>
    </row>
    <row r="7378" spans="1:3" x14ac:dyDescent="0.2">
      <c r="A7378" s="4">
        <v>43968.702731481484</v>
      </c>
      <c r="B7378">
        <v>193</v>
      </c>
      <c r="C7378" s="3">
        <f t="shared" si="115"/>
        <v>10.722222222222221</v>
      </c>
    </row>
    <row r="7379" spans="1:3" x14ac:dyDescent="0.2">
      <c r="A7379" s="4">
        <v>43968.706203703703</v>
      </c>
      <c r="B7379">
        <v>194</v>
      </c>
      <c r="C7379" s="3">
        <f t="shared" si="115"/>
        <v>10.777777777777779</v>
      </c>
    </row>
    <row r="7380" spans="1:3" x14ac:dyDescent="0.2">
      <c r="A7380" s="4">
        <v>43968.709675925929</v>
      </c>
      <c r="B7380">
        <v>194</v>
      </c>
      <c r="C7380" s="3">
        <f t="shared" si="115"/>
        <v>10.777777777777779</v>
      </c>
    </row>
    <row r="7381" spans="1:3" x14ac:dyDescent="0.2">
      <c r="A7381" s="4">
        <v>43968.713148148148</v>
      </c>
      <c r="B7381">
        <v>196</v>
      </c>
      <c r="C7381" s="3">
        <f t="shared" si="115"/>
        <v>10.888888888888889</v>
      </c>
    </row>
    <row r="7382" spans="1:3" x14ac:dyDescent="0.2">
      <c r="A7382" s="4">
        <v>43968.716620370367</v>
      </c>
      <c r="B7382">
        <v>197</v>
      </c>
      <c r="C7382" s="3">
        <f t="shared" si="115"/>
        <v>10.944444444444445</v>
      </c>
    </row>
    <row r="7383" spans="1:3" x14ac:dyDescent="0.2">
      <c r="A7383" s="4">
        <v>43968.720092592594</v>
      </c>
      <c r="B7383">
        <v>195</v>
      </c>
      <c r="C7383" s="3">
        <f t="shared" si="115"/>
        <v>10.833333333333334</v>
      </c>
    </row>
    <row r="7384" spans="1:3" x14ac:dyDescent="0.2">
      <c r="A7384" s="4">
        <v>43968.723564814813</v>
      </c>
      <c r="B7384">
        <v>194</v>
      </c>
      <c r="C7384" s="3">
        <f t="shared" si="115"/>
        <v>10.777777777777779</v>
      </c>
    </row>
    <row r="7385" spans="1:3" x14ac:dyDescent="0.2">
      <c r="A7385" s="4">
        <v>43968.727037037039</v>
      </c>
      <c r="B7385">
        <v>199</v>
      </c>
      <c r="C7385" s="3">
        <f t="shared" si="115"/>
        <v>11.055555555555555</v>
      </c>
    </row>
    <row r="7386" spans="1:3" x14ac:dyDescent="0.2">
      <c r="A7386" s="4">
        <v>43968.730509259258</v>
      </c>
      <c r="B7386">
        <v>200</v>
      </c>
      <c r="C7386" s="3">
        <f t="shared" si="115"/>
        <v>11.111111111111111</v>
      </c>
    </row>
    <row r="7387" spans="1:3" x14ac:dyDescent="0.2">
      <c r="A7387" s="4">
        <v>43968.733981481484</v>
      </c>
      <c r="B7387">
        <v>198</v>
      </c>
      <c r="C7387" s="3">
        <f t="shared" si="115"/>
        <v>11</v>
      </c>
    </row>
    <row r="7388" spans="1:3" x14ac:dyDescent="0.2">
      <c r="A7388" s="4">
        <v>43968.737453703703</v>
      </c>
      <c r="B7388">
        <v>197</v>
      </c>
      <c r="C7388" s="3">
        <f t="shared" si="115"/>
        <v>10.944444444444445</v>
      </c>
    </row>
    <row r="7389" spans="1:3" x14ac:dyDescent="0.2">
      <c r="A7389" s="4">
        <v>43968.740925925929</v>
      </c>
      <c r="B7389">
        <v>201</v>
      </c>
      <c r="C7389" s="3">
        <f t="shared" si="115"/>
        <v>11.166666666666666</v>
      </c>
    </row>
    <row r="7390" spans="1:3" x14ac:dyDescent="0.2">
      <c r="A7390" s="4">
        <v>43968.744398148148</v>
      </c>
      <c r="B7390">
        <v>203</v>
      </c>
      <c r="C7390" s="3">
        <f t="shared" si="115"/>
        <v>11.277777777777779</v>
      </c>
    </row>
    <row r="7391" spans="1:3" x14ac:dyDescent="0.2">
      <c r="A7391" s="4">
        <v>43968.747870370367</v>
      </c>
      <c r="B7391">
        <v>193</v>
      </c>
      <c r="C7391" s="3">
        <f t="shared" si="115"/>
        <v>10.722222222222221</v>
      </c>
    </row>
    <row r="7392" spans="1:3" x14ac:dyDescent="0.2">
      <c r="A7392" s="4">
        <v>43968.751342592594</v>
      </c>
      <c r="B7392">
        <v>191</v>
      </c>
      <c r="C7392" s="3">
        <f t="shared" si="115"/>
        <v>10.611111111111111</v>
      </c>
    </row>
    <row r="7393" spans="1:3" x14ac:dyDescent="0.2">
      <c r="A7393" s="4">
        <v>43968.754814814813</v>
      </c>
      <c r="B7393">
        <v>194</v>
      </c>
      <c r="C7393" s="3">
        <f t="shared" si="115"/>
        <v>10.777777777777779</v>
      </c>
    </row>
    <row r="7394" spans="1:3" x14ac:dyDescent="0.2">
      <c r="A7394" s="4">
        <v>43968.758287037039</v>
      </c>
      <c r="B7394">
        <v>197</v>
      </c>
      <c r="C7394" s="3">
        <f t="shared" si="115"/>
        <v>10.944444444444445</v>
      </c>
    </row>
    <row r="7395" spans="1:3" x14ac:dyDescent="0.2">
      <c r="A7395" s="4">
        <v>43968.761759259258</v>
      </c>
      <c r="B7395">
        <v>199</v>
      </c>
      <c r="C7395" s="3">
        <f t="shared" si="115"/>
        <v>11.055555555555555</v>
      </c>
    </row>
    <row r="7396" spans="1:3" x14ac:dyDescent="0.2">
      <c r="A7396" s="4">
        <v>43968.765231481484</v>
      </c>
      <c r="B7396">
        <v>200</v>
      </c>
      <c r="C7396" s="3">
        <f t="shared" si="115"/>
        <v>11.111111111111111</v>
      </c>
    </row>
    <row r="7397" spans="1:3" x14ac:dyDescent="0.2">
      <c r="A7397" s="4">
        <v>43968.768703703703</v>
      </c>
      <c r="B7397">
        <v>198</v>
      </c>
      <c r="C7397" s="3">
        <f t="shared" si="115"/>
        <v>11</v>
      </c>
    </row>
    <row r="7398" spans="1:3" x14ac:dyDescent="0.2">
      <c r="A7398" s="4">
        <v>43968.772175925929</v>
      </c>
      <c r="B7398">
        <v>205</v>
      </c>
      <c r="C7398" s="3">
        <f t="shared" si="115"/>
        <v>11.388888888888889</v>
      </c>
    </row>
    <row r="7399" spans="1:3" x14ac:dyDescent="0.2">
      <c r="A7399" s="4">
        <v>43968.775648148148</v>
      </c>
      <c r="B7399">
        <v>210</v>
      </c>
      <c r="C7399" s="3">
        <f t="shared" si="115"/>
        <v>11.666666666666666</v>
      </c>
    </row>
    <row r="7400" spans="1:3" x14ac:dyDescent="0.2">
      <c r="A7400" s="4">
        <v>43968.779120370367</v>
      </c>
      <c r="B7400">
        <v>223</v>
      </c>
      <c r="C7400" s="3">
        <f t="shared" si="115"/>
        <v>12.388888888888889</v>
      </c>
    </row>
    <row r="7401" spans="1:3" x14ac:dyDescent="0.2">
      <c r="A7401" s="4">
        <v>43968.782592592594</v>
      </c>
      <c r="B7401">
        <v>234</v>
      </c>
      <c r="C7401" s="3">
        <f t="shared" si="115"/>
        <v>13</v>
      </c>
    </row>
    <row r="7402" spans="1:3" x14ac:dyDescent="0.2">
      <c r="A7402" s="4">
        <v>43968.786064814813</v>
      </c>
      <c r="B7402">
        <v>240</v>
      </c>
      <c r="C7402" s="3">
        <f t="shared" si="115"/>
        <v>13.333333333333334</v>
      </c>
    </row>
    <row r="7403" spans="1:3" x14ac:dyDescent="0.2">
      <c r="A7403" s="4">
        <v>43968.789537037039</v>
      </c>
      <c r="B7403">
        <v>242</v>
      </c>
      <c r="C7403" s="3">
        <f t="shared" si="115"/>
        <v>13.444444444444445</v>
      </c>
    </row>
    <row r="7404" spans="1:3" x14ac:dyDescent="0.2">
      <c r="A7404" s="4">
        <v>43968.793009259258</v>
      </c>
      <c r="B7404">
        <v>242</v>
      </c>
      <c r="C7404" s="3">
        <f t="shared" si="115"/>
        <v>13.444444444444445</v>
      </c>
    </row>
    <row r="7405" spans="1:3" x14ac:dyDescent="0.2">
      <c r="A7405" s="4">
        <v>43968.796481481484</v>
      </c>
      <c r="B7405">
        <v>239</v>
      </c>
      <c r="C7405" s="3">
        <f t="shared" si="115"/>
        <v>13.277777777777779</v>
      </c>
    </row>
    <row r="7406" spans="1:3" x14ac:dyDescent="0.2">
      <c r="A7406" s="4">
        <v>43968.799953703703</v>
      </c>
      <c r="B7406">
        <v>231</v>
      </c>
      <c r="C7406" s="3">
        <f t="shared" si="115"/>
        <v>12.833333333333334</v>
      </c>
    </row>
    <row r="7407" spans="1:3" x14ac:dyDescent="0.2">
      <c r="A7407" s="4">
        <v>43968.803425925929</v>
      </c>
      <c r="B7407">
        <v>220</v>
      </c>
      <c r="C7407" s="3">
        <f t="shared" si="115"/>
        <v>12.222222222222221</v>
      </c>
    </row>
    <row r="7408" spans="1:3" x14ac:dyDescent="0.2">
      <c r="A7408" s="4">
        <v>43968.806898148148</v>
      </c>
      <c r="B7408">
        <v>210</v>
      </c>
      <c r="C7408" s="3">
        <f t="shared" si="115"/>
        <v>11.666666666666666</v>
      </c>
    </row>
    <row r="7409" spans="1:3" x14ac:dyDescent="0.2">
      <c r="A7409" s="4">
        <v>43968.810370370367</v>
      </c>
      <c r="B7409">
        <v>200</v>
      </c>
      <c r="C7409" s="3">
        <f t="shared" si="115"/>
        <v>11.111111111111111</v>
      </c>
    </row>
    <row r="7410" spans="1:3" x14ac:dyDescent="0.2">
      <c r="A7410" s="4">
        <v>43968.813842592594</v>
      </c>
      <c r="B7410">
        <v>181</v>
      </c>
      <c r="C7410" s="3">
        <f t="shared" si="115"/>
        <v>10.055555555555555</v>
      </c>
    </row>
    <row r="7411" spans="1:3" x14ac:dyDescent="0.2">
      <c r="A7411" s="4">
        <v>43968.817314814813</v>
      </c>
      <c r="B7411">
        <v>169</v>
      </c>
      <c r="C7411" s="3">
        <f t="shared" si="115"/>
        <v>9.3888888888888893</v>
      </c>
    </row>
    <row r="7412" spans="1:3" x14ac:dyDescent="0.2">
      <c r="A7412" s="4">
        <v>43968.820787037039</v>
      </c>
      <c r="B7412">
        <v>161</v>
      </c>
      <c r="C7412" s="3">
        <f t="shared" si="115"/>
        <v>8.9444444444444446</v>
      </c>
    </row>
    <row r="7413" spans="1:3" x14ac:dyDescent="0.2">
      <c r="A7413" s="4">
        <v>43968.824259259258</v>
      </c>
      <c r="B7413">
        <v>154</v>
      </c>
      <c r="C7413" s="3">
        <f t="shared" si="115"/>
        <v>8.5555555555555554</v>
      </c>
    </row>
    <row r="7414" spans="1:3" x14ac:dyDescent="0.2">
      <c r="A7414" s="4">
        <v>43968.827731481484</v>
      </c>
      <c r="B7414">
        <v>144</v>
      </c>
      <c r="C7414" s="3">
        <f t="shared" si="115"/>
        <v>8</v>
      </c>
    </row>
    <row r="7415" spans="1:3" x14ac:dyDescent="0.2">
      <c r="A7415" s="4">
        <v>43968.831226851849</v>
      </c>
      <c r="B7415">
        <v>135</v>
      </c>
      <c r="C7415" s="3">
        <f t="shared" si="115"/>
        <v>7.5</v>
      </c>
    </row>
    <row r="7416" spans="1:3" x14ac:dyDescent="0.2">
      <c r="A7416" s="4">
        <v>43968.834699074076</v>
      </c>
      <c r="B7416">
        <v>129</v>
      </c>
      <c r="C7416" s="3">
        <f t="shared" si="115"/>
        <v>7.166666666666667</v>
      </c>
    </row>
    <row r="7417" spans="1:3" x14ac:dyDescent="0.2">
      <c r="A7417" s="4">
        <v>43968.838171296295</v>
      </c>
      <c r="B7417">
        <v>124</v>
      </c>
      <c r="C7417" s="3">
        <f t="shared" si="115"/>
        <v>6.8888888888888893</v>
      </c>
    </row>
    <row r="7418" spans="1:3" x14ac:dyDescent="0.2">
      <c r="A7418" s="4">
        <v>43968.841643518521</v>
      </c>
      <c r="B7418">
        <v>117</v>
      </c>
      <c r="C7418" s="3">
        <f t="shared" si="115"/>
        <v>6.5</v>
      </c>
    </row>
    <row r="7419" spans="1:3" x14ac:dyDescent="0.2">
      <c r="A7419" s="4">
        <v>43968.84511574074</v>
      </c>
      <c r="B7419">
        <v>112</v>
      </c>
      <c r="C7419" s="3">
        <f t="shared" si="115"/>
        <v>6.2222222222222223</v>
      </c>
    </row>
    <row r="7420" spans="1:3" x14ac:dyDescent="0.2">
      <c r="A7420" s="4">
        <v>43968.848587962966</v>
      </c>
      <c r="B7420">
        <v>107</v>
      </c>
      <c r="C7420" s="3">
        <f t="shared" si="115"/>
        <v>5.9444444444444446</v>
      </c>
    </row>
    <row r="7421" spans="1:3" x14ac:dyDescent="0.2">
      <c r="A7421" s="4">
        <v>43968.852060185185</v>
      </c>
      <c r="B7421">
        <v>102</v>
      </c>
      <c r="C7421" s="3">
        <f t="shared" si="115"/>
        <v>5.666666666666667</v>
      </c>
    </row>
    <row r="7422" spans="1:3" x14ac:dyDescent="0.2">
      <c r="A7422" s="4">
        <v>43968.855532407404</v>
      </c>
      <c r="B7422">
        <v>98</v>
      </c>
      <c r="C7422" s="3">
        <f t="shared" si="115"/>
        <v>5.4444444444444446</v>
      </c>
    </row>
    <row r="7423" spans="1:3" x14ac:dyDescent="0.2">
      <c r="A7423" s="4">
        <v>43968.85900462963</v>
      </c>
      <c r="B7423">
        <v>99</v>
      </c>
      <c r="C7423" s="3">
        <f t="shared" si="115"/>
        <v>5.5</v>
      </c>
    </row>
    <row r="7424" spans="1:3" x14ac:dyDescent="0.2">
      <c r="A7424" s="4">
        <v>43968.862476851849</v>
      </c>
      <c r="B7424">
        <v>96</v>
      </c>
      <c r="C7424" s="3">
        <f t="shared" si="115"/>
        <v>5.333333333333333</v>
      </c>
    </row>
    <row r="7425" spans="1:3" x14ac:dyDescent="0.2">
      <c r="A7425" s="4">
        <v>43968.865949074076</v>
      </c>
      <c r="B7425">
        <v>94</v>
      </c>
      <c r="C7425" s="3">
        <f t="shared" si="115"/>
        <v>5.2222222222222223</v>
      </c>
    </row>
    <row r="7426" spans="1:3" x14ac:dyDescent="0.2">
      <c r="A7426" s="4">
        <v>43968.869421296295</v>
      </c>
      <c r="B7426">
        <v>93</v>
      </c>
      <c r="C7426" s="3">
        <f t="shared" si="115"/>
        <v>5.166666666666667</v>
      </c>
    </row>
    <row r="7427" spans="1:3" x14ac:dyDescent="0.2">
      <c r="A7427" s="4">
        <v>43968.872893518521</v>
      </c>
      <c r="B7427">
        <v>89</v>
      </c>
      <c r="C7427" s="3">
        <f t="shared" ref="C7427:C7490" si="116">(B7427/18)</f>
        <v>4.9444444444444446</v>
      </c>
    </row>
    <row r="7428" spans="1:3" x14ac:dyDescent="0.2">
      <c r="A7428" s="4">
        <v>43968.87636574074</v>
      </c>
      <c r="B7428">
        <v>86</v>
      </c>
      <c r="C7428" s="3">
        <f t="shared" si="116"/>
        <v>4.7777777777777777</v>
      </c>
    </row>
    <row r="7429" spans="1:3" x14ac:dyDescent="0.2">
      <c r="A7429" s="4">
        <v>43968.879837962966</v>
      </c>
      <c r="B7429">
        <v>84</v>
      </c>
      <c r="C7429" s="3">
        <f t="shared" si="116"/>
        <v>4.666666666666667</v>
      </c>
    </row>
    <row r="7430" spans="1:3" x14ac:dyDescent="0.2">
      <c r="A7430" s="4">
        <v>43968.883310185185</v>
      </c>
      <c r="B7430">
        <v>83</v>
      </c>
      <c r="C7430" s="3">
        <f t="shared" si="116"/>
        <v>4.6111111111111107</v>
      </c>
    </row>
    <row r="7431" spans="1:3" x14ac:dyDescent="0.2">
      <c r="A7431" s="4">
        <v>43968.886782407404</v>
      </c>
      <c r="B7431">
        <v>86</v>
      </c>
      <c r="C7431" s="3">
        <f t="shared" si="116"/>
        <v>4.7777777777777777</v>
      </c>
    </row>
    <row r="7432" spans="1:3" x14ac:dyDescent="0.2">
      <c r="A7432" s="4">
        <v>43968.89025462963</v>
      </c>
      <c r="B7432">
        <v>87</v>
      </c>
      <c r="C7432" s="3">
        <f t="shared" si="116"/>
        <v>4.833333333333333</v>
      </c>
    </row>
    <row r="7433" spans="1:3" x14ac:dyDescent="0.2">
      <c r="A7433" s="4">
        <v>43968.893726851849</v>
      </c>
      <c r="B7433">
        <v>89</v>
      </c>
      <c r="C7433" s="3">
        <f t="shared" si="116"/>
        <v>4.9444444444444446</v>
      </c>
    </row>
    <row r="7434" spans="1:3" x14ac:dyDescent="0.2">
      <c r="A7434" s="4">
        <v>43968.897199074076</v>
      </c>
      <c r="B7434">
        <v>92</v>
      </c>
      <c r="C7434" s="3">
        <f t="shared" si="116"/>
        <v>5.1111111111111107</v>
      </c>
    </row>
    <row r="7435" spans="1:3" x14ac:dyDescent="0.2">
      <c r="A7435" s="4">
        <v>43968.900671296295</v>
      </c>
      <c r="B7435">
        <v>94</v>
      </c>
      <c r="C7435" s="3">
        <f t="shared" si="116"/>
        <v>5.2222222222222223</v>
      </c>
    </row>
    <row r="7436" spans="1:3" x14ac:dyDescent="0.2">
      <c r="A7436" s="4">
        <v>43968.904143518521</v>
      </c>
      <c r="B7436">
        <v>90</v>
      </c>
      <c r="C7436" s="3">
        <f t="shared" si="116"/>
        <v>5</v>
      </c>
    </row>
    <row r="7437" spans="1:3" x14ac:dyDescent="0.2">
      <c r="A7437" s="4">
        <v>43968.90761574074</v>
      </c>
      <c r="B7437">
        <v>91</v>
      </c>
      <c r="C7437" s="3">
        <f t="shared" si="116"/>
        <v>5.0555555555555554</v>
      </c>
    </row>
    <row r="7438" spans="1:3" x14ac:dyDescent="0.2">
      <c r="A7438" s="4">
        <v>43968.911087962966</v>
      </c>
      <c r="B7438">
        <v>93</v>
      </c>
      <c r="C7438" s="3">
        <f t="shared" si="116"/>
        <v>5.166666666666667</v>
      </c>
    </row>
    <row r="7439" spans="1:3" x14ac:dyDescent="0.2">
      <c r="A7439" s="4">
        <v>43968.914560185185</v>
      </c>
      <c r="B7439">
        <v>90</v>
      </c>
      <c r="C7439" s="3">
        <f t="shared" si="116"/>
        <v>5</v>
      </c>
    </row>
    <row r="7440" spans="1:3" x14ac:dyDescent="0.2">
      <c r="A7440" s="4">
        <v>43968.918032407404</v>
      </c>
      <c r="B7440">
        <v>103</v>
      </c>
      <c r="C7440" s="3">
        <f t="shared" si="116"/>
        <v>5.7222222222222223</v>
      </c>
    </row>
    <row r="7441" spans="1:3" x14ac:dyDescent="0.2">
      <c r="A7441" s="4">
        <v>43968.92150462963</v>
      </c>
      <c r="B7441">
        <v>109</v>
      </c>
      <c r="C7441" s="3">
        <f t="shared" si="116"/>
        <v>6.0555555555555554</v>
      </c>
    </row>
    <row r="7442" spans="1:3" x14ac:dyDescent="0.2">
      <c r="A7442" s="4">
        <v>43968.924976851849</v>
      </c>
      <c r="B7442">
        <v>118</v>
      </c>
      <c r="C7442" s="3">
        <f t="shared" si="116"/>
        <v>6.5555555555555554</v>
      </c>
    </row>
    <row r="7443" spans="1:3" x14ac:dyDescent="0.2">
      <c r="A7443" s="4">
        <v>43968.928449074076</v>
      </c>
      <c r="B7443">
        <v>125</v>
      </c>
      <c r="C7443" s="3">
        <f t="shared" si="116"/>
        <v>6.9444444444444446</v>
      </c>
    </row>
    <row r="7444" spans="1:3" x14ac:dyDescent="0.2">
      <c r="A7444" s="4">
        <v>43968.931921296295</v>
      </c>
      <c r="B7444">
        <v>136</v>
      </c>
      <c r="C7444" s="3">
        <f t="shared" si="116"/>
        <v>7.5555555555555554</v>
      </c>
    </row>
    <row r="7445" spans="1:3" x14ac:dyDescent="0.2">
      <c r="A7445" s="4">
        <v>43968.935393518521</v>
      </c>
      <c r="B7445">
        <v>140</v>
      </c>
      <c r="C7445" s="3">
        <f t="shared" si="116"/>
        <v>7.7777777777777777</v>
      </c>
    </row>
    <row r="7446" spans="1:3" x14ac:dyDescent="0.2">
      <c r="A7446" s="4">
        <v>43968.93886574074</v>
      </c>
      <c r="B7446">
        <v>140</v>
      </c>
      <c r="C7446" s="3">
        <f t="shared" si="116"/>
        <v>7.7777777777777777</v>
      </c>
    </row>
    <row r="7447" spans="1:3" x14ac:dyDescent="0.2">
      <c r="A7447" s="4">
        <v>43968.942337962966</v>
      </c>
      <c r="B7447">
        <v>139</v>
      </c>
      <c r="C7447" s="3">
        <f t="shared" si="116"/>
        <v>7.7222222222222223</v>
      </c>
    </row>
    <row r="7448" spans="1:3" x14ac:dyDescent="0.2">
      <c r="A7448" s="4">
        <v>43968.945810185185</v>
      </c>
      <c r="B7448">
        <v>142</v>
      </c>
      <c r="C7448" s="3">
        <f t="shared" si="116"/>
        <v>7.8888888888888893</v>
      </c>
    </row>
    <row r="7449" spans="1:3" x14ac:dyDescent="0.2">
      <c r="A7449" s="4">
        <v>43968.949282407404</v>
      </c>
      <c r="B7449">
        <v>138</v>
      </c>
      <c r="C7449" s="3">
        <f t="shared" si="116"/>
        <v>7.666666666666667</v>
      </c>
    </row>
    <row r="7450" spans="1:3" x14ac:dyDescent="0.2">
      <c r="A7450" s="4">
        <v>43968.95275462963</v>
      </c>
      <c r="B7450">
        <v>131</v>
      </c>
      <c r="C7450" s="3">
        <f t="shared" si="116"/>
        <v>7.2777777777777777</v>
      </c>
    </row>
    <row r="7451" spans="1:3" x14ac:dyDescent="0.2">
      <c r="A7451" s="4">
        <v>43968.956226851849</v>
      </c>
      <c r="B7451">
        <v>127</v>
      </c>
      <c r="C7451" s="3">
        <f t="shared" si="116"/>
        <v>7.0555555555555554</v>
      </c>
    </row>
    <row r="7452" spans="1:3" x14ac:dyDescent="0.2">
      <c r="A7452" s="4">
        <v>43968.959699074076</v>
      </c>
      <c r="B7452">
        <v>124</v>
      </c>
      <c r="C7452" s="3">
        <f t="shared" si="116"/>
        <v>6.8888888888888893</v>
      </c>
    </row>
    <row r="7453" spans="1:3" x14ac:dyDescent="0.2">
      <c r="A7453" s="4">
        <v>43968.963171296295</v>
      </c>
      <c r="B7453">
        <v>123</v>
      </c>
      <c r="C7453" s="3">
        <f t="shared" si="116"/>
        <v>6.833333333333333</v>
      </c>
    </row>
    <row r="7454" spans="1:3" x14ac:dyDescent="0.2">
      <c r="A7454" s="4">
        <v>43968.966643518521</v>
      </c>
      <c r="B7454">
        <v>131</v>
      </c>
      <c r="C7454" s="3">
        <f t="shared" si="116"/>
        <v>7.2777777777777777</v>
      </c>
    </row>
    <row r="7455" spans="1:3" x14ac:dyDescent="0.2">
      <c r="A7455" s="4">
        <v>43968.97011574074</v>
      </c>
      <c r="B7455">
        <v>123</v>
      </c>
      <c r="C7455" s="3">
        <f t="shared" si="116"/>
        <v>6.833333333333333</v>
      </c>
    </row>
    <row r="7456" spans="1:3" x14ac:dyDescent="0.2">
      <c r="A7456" s="4">
        <v>43968.973587962966</v>
      </c>
      <c r="B7456">
        <v>112</v>
      </c>
      <c r="C7456" s="3">
        <f t="shared" si="116"/>
        <v>6.2222222222222223</v>
      </c>
    </row>
    <row r="7457" spans="1:3" x14ac:dyDescent="0.2">
      <c r="A7457" s="4">
        <v>43968.977060185185</v>
      </c>
      <c r="B7457">
        <v>111</v>
      </c>
      <c r="C7457" s="3">
        <f t="shared" si="116"/>
        <v>6.166666666666667</v>
      </c>
    </row>
    <row r="7458" spans="1:3" x14ac:dyDescent="0.2">
      <c r="A7458" s="4">
        <v>43968.980532407404</v>
      </c>
      <c r="B7458">
        <v>112</v>
      </c>
      <c r="C7458" s="3">
        <f t="shared" si="116"/>
        <v>6.2222222222222223</v>
      </c>
    </row>
    <row r="7459" spans="1:3" x14ac:dyDescent="0.2">
      <c r="A7459" s="4">
        <v>43968.98400462963</v>
      </c>
      <c r="B7459">
        <v>111</v>
      </c>
      <c r="C7459" s="3">
        <f t="shared" si="116"/>
        <v>6.166666666666667</v>
      </c>
    </row>
    <row r="7460" spans="1:3" x14ac:dyDescent="0.2">
      <c r="A7460" s="4">
        <v>43968.987476851849</v>
      </c>
      <c r="B7460">
        <v>110</v>
      </c>
      <c r="C7460" s="3">
        <f t="shared" si="116"/>
        <v>6.1111111111111107</v>
      </c>
    </row>
    <row r="7461" spans="1:3" x14ac:dyDescent="0.2">
      <c r="A7461" s="4">
        <v>43968.990949074076</v>
      </c>
      <c r="B7461">
        <v>116</v>
      </c>
      <c r="C7461" s="3">
        <f t="shared" si="116"/>
        <v>6.4444444444444446</v>
      </c>
    </row>
    <row r="7462" spans="1:3" x14ac:dyDescent="0.2">
      <c r="A7462" s="4">
        <v>43968.994421296295</v>
      </c>
      <c r="B7462">
        <v>119</v>
      </c>
      <c r="C7462" s="3">
        <f t="shared" si="116"/>
        <v>6.6111111111111107</v>
      </c>
    </row>
    <row r="7463" spans="1:3" x14ac:dyDescent="0.2">
      <c r="A7463" s="4">
        <v>43968.997893518521</v>
      </c>
      <c r="B7463">
        <v>120</v>
      </c>
      <c r="C7463" s="3">
        <f t="shared" si="116"/>
        <v>6.666666666666667</v>
      </c>
    </row>
    <row r="7464" spans="1:3" x14ac:dyDescent="0.2">
      <c r="A7464" s="4">
        <v>43969.00136574074</v>
      </c>
      <c r="B7464">
        <v>112</v>
      </c>
      <c r="C7464" s="3">
        <f t="shared" si="116"/>
        <v>6.2222222222222223</v>
      </c>
    </row>
    <row r="7465" spans="1:3" x14ac:dyDescent="0.2">
      <c r="A7465" s="4">
        <v>43969.004837962966</v>
      </c>
      <c r="B7465">
        <v>105</v>
      </c>
      <c r="C7465" s="3">
        <f t="shared" si="116"/>
        <v>5.833333333333333</v>
      </c>
    </row>
    <row r="7466" spans="1:3" x14ac:dyDescent="0.2">
      <c r="A7466" s="4">
        <v>43969.008310185185</v>
      </c>
      <c r="B7466">
        <v>103</v>
      </c>
      <c r="C7466" s="3">
        <f t="shared" si="116"/>
        <v>5.7222222222222223</v>
      </c>
    </row>
    <row r="7467" spans="1:3" x14ac:dyDescent="0.2">
      <c r="A7467" s="4">
        <v>43969.011782407404</v>
      </c>
      <c r="B7467">
        <v>101</v>
      </c>
      <c r="C7467" s="3">
        <f t="shared" si="116"/>
        <v>5.6111111111111107</v>
      </c>
    </row>
    <row r="7468" spans="1:3" x14ac:dyDescent="0.2">
      <c r="A7468" s="4">
        <v>43969.01525462963</v>
      </c>
      <c r="B7468">
        <v>102</v>
      </c>
      <c r="C7468" s="3">
        <f t="shared" si="116"/>
        <v>5.666666666666667</v>
      </c>
    </row>
    <row r="7469" spans="1:3" x14ac:dyDescent="0.2">
      <c r="A7469" s="4">
        <v>43969.018726851849</v>
      </c>
      <c r="B7469">
        <v>108</v>
      </c>
      <c r="C7469" s="3">
        <f t="shared" si="116"/>
        <v>6</v>
      </c>
    </row>
    <row r="7470" spans="1:3" x14ac:dyDescent="0.2">
      <c r="A7470" s="4">
        <v>43969.022199074076</v>
      </c>
      <c r="B7470">
        <v>111</v>
      </c>
      <c r="C7470" s="3">
        <f t="shared" si="116"/>
        <v>6.166666666666667</v>
      </c>
    </row>
    <row r="7471" spans="1:3" x14ac:dyDescent="0.2">
      <c r="A7471" s="4">
        <v>43969.025671296295</v>
      </c>
      <c r="B7471">
        <v>114</v>
      </c>
      <c r="C7471" s="3">
        <f t="shared" si="116"/>
        <v>6.333333333333333</v>
      </c>
    </row>
    <row r="7472" spans="1:3" x14ac:dyDescent="0.2">
      <c r="A7472" s="4">
        <v>43969.029143518521</v>
      </c>
      <c r="B7472">
        <v>117</v>
      </c>
      <c r="C7472" s="3">
        <f t="shared" si="116"/>
        <v>6.5</v>
      </c>
    </row>
    <row r="7473" spans="1:3" x14ac:dyDescent="0.2">
      <c r="A7473" s="4">
        <v>43969.03261574074</v>
      </c>
      <c r="B7473">
        <v>125</v>
      </c>
      <c r="C7473" s="3">
        <f t="shared" si="116"/>
        <v>6.9444444444444446</v>
      </c>
    </row>
    <row r="7474" spans="1:3" x14ac:dyDescent="0.2">
      <c r="A7474" s="4">
        <v>43969.036087962966</v>
      </c>
      <c r="B7474">
        <v>128</v>
      </c>
      <c r="C7474" s="3">
        <f t="shared" si="116"/>
        <v>7.1111111111111107</v>
      </c>
    </row>
    <row r="7475" spans="1:3" x14ac:dyDescent="0.2">
      <c r="A7475" s="4">
        <v>43969.039560185185</v>
      </c>
      <c r="B7475">
        <v>133</v>
      </c>
      <c r="C7475" s="3">
        <f t="shared" si="116"/>
        <v>7.3888888888888893</v>
      </c>
    </row>
    <row r="7476" spans="1:3" x14ac:dyDescent="0.2">
      <c r="A7476" s="4">
        <v>43969.043032407404</v>
      </c>
      <c r="B7476">
        <v>136</v>
      </c>
      <c r="C7476" s="3">
        <f t="shared" si="116"/>
        <v>7.5555555555555554</v>
      </c>
    </row>
    <row r="7477" spans="1:3" x14ac:dyDescent="0.2">
      <c r="A7477" s="4">
        <v>43969.04650462963</v>
      </c>
      <c r="B7477">
        <v>138</v>
      </c>
      <c r="C7477" s="3">
        <f t="shared" si="116"/>
        <v>7.666666666666667</v>
      </c>
    </row>
    <row r="7478" spans="1:3" x14ac:dyDescent="0.2">
      <c r="A7478" s="4">
        <v>43969.049976851849</v>
      </c>
      <c r="B7478">
        <v>131</v>
      </c>
      <c r="C7478" s="3">
        <f t="shared" si="116"/>
        <v>7.2777777777777777</v>
      </c>
    </row>
    <row r="7479" spans="1:3" x14ac:dyDescent="0.2">
      <c r="A7479" s="4">
        <v>43969.053449074076</v>
      </c>
      <c r="B7479">
        <v>123</v>
      </c>
      <c r="C7479" s="3">
        <f t="shared" si="116"/>
        <v>6.833333333333333</v>
      </c>
    </row>
    <row r="7480" spans="1:3" x14ac:dyDescent="0.2">
      <c r="A7480" s="4">
        <v>43969.056921296295</v>
      </c>
      <c r="B7480">
        <v>118</v>
      </c>
      <c r="C7480" s="3">
        <f t="shared" si="116"/>
        <v>6.5555555555555554</v>
      </c>
    </row>
    <row r="7481" spans="1:3" x14ac:dyDescent="0.2">
      <c r="A7481" s="4">
        <v>43969.060393518521</v>
      </c>
      <c r="B7481">
        <v>116</v>
      </c>
      <c r="C7481" s="3">
        <f t="shared" si="116"/>
        <v>6.4444444444444446</v>
      </c>
    </row>
    <row r="7482" spans="1:3" x14ac:dyDescent="0.2">
      <c r="A7482" s="4">
        <v>43969.06386574074</v>
      </c>
      <c r="B7482">
        <v>116</v>
      </c>
      <c r="C7482" s="3">
        <f t="shared" si="116"/>
        <v>6.4444444444444446</v>
      </c>
    </row>
    <row r="7483" spans="1:3" x14ac:dyDescent="0.2">
      <c r="A7483" s="4">
        <v>43969.067337962966</v>
      </c>
      <c r="B7483">
        <v>116</v>
      </c>
      <c r="C7483" s="3">
        <f t="shared" si="116"/>
        <v>6.4444444444444446</v>
      </c>
    </row>
    <row r="7484" spans="1:3" x14ac:dyDescent="0.2">
      <c r="A7484" s="4">
        <v>43969.070810185185</v>
      </c>
      <c r="B7484">
        <v>116</v>
      </c>
      <c r="C7484" s="3">
        <f t="shared" si="116"/>
        <v>6.4444444444444446</v>
      </c>
    </row>
    <row r="7485" spans="1:3" x14ac:dyDescent="0.2">
      <c r="A7485" s="4">
        <v>43969.074282407404</v>
      </c>
      <c r="B7485">
        <v>117</v>
      </c>
      <c r="C7485" s="3">
        <f t="shared" si="116"/>
        <v>6.5</v>
      </c>
    </row>
    <row r="7486" spans="1:3" x14ac:dyDescent="0.2">
      <c r="A7486" s="4">
        <v>43969.07775462963</v>
      </c>
      <c r="B7486">
        <v>119</v>
      </c>
      <c r="C7486" s="3">
        <f t="shared" si="116"/>
        <v>6.6111111111111107</v>
      </c>
    </row>
    <row r="7487" spans="1:3" x14ac:dyDescent="0.2">
      <c r="A7487" s="4">
        <v>43969.081250000003</v>
      </c>
      <c r="B7487">
        <v>120</v>
      </c>
      <c r="C7487" s="3">
        <f t="shared" si="116"/>
        <v>6.666666666666667</v>
      </c>
    </row>
    <row r="7488" spans="1:3" x14ac:dyDescent="0.2">
      <c r="A7488" s="4">
        <v>43969.084722222222</v>
      </c>
      <c r="B7488">
        <v>121</v>
      </c>
      <c r="C7488" s="3">
        <f t="shared" si="116"/>
        <v>6.7222222222222223</v>
      </c>
    </row>
    <row r="7489" spans="1:3" x14ac:dyDescent="0.2">
      <c r="A7489" s="4">
        <v>43969.088194444441</v>
      </c>
      <c r="B7489">
        <v>127</v>
      </c>
      <c r="C7489" s="3">
        <f t="shared" si="116"/>
        <v>7.0555555555555554</v>
      </c>
    </row>
    <row r="7490" spans="1:3" x14ac:dyDescent="0.2">
      <c r="A7490" s="4">
        <v>43969.091666666667</v>
      </c>
      <c r="B7490">
        <v>132</v>
      </c>
      <c r="C7490" s="3">
        <f t="shared" si="116"/>
        <v>7.333333333333333</v>
      </c>
    </row>
    <row r="7491" spans="1:3" x14ac:dyDescent="0.2">
      <c r="A7491" s="4">
        <v>43969.095138888886</v>
      </c>
      <c r="B7491">
        <v>126</v>
      </c>
      <c r="C7491" s="3">
        <f t="shared" ref="C7491:C7554" si="117">(B7491/18)</f>
        <v>7</v>
      </c>
    </row>
    <row r="7492" spans="1:3" x14ac:dyDescent="0.2">
      <c r="A7492" s="4">
        <v>43969.098611111112</v>
      </c>
      <c r="B7492">
        <v>123</v>
      </c>
      <c r="C7492" s="3">
        <f t="shared" si="117"/>
        <v>6.833333333333333</v>
      </c>
    </row>
    <row r="7493" spans="1:3" x14ac:dyDescent="0.2">
      <c r="A7493" s="4">
        <v>43969.102083333331</v>
      </c>
      <c r="B7493">
        <v>121</v>
      </c>
      <c r="C7493" s="3">
        <f t="shared" si="117"/>
        <v>6.7222222222222223</v>
      </c>
    </row>
    <row r="7494" spans="1:3" x14ac:dyDescent="0.2">
      <c r="A7494" s="4">
        <v>43969.105555555558</v>
      </c>
      <c r="B7494">
        <v>119</v>
      </c>
      <c r="C7494" s="3">
        <f t="shared" si="117"/>
        <v>6.6111111111111107</v>
      </c>
    </row>
    <row r="7495" spans="1:3" x14ac:dyDescent="0.2">
      <c r="A7495" s="4">
        <v>43969.109027777777</v>
      </c>
      <c r="B7495">
        <v>118</v>
      </c>
      <c r="C7495" s="3">
        <f t="shared" si="117"/>
        <v>6.5555555555555554</v>
      </c>
    </row>
    <row r="7496" spans="1:3" x14ac:dyDescent="0.2">
      <c r="A7496" s="4">
        <v>43969.112500000003</v>
      </c>
      <c r="B7496">
        <v>117</v>
      </c>
      <c r="C7496" s="3">
        <f t="shared" si="117"/>
        <v>6.5</v>
      </c>
    </row>
    <row r="7497" spans="1:3" x14ac:dyDescent="0.2">
      <c r="A7497" s="4">
        <v>43969.115972222222</v>
      </c>
      <c r="B7497">
        <v>117</v>
      </c>
      <c r="C7497" s="3">
        <f t="shared" si="117"/>
        <v>6.5</v>
      </c>
    </row>
    <row r="7498" spans="1:3" x14ac:dyDescent="0.2">
      <c r="A7498" s="4">
        <v>43969.119444444441</v>
      </c>
      <c r="B7498">
        <v>116</v>
      </c>
      <c r="C7498" s="3">
        <f t="shared" si="117"/>
        <v>6.4444444444444446</v>
      </c>
    </row>
    <row r="7499" spans="1:3" x14ac:dyDescent="0.2">
      <c r="A7499" s="4">
        <v>43969.122916666667</v>
      </c>
      <c r="B7499">
        <v>120</v>
      </c>
      <c r="C7499" s="3">
        <f t="shared" si="117"/>
        <v>6.666666666666667</v>
      </c>
    </row>
    <row r="7500" spans="1:3" x14ac:dyDescent="0.2">
      <c r="A7500" s="4">
        <v>43969.126388888886</v>
      </c>
      <c r="B7500">
        <v>129</v>
      </c>
      <c r="C7500" s="3">
        <f t="shared" si="117"/>
        <v>7.166666666666667</v>
      </c>
    </row>
    <row r="7501" spans="1:3" x14ac:dyDescent="0.2">
      <c r="A7501" s="4">
        <v>43969.129861111112</v>
      </c>
      <c r="B7501">
        <v>128</v>
      </c>
      <c r="C7501" s="3">
        <f t="shared" si="117"/>
        <v>7.1111111111111107</v>
      </c>
    </row>
    <row r="7502" spans="1:3" x14ac:dyDescent="0.2">
      <c r="A7502" s="4">
        <v>43969.133333333331</v>
      </c>
      <c r="B7502">
        <v>124</v>
      </c>
      <c r="C7502" s="3">
        <f t="shared" si="117"/>
        <v>6.8888888888888893</v>
      </c>
    </row>
    <row r="7503" spans="1:3" x14ac:dyDescent="0.2">
      <c r="A7503" s="4">
        <v>43969.136805555558</v>
      </c>
      <c r="B7503">
        <v>121</v>
      </c>
      <c r="C7503" s="3">
        <f t="shared" si="117"/>
        <v>6.7222222222222223</v>
      </c>
    </row>
    <row r="7504" spans="1:3" x14ac:dyDescent="0.2">
      <c r="A7504" s="4">
        <v>43969.140277777777</v>
      </c>
      <c r="B7504">
        <v>118</v>
      </c>
      <c r="C7504" s="3">
        <f t="shared" si="117"/>
        <v>6.5555555555555554</v>
      </c>
    </row>
    <row r="7505" spans="1:3" x14ac:dyDescent="0.2">
      <c r="A7505" s="4">
        <v>43969.143750000003</v>
      </c>
      <c r="B7505">
        <v>115</v>
      </c>
      <c r="C7505" s="3">
        <f t="shared" si="117"/>
        <v>6.3888888888888893</v>
      </c>
    </row>
    <row r="7506" spans="1:3" x14ac:dyDescent="0.2">
      <c r="A7506" s="4">
        <v>43969.147222222222</v>
      </c>
      <c r="B7506">
        <v>114</v>
      </c>
      <c r="C7506" s="3">
        <f t="shared" si="117"/>
        <v>6.333333333333333</v>
      </c>
    </row>
    <row r="7507" spans="1:3" x14ac:dyDescent="0.2">
      <c r="A7507" s="4">
        <v>43969.150694444441</v>
      </c>
      <c r="B7507">
        <v>110</v>
      </c>
      <c r="C7507" s="3">
        <f t="shared" si="117"/>
        <v>6.1111111111111107</v>
      </c>
    </row>
    <row r="7508" spans="1:3" x14ac:dyDescent="0.2">
      <c r="A7508" s="4">
        <v>43969.154166666667</v>
      </c>
      <c r="B7508">
        <v>113</v>
      </c>
      <c r="C7508" s="3">
        <f t="shared" si="117"/>
        <v>6.2777777777777777</v>
      </c>
    </row>
    <row r="7509" spans="1:3" x14ac:dyDescent="0.2">
      <c r="A7509" s="4">
        <v>43969.157638888886</v>
      </c>
      <c r="B7509">
        <v>117</v>
      </c>
      <c r="C7509" s="3">
        <f t="shared" si="117"/>
        <v>6.5</v>
      </c>
    </row>
    <row r="7510" spans="1:3" x14ac:dyDescent="0.2">
      <c r="A7510" s="4">
        <v>43969.161111111112</v>
      </c>
      <c r="B7510">
        <v>115</v>
      </c>
      <c r="C7510" s="3">
        <f t="shared" si="117"/>
        <v>6.3888888888888893</v>
      </c>
    </row>
    <row r="7511" spans="1:3" x14ac:dyDescent="0.2">
      <c r="A7511" s="4">
        <v>43969.164583333331</v>
      </c>
      <c r="B7511">
        <v>114</v>
      </c>
      <c r="C7511" s="3">
        <f t="shared" si="117"/>
        <v>6.333333333333333</v>
      </c>
    </row>
    <row r="7512" spans="1:3" x14ac:dyDescent="0.2">
      <c r="A7512" s="4">
        <v>43969.168055555558</v>
      </c>
      <c r="B7512">
        <v>123</v>
      </c>
      <c r="C7512" s="3">
        <f t="shared" si="117"/>
        <v>6.833333333333333</v>
      </c>
    </row>
    <row r="7513" spans="1:3" x14ac:dyDescent="0.2">
      <c r="A7513" s="4">
        <v>43969.171527777777</v>
      </c>
      <c r="B7513">
        <v>130</v>
      </c>
      <c r="C7513" s="3">
        <f t="shared" si="117"/>
        <v>7.2222222222222223</v>
      </c>
    </row>
    <row r="7514" spans="1:3" x14ac:dyDescent="0.2">
      <c r="A7514" s="4">
        <v>43969.175000000003</v>
      </c>
      <c r="B7514">
        <v>127</v>
      </c>
      <c r="C7514" s="3">
        <f t="shared" si="117"/>
        <v>7.0555555555555554</v>
      </c>
    </row>
    <row r="7515" spans="1:3" x14ac:dyDescent="0.2">
      <c r="A7515" s="4">
        <v>43969.178472222222</v>
      </c>
      <c r="B7515">
        <v>125</v>
      </c>
      <c r="C7515" s="3">
        <f t="shared" si="117"/>
        <v>6.9444444444444446</v>
      </c>
    </row>
    <row r="7516" spans="1:3" x14ac:dyDescent="0.2">
      <c r="A7516" s="4">
        <v>43969.181944444441</v>
      </c>
      <c r="B7516">
        <v>124</v>
      </c>
      <c r="C7516" s="3">
        <f t="shared" si="117"/>
        <v>6.8888888888888893</v>
      </c>
    </row>
    <row r="7517" spans="1:3" x14ac:dyDescent="0.2">
      <c r="A7517" s="4">
        <v>43969.185416666667</v>
      </c>
      <c r="B7517">
        <v>123</v>
      </c>
      <c r="C7517" s="3">
        <f t="shared" si="117"/>
        <v>6.833333333333333</v>
      </c>
    </row>
    <row r="7518" spans="1:3" x14ac:dyDescent="0.2">
      <c r="A7518" s="4">
        <v>43969.188888888886</v>
      </c>
      <c r="B7518">
        <v>123</v>
      </c>
      <c r="C7518" s="3">
        <f t="shared" si="117"/>
        <v>6.833333333333333</v>
      </c>
    </row>
    <row r="7519" spans="1:3" x14ac:dyDescent="0.2">
      <c r="A7519" s="4">
        <v>43969.192361111112</v>
      </c>
      <c r="B7519">
        <v>123</v>
      </c>
      <c r="C7519" s="3">
        <f t="shared" si="117"/>
        <v>6.833333333333333</v>
      </c>
    </row>
    <row r="7520" spans="1:3" x14ac:dyDescent="0.2">
      <c r="A7520" s="4">
        <v>43969.195833333331</v>
      </c>
      <c r="B7520">
        <v>123</v>
      </c>
      <c r="C7520" s="3">
        <f t="shared" si="117"/>
        <v>6.833333333333333</v>
      </c>
    </row>
    <row r="7521" spans="1:3" x14ac:dyDescent="0.2">
      <c r="A7521" s="4">
        <v>43969.199305555558</v>
      </c>
      <c r="B7521">
        <v>123</v>
      </c>
      <c r="C7521" s="3">
        <f t="shared" si="117"/>
        <v>6.833333333333333</v>
      </c>
    </row>
    <row r="7522" spans="1:3" x14ac:dyDescent="0.2">
      <c r="A7522" s="4">
        <v>43969.202777777777</v>
      </c>
      <c r="B7522">
        <v>120</v>
      </c>
      <c r="C7522" s="3">
        <f t="shared" si="117"/>
        <v>6.666666666666667</v>
      </c>
    </row>
    <row r="7523" spans="1:3" x14ac:dyDescent="0.2">
      <c r="A7523" s="4">
        <v>43969.206250000003</v>
      </c>
      <c r="B7523">
        <v>119</v>
      </c>
      <c r="C7523" s="3">
        <f t="shared" si="117"/>
        <v>6.6111111111111107</v>
      </c>
    </row>
    <row r="7524" spans="1:3" x14ac:dyDescent="0.2">
      <c r="A7524" s="4">
        <v>43969.209722222222</v>
      </c>
      <c r="B7524">
        <v>121</v>
      </c>
      <c r="C7524" s="3">
        <f t="shared" si="117"/>
        <v>6.7222222222222223</v>
      </c>
    </row>
    <row r="7525" spans="1:3" x14ac:dyDescent="0.2">
      <c r="A7525" s="4">
        <v>43969.213194444441</v>
      </c>
      <c r="B7525">
        <v>126</v>
      </c>
      <c r="C7525" s="3">
        <f t="shared" si="117"/>
        <v>7</v>
      </c>
    </row>
    <row r="7526" spans="1:3" x14ac:dyDescent="0.2">
      <c r="A7526" s="4">
        <v>43969.216666666667</v>
      </c>
      <c r="B7526">
        <v>127</v>
      </c>
      <c r="C7526" s="3">
        <f t="shared" si="117"/>
        <v>7.0555555555555554</v>
      </c>
    </row>
    <row r="7527" spans="1:3" x14ac:dyDescent="0.2">
      <c r="A7527" s="4">
        <v>43969.220138888886</v>
      </c>
      <c r="B7527">
        <v>126</v>
      </c>
      <c r="C7527" s="3">
        <f t="shared" si="117"/>
        <v>7</v>
      </c>
    </row>
    <row r="7528" spans="1:3" x14ac:dyDescent="0.2">
      <c r="A7528" s="4">
        <v>43969.223611111112</v>
      </c>
      <c r="B7528">
        <v>130</v>
      </c>
      <c r="C7528" s="3">
        <f t="shared" si="117"/>
        <v>7.2222222222222223</v>
      </c>
    </row>
    <row r="7529" spans="1:3" x14ac:dyDescent="0.2">
      <c r="A7529" s="4">
        <v>43969.227083333331</v>
      </c>
      <c r="B7529">
        <v>120</v>
      </c>
      <c r="C7529" s="3">
        <f t="shared" si="117"/>
        <v>6.666666666666667</v>
      </c>
    </row>
    <row r="7530" spans="1:3" x14ac:dyDescent="0.2">
      <c r="A7530" s="4">
        <v>43969.230555555558</v>
      </c>
      <c r="B7530">
        <v>115</v>
      </c>
      <c r="C7530" s="3">
        <f t="shared" si="117"/>
        <v>6.3888888888888893</v>
      </c>
    </row>
    <row r="7531" spans="1:3" x14ac:dyDescent="0.2">
      <c r="A7531" s="4">
        <v>43969.234027777777</v>
      </c>
      <c r="B7531">
        <v>114</v>
      </c>
      <c r="C7531" s="3">
        <f t="shared" si="117"/>
        <v>6.333333333333333</v>
      </c>
    </row>
    <row r="7532" spans="1:3" x14ac:dyDescent="0.2">
      <c r="A7532" s="4">
        <v>43969.237500000003</v>
      </c>
      <c r="B7532">
        <v>113</v>
      </c>
      <c r="C7532" s="3">
        <f t="shared" si="117"/>
        <v>6.2777777777777777</v>
      </c>
    </row>
    <row r="7533" spans="1:3" x14ac:dyDescent="0.2">
      <c r="A7533" s="4">
        <v>43969.240972222222</v>
      </c>
      <c r="B7533">
        <v>112</v>
      </c>
      <c r="C7533" s="3">
        <f t="shared" si="117"/>
        <v>6.2222222222222223</v>
      </c>
    </row>
    <row r="7534" spans="1:3" x14ac:dyDescent="0.2">
      <c r="A7534" s="4">
        <v>43969.244444444441</v>
      </c>
      <c r="B7534">
        <v>112</v>
      </c>
      <c r="C7534" s="3">
        <f t="shared" si="117"/>
        <v>6.2222222222222223</v>
      </c>
    </row>
    <row r="7535" spans="1:3" x14ac:dyDescent="0.2">
      <c r="A7535" s="4">
        <v>43969.247916666667</v>
      </c>
      <c r="B7535">
        <v>112</v>
      </c>
      <c r="C7535" s="3">
        <f t="shared" si="117"/>
        <v>6.2222222222222223</v>
      </c>
    </row>
    <row r="7536" spans="1:3" x14ac:dyDescent="0.2">
      <c r="A7536" s="4">
        <v>43969.251388888886</v>
      </c>
      <c r="B7536">
        <v>121</v>
      </c>
      <c r="C7536" s="3">
        <f t="shared" si="117"/>
        <v>6.7222222222222223</v>
      </c>
    </row>
    <row r="7537" spans="1:3" x14ac:dyDescent="0.2">
      <c r="A7537" s="4">
        <v>43969.254861111112</v>
      </c>
      <c r="B7537">
        <v>120</v>
      </c>
      <c r="C7537" s="3">
        <f t="shared" si="117"/>
        <v>6.666666666666667</v>
      </c>
    </row>
    <row r="7538" spans="1:3" x14ac:dyDescent="0.2">
      <c r="A7538" s="4">
        <v>43969.258333333331</v>
      </c>
      <c r="B7538">
        <v>117</v>
      </c>
      <c r="C7538" s="3">
        <f t="shared" si="117"/>
        <v>6.5</v>
      </c>
    </row>
    <row r="7539" spans="1:3" x14ac:dyDescent="0.2">
      <c r="A7539" s="4">
        <v>43969.261805555558</v>
      </c>
      <c r="B7539">
        <v>116</v>
      </c>
      <c r="C7539" s="3">
        <f t="shared" si="117"/>
        <v>6.4444444444444446</v>
      </c>
    </row>
    <row r="7540" spans="1:3" x14ac:dyDescent="0.2">
      <c r="A7540" s="4">
        <v>43969.265277777777</v>
      </c>
      <c r="B7540">
        <v>112</v>
      </c>
      <c r="C7540" s="3">
        <f t="shared" si="117"/>
        <v>6.2222222222222223</v>
      </c>
    </row>
    <row r="7541" spans="1:3" x14ac:dyDescent="0.2">
      <c r="A7541" s="4">
        <v>43969.268750000003</v>
      </c>
      <c r="B7541">
        <v>110</v>
      </c>
      <c r="C7541" s="3">
        <f t="shared" si="117"/>
        <v>6.1111111111111107</v>
      </c>
    </row>
    <row r="7542" spans="1:3" x14ac:dyDescent="0.2">
      <c r="A7542" s="4">
        <v>43969.272222222222</v>
      </c>
      <c r="B7542">
        <v>101</v>
      </c>
      <c r="C7542" s="3">
        <f t="shared" si="117"/>
        <v>5.6111111111111107</v>
      </c>
    </row>
    <row r="7543" spans="1:3" x14ac:dyDescent="0.2">
      <c r="A7543" s="4">
        <v>43969.275694444441</v>
      </c>
      <c r="B7543">
        <v>90</v>
      </c>
      <c r="C7543" s="3">
        <f t="shared" si="117"/>
        <v>5</v>
      </c>
    </row>
    <row r="7544" spans="1:3" x14ac:dyDescent="0.2">
      <c r="A7544" s="4">
        <v>43969.279166666667</v>
      </c>
      <c r="B7544">
        <v>87</v>
      </c>
      <c r="C7544" s="3">
        <f t="shared" si="117"/>
        <v>4.833333333333333</v>
      </c>
    </row>
    <row r="7545" spans="1:3" x14ac:dyDescent="0.2">
      <c r="A7545" s="4">
        <v>43969.282638888886</v>
      </c>
      <c r="B7545">
        <v>86</v>
      </c>
      <c r="C7545" s="3">
        <f t="shared" si="117"/>
        <v>4.7777777777777777</v>
      </c>
    </row>
    <row r="7546" spans="1:3" x14ac:dyDescent="0.2">
      <c r="A7546" s="4">
        <v>43969.286111111112</v>
      </c>
      <c r="B7546">
        <v>84</v>
      </c>
      <c r="C7546" s="3">
        <f t="shared" si="117"/>
        <v>4.666666666666667</v>
      </c>
    </row>
    <row r="7547" spans="1:3" x14ac:dyDescent="0.2">
      <c r="A7547" s="4">
        <v>43969.289583333331</v>
      </c>
      <c r="B7547">
        <v>84</v>
      </c>
      <c r="C7547" s="3">
        <f t="shared" si="117"/>
        <v>4.666666666666667</v>
      </c>
    </row>
    <row r="7548" spans="1:3" x14ac:dyDescent="0.2">
      <c r="A7548" s="4">
        <v>43969.293055555558</v>
      </c>
      <c r="B7548">
        <v>89</v>
      </c>
      <c r="C7548" s="3">
        <f t="shared" si="117"/>
        <v>4.9444444444444446</v>
      </c>
    </row>
    <row r="7549" spans="1:3" x14ac:dyDescent="0.2">
      <c r="A7549" s="4">
        <v>43969.296527777777</v>
      </c>
      <c r="B7549">
        <v>89</v>
      </c>
      <c r="C7549" s="3">
        <f t="shared" si="117"/>
        <v>4.9444444444444446</v>
      </c>
    </row>
    <row r="7550" spans="1:3" x14ac:dyDescent="0.2">
      <c r="A7550" s="4">
        <v>43969.3</v>
      </c>
      <c r="B7550">
        <v>86</v>
      </c>
      <c r="C7550" s="3">
        <f t="shared" si="117"/>
        <v>4.7777777777777777</v>
      </c>
    </row>
    <row r="7551" spans="1:3" x14ac:dyDescent="0.2">
      <c r="A7551" s="4">
        <v>43969.303472222222</v>
      </c>
      <c r="B7551">
        <v>86</v>
      </c>
      <c r="C7551" s="3">
        <f t="shared" si="117"/>
        <v>4.7777777777777777</v>
      </c>
    </row>
    <row r="7552" spans="1:3" x14ac:dyDescent="0.2">
      <c r="A7552" s="4">
        <v>43969.306944444441</v>
      </c>
      <c r="B7552">
        <v>86</v>
      </c>
      <c r="C7552" s="3">
        <f t="shared" si="117"/>
        <v>4.7777777777777777</v>
      </c>
    </row>
    <row r="7553" spans="1:3" x14ac:dyDescent="0.2">
      <c r="A7553" s="4">
        <v>43969.310416666667</v>
      </c>
      <c r="B7553">
        <v>86</v>
      </c>
      <c r="C7553" s="3">
        <f t="shared" si="117"/>
        <v>4.7777777777777777</v>
      </c>
    </row>
    <row r="7554" spans="1:3" x14ac:dyDescent="0.2">
      <c r="A7554" s="4">
        <v>43969.313888888886</v>
      </c>
      <c r="B7554">
        <v>85</v>
      </c>
      <c r="C7554" s="3">
        <f t="shared" si="117"/>
        <v>4.7222222222222223</v>
      </c>
    </row>
    <row r="7555" spans="1:3" x14ac:dyDescent="0.2">
      <c r="A7555" s="4">
        <v>43969.317361111112</v>
      </c>
      <c r="B7555">
        <v>98</v>
      </c>
      <c r="C7555" s="3">
        <f t="shared" ref="C7555:C7618" si="118">(B7555/18)</f>
        <v>5.4444444444444446</v>
      </c>
    </row>
    <row r="7556" spans="1:3" x14ac:dyDescent="0.2">
      <c r="A7556" s="4">
        <v>43969.320833333331</v>
      </c>
      <c r="B7556">
        <v>106</v>
      </c>
      <c r="C7556" s="3">
        <f t="shared" si="118"/>
        <v>5.8888888888888893</v>
      </c>
    </row>
    <row r="7557" spans="1:3" x14ac:dyDescent="0.2">
      <c r="A7557" s="4">
        <v>43969.324305555558</v>
      </c>
      <c r="B7557">
        <v>104</v>
      </c>
      <c r="C7557" s="3">
        <f t="shared" si="118"/>
        <v>5.7777777777777777</v>
      </c>
    </row>
    <row r="7558" spans="1:3" x14ac:dyDescent="0.2">
      <c r="A7558" s="4">
        <v>43969.327789351853</v>
      </c>
      <c r="B7558">
        <v>104</v>
      </c>
      <c r="C7558" s="3">
        <f t="shared" si="118"/>
        <v>5.7777777777777777</v>
      </c>
    </row>
    <row r="7559" spans="1:3" x14ac:dyDescent="0.2">
      <c r="A7559" s="4">
        <v>43969.331261574072</v>
      </c>
      <c r="B7559">
        <v>102</v>
      </c>
      <c r="C7559" s="3">
        <f t="shared" si="118"/>
        <v>5.666666666666667</v>
      </c>
    </row>
    <row r="7560" spans="1:3" x14ac:dyDescent="0.2">
      <c r="A7560" s="4">
        <v>43969.334733796299</v>
      </c>
      <c r="B7560">
        <v>100</v>
      </c>
      <c r="C7560" s="3">
        <f t="shared" si="118"/>
        <v>5.5555555555555554</v>
      </c>
    </row>
    <row r="7561" spans="1:3" x14ac:dyDescent="0.2">
      <c r="A7561" s="4">
        <v>43969.338206018518</v>
      </c>
      <c r="B7561">
        <v>96</v>
      </c>
      <c r="C7561" s="3">
        <f t="shared" si="118"/>
        <v>5.333333333333333</v>
      </c>
    </row>
    <row r="7562" spans="1:3" x14ac:dyDescent="0.2">
      <c r="A7562" s="4">
        <v>43969.341678240744</v>
      </c>
      <c r="B7562">
        <v>92</v>
      </c>
      <c r="C7562" s="3">
        <f t="shared" si="118"/>
        <v>5.1111111111111107</v>
      </c>
    </row>
    <row r="7563" spans="1:3" x14ac:dyDescent="0.2">
      <c r="A7563" s="4">
        <v>43969.345150462963</v>
      </c>
      <c r="B7563">
        <v>90</v>
      </c>
      <c r="C7563" s="3">
        <f t="shared" si="118"/>
        <v>5</v>
      </c>
    </row>
    <row r="7564" spans="1:3" x14ac:dyDescent="0.2">
      <c r="A7564" s="4">
        <v>43969.348622685182</v>
      </c>
      <c r="B7564">
        <v>89</v>
      </c>
      <c r="C7564" s="3">
        <f t="shared" si="118"/>
        <v>4.9444444444444446</v>
      </c>
    </row>
    <row r="7565" spans="1:3" x14ac:dyDescent="0.2">
      <c r="A7565" s="4">
        <v>43969.352094907408</v>
      </c>
      <c r="B7565">
        <v>88</v>
      </c>
      <c r="C7565" s="3">
        <f t="shared" si="118"/>
        <v>4.8888888888888893</v>
      </c>
    </row>
    <row r="7566" spans="1:3" x14ac:dyDescent="0.2">
      <c r="A7566" s="4">
        <v>43969.355567129627</v>
      </c>
      <c r="B7566">
        <v>86</v>
      </c>
      <c r="C7566" s="3">
        <f t="shared" si="118"/>
        <v>4.7777777777777777</v>
      </c>
    </row>
    <row r="7567" spans="1:3" x14ac:dyDescent="0.2">
      <c r="A7567" s="4">
        <v>43969.359039351853</v>
      </c>
      <c r="B7567">
        <v>88</v>
      </c>
      <c r="C7567" s="3">
        <f t="shared" si="118"/>
        <v>4.8888888888888893</v>
      </c>
    </row>
    <row r="7568" spans="1:3" x14ac:dyDescent="0.2">
      <c r="A7568" s="4">
        <v>43969.362511574072</v>
      </c>
      <c r="B7568">
        <v>97</v>
      </c>
      <c r="C7568" s="3">
        <f t="shared" si="118"/>
        <v>5.3888888888888893</v>
      </c>
    </row>
    <row r="7569" spans="1:3" x14ac:dyDescent="0.2">
      <c r="A7569" s="4">
        <v>43969.365983796299</v>
      </c>
      <c r="B7569">
        <v>98</v>
      </c>
      <c r="C7569" s="3">
        <f t="shared" si="118"/>
        <v>5.4444444444444446</v>
      </c>
    </row>
    <row r="7570" spans="1:3" x14ac:dyDescent="0.2">
      <c r="A7570" s="4">
        <v>43969.369456018518</v>
      </c>
      <c r="B7570">
        <v>96</v>
      </c>
      <c r="C7570" s="3">
        <f t="shared" si="118"/>
        <v>5.333333333333333</v>
      </c>
    </row>
    <row r="7571" spans="1:3" x14ac:dyDescent="0.2">
      <c r="A7571" s="4">
        <v>43969.372928240744</v>
      </c>
      <c r="B7571">
        <v>93</v>
      </c>
      <c r="C7571" s="3">
        <f t="shared" si="118"/>
        <v>5.166666666666667</v>
      </c>
    </row>
    <row r="7572" spans="1:3" x14ac:dyDescent="0.2">
      <c r="A7572" s="4">
        <v>43969.376400462963</v>
      </c>
      <c r="B7572">
        <v>89</v>
      </c>
      <c r="C7572" s="3">
        <f t="shared" si="118"/>
        <v>4.9444444444444446</v>
      </c>
    </row>
    <row r="7573" spans="1:3" x14ac:dyDescent="0.2">
      <c r="A7573" s="4">
        <v>43969.379872685182</v>
      </c>
      <c r="B7573">
        <v>88</v>
      </c>
      <c r="C7573" s="3">
        <f t="shared" si="118"/>
        <v>4.8888888888888893</v>
      </c>
    </row>
    <row r="7574" spans="1:3" x14ac:dyDescent="0.2">
      <c r="A7574" s="4">
        <v>43969.383344907408</v>
      </c>
      <c r="B7574">
        <v>88</v>
      </c>
      <c r="C7574" s="3">
        <f t="shared" si="118"/>
        <v>4.8888888888888893</v>
      </c>
    </row>
    <row r="7575" spans="1:3" x14ac:dyDescent="0.2">
      <c r="A7575" s="4">
        <v>43969.386817129627</v>
      </c>
      <c r="B7575">
        <v>86</v>
      </c>
      <c r="C7575" s="3">
        <f t="shared" si="118"/>
        <v>4.7777777777777777</v>
      </c>
    </row>
    <row r="7576" spans="1:3" x14ac:dyDescent="0.2">
      <c r="A7576" s="4">
        <v>43969.390289351853</v>
      </c>
      <c r="B7576">
        <v>84</v>
      </c>
      <c r="C7576" s="3">
        <f t="shared" si="118"/>
        <v>4.666666666666667</v>
      </c>
    </row>
    <row r="7577" spans="1:3" x14ac:dyDescent="0.2">
      <c r="A7577" s="4">
        <v>43969.393761574072</v>
      </c>
      <c r="B7577">
        <v>82</v>
      </c>
      <c r="C7577" s="3">
        <f t="shared" si="118"/>
        <v>4.5555555555555554</v>
      </c>
    </row>
    <row r="7578" spans="1:3" x14ac:dyDescent="0.2">
      <c r="A7578" s="4">
        <v>43969.397233796299</v>
      </c>
      <c r="B7578">
        <v>81</v>
      </c>
      <c r="C7578" s="3">
        <f t="shared" si="118"/>
        <v>4.5</v>
      </c>
    </row>
    <row r="7579" spans="1:3" x14ac:dyDescent="0.2">
      <c r="A7579" s="4">
        <v>43969.400706018518</v>
      </c>
      <c r="B7579">
        <v>82</v>
      </c>
      <c r="C7579" s="3">
        <f t="shared" si="118"/>
        <v>4.5555555555555554</v>
      </c>
    </row>
    <row r="7580" spans="1:3" x14ac:dyDescent="0.2">
      <c r="A7580" s="4">
        <v>43969.404178240744</v>
      </c>
      <c r="B7580">
        <v>82</v>
      </c>
      <c r="C7580" s="3">
        <f t="shared" si="118"/>
        <v>4.5555555555555554</v>
      </c>
    </row>
    <row r="7581" spans="1:3" x14ac:dyDescent="0.2">
      <c r="A7581" s="4">
        <v>43969.407650462963</v>
      </c>
      <c r="B7581">
        <v>81</v>
      </c>
      <c r="C7581" s="3">
        <f t="shared" si="118"/>
        <v>4.5</v>
      </c>
    </row>
    <row r="7582" spans="1:3" x14ac:dyDescent="0.2">
      <c r="A7582" s="4">
        <v>43969.418067129627</v>
      </c>
      <c r="B7582">
        <v>76</v>
      </c>
      <c r="C7582" s="3">
        <f t="shared" si="118"/>
        <v>4.2222222222222223</v>
      </c>
    </row>
    <row r="7583" spans="1:3" x14ac:dyDescent="0.2">
      <c r="A7583" s="4">
        <v>43969.421539351853</v>
      </c>
      <c r="B7583">
        <v>77</v>
      </c>
      <c r="C7583" s="3">
        <f t="shared" si="118"/>
        <v>4.2777777777777777</v>
      </c>
    </row>
    <row r="7584" spans="1:3" x14ac:dyDescent="0.2">
      <c r="A7584" s="4">
        <v>43969.425011574072</v>
      </c>
      <c r="B7584">
        <v>77</v>
      </c>
      <c r="C7584" s="3">
        <f t="shared" si="118"/>
        <v>4.2777777777777777</v>
      </c>
    </row>
    <row r="7585" spans="1:3" x14ac:dyDescent="0.2">
      <c r="A7585" s="4">
        <v>43969.428483796299</v>
      </c>
      <c r="B7585">
        <v>74</v>
      </c>
      <c r="C7585" s="3">
        <f t="shared" si="118"/>
        <v>4.1111111111111107</v>
      </c>
    </row>
    <row r="7586" spans="1:3" x14ac:dyDescent="0.2">
      <c r="A7586" s="4">
        <v>43969.431956018518</v>
      </c>
      <c r="B7586">
        <v>75</v>
      </c>
      <c r="C7586" s="3">
        <f t="shared" si="118"/>
        <v>4.166666666666667</v>
      </c>
    </row>
    <row r="7587" spans="1:3" x14ac:dyDescent="0.2">
      <c r="A7587" s="4">
        <v>43969.435428240744</v>
      </c>
      <c r="B7587">
        <v>75</v>
      </c>
      <c r="C7587" s="3">
        <f t="shared" si="118"/>
        <v>4.166666666666667</v>
      </c>
    </row>
    <row r="7588" spans="1:3" x14ac:dyDescent="0.2">
      <c r="A7588" s="4">
        <v>43969.438900462963</v>
      </c>
      <c r="B7588">
        <v>78</v>
      </c>
      <c r="C7588" s="3">
        <f t="shared" si="118"/>
        <v>4.333333333333333</v>
      </c>
    </row>
    <row r="7589" spans="1:3" x14ac:dyDescent="0.2">
      <c r="A7589" s="4">
        <v>43969.442372685182</v>
      </c>
      <c r="B7589">
        <v>78</v>
      </c>
      <c r="C7589" s="3">
        <f t="shared" si="118"/>
        <v>4.333333333333333</v>
      </c>
    </row>
    <row r="7590" spans="1:3" x14ac:dyDescent="0.2">
      <c r="A7590" s="4">
        <v>43969.445844907408</v>
      </c>
      <c r="B7590">
        <v>79</v>
      </c>
      <c r="C7590" s="3">
        <f t="shared" si="118"/>
        <v>4.3888888888888893</v>
      </c>
    </row>
    <row r="7591" spans="1:3" x14ac:dyDescent="0.2">
      <c r="A7591" s="4">
        <v>43969.449317129627</v>
      </c>
      <c r="B7591">
        <v>81</v>
      </c>
      <c r="C7591" s="3">
        <f t="shared" si="118"/>
        <v>4.5</v>
      </c>
    </row>
    <row r="7592" spans="1:3" x14ac:dyDescent="0.2">
      <c r="A7592" s="4">
        <v>43969.452789351853</v>
      </c>
      <c r="B7592">
        <v>82</v>
      </c>
      <c r="C7592" s="3">
        <f t="shared" si="118"/>
        <v>4.5555555555555554</v>
      </c>
    </row>
    <row r="7593" spans="1:3" x14ac:dyDescent="0.2">
      <c r="A7593" s="4">
        <v>43969.456261574072</v>
      </c>
      <c r="B7593">
        <v>84</v>
      </c>
      <c r="C7593" s="3">
        <f t="shared" si="118"/>
        <v>4.666666666666667</v>
      </c>
    </row>
    <row r="7594" spans="1:3" x14ac:dyDescent="0.2">
      <c r="A7594" s="4">
        <v>43969.459733796299</v>
      </c>
      <c r="B7594">
        <v>84</v>
      </c>
      <c r="C7594" s="3">
        <f t="shared" si="118"/>
        <v>4.666666666666667</v>
      </c>
    </row>
    <row r="7595" spans="1:3" x14ac:dyDescent="0.2">
      <c r="A7595" s="4">
        <v>43969.463206018518</v>
      </c>
      <c r="B7595">
        <v>89</v>
      </c>
      <c r="C7595" s="3">
        <f t="shared" si="118"/>
        <v>4.9444444444444446</v>
      </c>
    </row>
    <row r="7596" spans="1:3" x14ac:dyDescent="0.2">
      <c r="A7596" s="4">
        <v>43969.466678240744</v>
      </c>
      <c r="B7596">
        <v>93</v>
      </c>
      <c r="C7596" s="3">
        <f t="shared" si="118"/>
        <v>5.166666666666667</v>
      </c>
    </row>
    <row r="7597" spans="1:3" x14ac:dyDescent="0.2">
      <c r="A7597" s="4">
        <v>43969.470150462963</v>
      </c>
      <c r="B7597">
        <v>98</v>
      </c>
      <c r="C7597" s="3">
        <f t="shared" si="118"/>
        <v>5.4444444444444446</v>
      </c>
    </row>
    <row r="7598" spans="1:3" x14ac:dyDescent="0.2">
      <c r="A7598" s="4">
        <v>43969.473622685182</v>
      </c>
      <c r="B7598">
        <v>110</v>
      </c>
      <c r="C7598" s="3">
        <f t="shared" si="118"/>
        <v>6.1111111111111107</v>
      </c>
    </row>
    <row r="7599" spans="1:3" x14ac:dyDescent="0.2">
      <c r="A7599" s="4">
        <v>43969.477094907408</v>
      </c>
      <c r="B7599">
        <v>121</v>
      </c>
      <c r="C7599" s="3">
        <f t="shared" si="118"/>
        <v>6.7222222222222223</v>
      </c>
    </row>
    <row r="7600" spans="1:3" x14ac:dyDescent="0.2">
      <c r="A7600" s="4">
        <v>43969.480567129627</v>
      </c>
      <c r="B7600">
        <v>130</v>
      </c>
      <c r="C7600" s="3">
        <f t="shared" si="118"/>
        <v>7.2222222222222223</v>
      </c>
    </row>
    <row r="7601" spans="1:3" x14ac:dyDescent="0.2">
      <c r="A7601" s="4">
        <v>43969.484039351853</v>
      </c>
      <c r="B7601">
        <v>138</v>
      </c>
      <c r="C7601" s="3">
        <f t="shared" si="118"/>
        <v>7.666666666666667</v>
      </c>
    </row>
    <row r="7602" spans="1:3" x14ac:dyDescent="0.2">
      <c r="A7602" s="4">
        <v>43969.487511574072</v>
      </c>
      <c r="B7602">
        <v>144</v>
      </c>
      <c r="C7602" s="3">
        <f t="shared" si="118"/>
        <v>8</v>
      </c>
    </row>
    <row r="7603" spans="1:3" x14ac:dyDescent="0.2">
      <c r="A7603" s="4">
        <v>43969.490983796299</v>
      </c>
      <c r="B7603">
        <v>147</v>
      </c>
      <c r="C7603" s="3">
        <f t="shared" si="118"/>
        <v>8.1666666666666661</v>
      </c>
    </row>
    <row r="7604" spans="1:3" x14ac:dyDescent="0.2">
      <c r="A7604" s="4">
        <v>43969.494456018518</v>
      </c>
      <c r="B7604">
        <v>150</v>
      </c>
      <c r="C7604" s="3">
        <f t="shared" si="118"/>
        <v>8.3333333333333339</v>
      </c>
    </row>
    <row r="7605" spans="1:3" x14ac:dyDescent="0.2">
      <c r="A7605" s="4">
        <v>43969.497928240744</v>
      </c>
      <c r="B7605">
        <v>151</v>
      </c>
      <c r="C7605" s="3">
        <f t="shared" si="118"/>
        <v>8.3888888888888893</v>
      </c>
    </row>
    <row r="7606" spans="1:3" x14ac:dyDescent="0.2">
      <c r="A7606" s="4">
        <v>43969.501400462963</v>
      </c>
      <c r="B7606">
        <v>151</v>
      </c>
      <c r="C7606" s="3">
        <f t="shared" si="118"/>
        <v>8.3888888888888893</v>
      </c>
    </row>
    <row r="7607" spans="1:3" x14ac:dyDescent="0.2">
      <c r="A7607" s="4">
        <v>43969.504872685182</v>
      </c>
      <c r="B7607">
        <v>151</v>
      </c>
      <c r="C7607" s="3">
        <f t="shared" si="118"/>
        <v>8.3888888888888893</v>
      </c>
    </row>
    <row r="7608" spans="1:3" x14ac:dyDescent="0.2">
      <c r="A7608" s="4">
        <v>43969.508344907408</v>
      </c>
      <c r="B7608">
        <v>151</v>
      </c>
      <c r="C7608" s="3">
        <f t="shared" si="118"/>
        <v>8.3888888888888893</v>
      </c>
    </row>
    <row r="7609" spans="1:3" x14ac:dyDescent="0.2">
      <c r="A7609" s="4">
        <v>43969.511817129627</v>
      </c>
      <c r="B7609">
        <v>152</v>
      </c>
      <c r="C7609" s="3">
        <f t="shared" si="118"/>
        <v>8.4444444444444446</v>
      </c>
    </row>
    <row r="7610" spans="1:3" x14ac:dyDescent="0.2">
      <c r="A7610" s="4">
        <v>43969.515289351853</v>
      </c>
      <c r="B7610">
        <v>149</v>
      </c>
      <c r="C7610" s="3">
        <f t="shared" si="118"/>
        <v>8.2777777777777786</v>
      </c>
    </row>
    <row r="7611" spans="1:3" x14ac:dyDescent="0.2">
      <c r="A7611" s="4">
        <v>43969.518761574072</v>
      </c>
      <c r="B7611">
        <v>141</v>
      </c>
      <c r="C7611" s="3">
        <f t="shared" si="118"/>
        <v>7.833333333333333</v>
      </c>
    </row>
    <row r="7612" spans="1:3" x14ac:dyDescent="0.2">
      <c r="A7612" s="4">
        <v>43969.522233796299</v>
      </c>
      <c r="B7612">
        <v>140</v>
      </c>
      <c r="C7612" s="3">
        <f t="shared" si="118"/>
        <v>7.7777777777777777</v>
      </c>
    </row>
    <row r="7613" spans="1:3" x14ac:dyDescent="0.2">
      <c r="A7613" s="4">
        <v>43969.525706018518</v>
      </c>
      <c r="B7613">
        <v>147</v>
      </c>
      <c r="C7613" s="3">
        <f t="shared" si="118"/>
        <v>8.1666666666666661</v>
      </c>
    </row>
    <row r="7614" spans="1:3" x14ac:dyDescent="0.2">
      <c r="A7614" s="4">
        <v>43969.529178240744</v>
      </c>
      <c r="B7614">
        <v>147</v>
      </c>
      <c r="C7614" s="3">
        <f t="shared" si="118"/>
        <v>8.1666666666666661</v>
      </c>
    </row>
    <row r="7615" spans="1:3" x14ac:dyDescent="0.2">
      <c r="A7615" s="4">
        <v>43969.532650462963</v>
      </c>
      <c r="B7615">
        <v>132</v>
      </c>
      <c r="C7615" s="3">
        <f t="shared" si="118"/>
        <v>7.333333333333333</v>
      </c>
    </row>
    <row r="7616" spans="1:3" x14ac:dyDescent="0.2">
      <c r="A7616" s="4">
        <v>43969.536122685182</v>
      </c>
      <c r="B7616">
        <v>128</v>
      </c>
      <c r="C7616" s="3">
        <f t="shared" si="118"/>
        <v>7.1111111111111107</v>
      </c>
    </row>
    <row r="7617" spans="1:3" x14ac:dyDescent="0.2">
      <c r="A7617" s="4">
        <v>43969.539594907408</v>
      </c>
      <c r="B7617">
        <v>135</v>
      </c>
      <c r="C7617" s="3">
        <f t="shared" si="118"/>
        <v>7.5</v>
      </c>
    </row>
    <row r="7618" spans="1:3" x14ac:dyDescent="0.2">
      <c r="A7618" s="4">
        <v>43969.543067129627</v>
      </c>
      <c r="B7618">
        <v>137</v>
      </c>
      <c r="C7618" s="3">
        <f t="shared" si="118"/>
        <v>7.6111111111111107</v>
      </c>
    </row>
    <row r="7619" spans="1:3" x14ac:dyDescent="0.2">
      <c r="A7619" s="4">
        <v>43969.546539351853</v>
      </c>
      <c r="B7619">
        <v>137</v>
      </c>
      <c r="C7619" s="3">
        <f t="shared" ref="C7619:C7682" si="119">(B7619/18)</f>
        <v>7.6111111111111107</v>
      </c>
    </row>
    <row r="7620" spans="1:3" x14ac:dyDescent="0.2">
      <c r="A7620" s="4">
        <v>43969.550011574072</v>
      </c>
      <c r="B7620">
        <v>135</v>
      </c>
      <c r="C7620" s="3">
        <f t="shared" si="119"/>
        <v>7.5</v>
      </c>
    </row>
    <row r="7621" spans="1:3" x14ac:dyDescent="0.2">
      <c r="A7621" s="4">
        <v>43969.553483796299</v>
      </c>
      <c r="B7621">
        <v>134</v>
      </c>
      <c r="C7621" s="3">
        <f t="shared" si="119"/>
        <v>7.4444444444444446</v>
      </c>
    </row>
    <row r="7622" spans="1:3" x14ac:dyDescent="0.2">
      <c r="A7622" s="4">
        <v>43969.556956018518</v>
      </c>
      <c r="B7622">
        <v>133</v>
      </c>
      <c r="C7622" s="3">
        <f t="shared" si="119"/>
        <v>7.3888888888888893</v>
      </c>
    </row>
    <row r="7623" spans="1:3" x14ac:dyDescent="0.2">
      <c r="A7623" s="4">
        <v>43969.560428240744</v>
      </c>
      <c r="B7623">
        <v>131</v>
      </c>
      <c r="C7623" s="3">
        <f t="shared" si="119"/>
        <v>7.2777777777777777</v>
      </c>
    </row>
    <row r="7624" spans="1:3" x14ac:dyDescent="0.2">
      <c r="A7624" s="4">
        <v>43969.563900462963</v>
      </c>
      <c r="B7624">
        <v>129</v>
      </c>
      <c r="C7624" s="3">
        <f t="shared" si="119"/>
        <v>7.166666666666667</v>
      </c>
    </row>
    <row r="7625" spans="1:3" x14ac:dyDescent="0.2">
      <c r="A7625" s="4">
        <v>43969.567372685182</v>
      </c>
      <c r="B7625">
        <v>130</v>
      </c>
      <c r="C7625" s="3">
        <f t="shared" si="119"/>
        <v>7.2222222222222223</v>
      </c>
    </row>
    <row r="7626" spans="1:3" x14ac:dyDescent="0.2">
      <c r="A7626" s="4">
        <v>43969.570844907408</v>
      </c>
      <c r="B7626">
        <v>128</v>
      </c>
      <c r="C7626" s="3">
        <f t="shared" si="119"/>
        <v>7.1111111111111107</v>
      </c>
    </row>
    <row r="7627" spans="1:3" x14ac:dyDescent="0.2">
      <c r="A7627" s="4">
        <v>43969.574317129627</v>
      </c>
      <c r="B7627">
        <v>121</v>
      </c>
      <c r="C7627" s="3">
        <f t="shared" si="119"/>
        <v>6.7222222222222223</v>
      </c>
    </row>
    <row r="7628" spans="1:3" x14ac:dyDescent="0.2">
      <c r="A7628" s="4">
        <v>43969.577789351853</v>
      </c>
      <c r="B7628">
        <v>119</v>
      </c>
      <c r="C7628" s="3">
        <f t="shared" si="119"/>
        <v>6.6111111111111107</v>
      </c>
    </row>
    <row r="7629" spans="1:3" x14ac:dyDescent="0.2">
      <c r="A7629" s="4">
        <v>43969.581273148149</v>
      </c>
      <c r="B7629">
        <v>129</v>
      </c>
      <c r="C7629" s="3">
        <f t="shared" si="119"/>
        <v>7.166666666666667</v>
      </c>
    </row>
    <row r="7630" spans="1:3" x14ac:dyDescent="0.2">
      <c r="A7630" s="4">
        <v>43969.584745370368</v>
      </c>
      <c r="B7630">
        <v>130</v>
      </c>
      <c r="C7630" s="3">
        <f t="shared" si="119"/>
        <v>7.2222222222222223</v>
      </c>
    </row>
    <row r="7631" spans="1:3" x14ac:dyDescent="0.2">
      <c r="A7631" s="4">
        <v>43969.588217592594</v>
      </c>
      <c r="B7631">
        <v>130</v>
      </c>
      <c r="C7631" s="3">
        <f t="shared" si="119"/>
        <v>7.2222222222222223</v>
      </c>
    </row>
    <row r="7632" spans="1:3" x14ac:dyDescent="0.2">
      <c r="A7632" s="4">
        <v>43969.591689814813</v>
      </c>
      <c r="B7632">
        <v>130</v>
      </c>
      <c r="C7632" s="3">
        <f t="shared" si="119"/>
        <v>7.2222222222222223</v>
      </c>
    </row>
    <row r="7633" spans="1:3" x14ac:dyDescent="0.2">
      <c r="A7633" s="4">
        <v>43969.59516203704</v>
      </c>
      <c r="B7633">
        <v>125</v>
      </c>
      <c r="C7633" s="3">
        <f t="shared" si="119"/>
        <v>6.9444444444444446</v>
      </c>
    </row>
    <row r="7634" spans="1:3" x14ac:dyDescent="0.2">
      <c r="A7634" s="4">
        <v>43969.598634259259</v>
      </c>
      <c r="B7634">
        <v>111</v>
      </c>
      <c r="C7634" s="3">
        <f t="shared" si="119"/>
        <v>6.166666666666667</v>
      </c>
    </row>
    <row r="7635" spans="1:3" x14ac:dyDescent="0.2">
      <c r="A7635" s="4">
        <v>43969.602106481485</v>
      </c>
      <c r="B7635">
        <v>116</v>
      </c>
      <c r="C7635" s="3">
        <f t="shared" si="119"/>
        <v>6.4444444444444446</v>
      </c>
    </row>
    <row r="7636" spans="1:3" x14ac:dyDescent="0.2">
      <c r="A7636" s="4">
        <v>43969.605578703704</v>
      </c>
      <c r="B7636">
        <v>118</v>
      </c>
      <c r="C7636" s="3">
        <f t="shared" si="119"/>
        <v>6.5555555555555554</v>
      </c>
    </row>
    <row r="7637" spans="1:3" x14ac:dyDescent="0.2">
      <c r="A7637" s="4">
        <v>43969.609050925923</v>
      </c>
      <c r="B7637">
        <v>119</v>
      </c>
      <c r="C7637" s="3">
        <f t="shared" si="119"/>
        <v>6.6111111111111107</v>
      </c>
    </row>
    <row r="7638" spans="1:3" x14ac:dyDescent="0.2">
      <c r="A7638" s="4">
        <v>43969.612523148149</v>
      </c>
      <c r="B7638">
        <v>119</v>
      </c>
      <c r="C7638" s="3">
        <f t="shared" si="119"/>
        <v>6.6111111111111107</v>
      </c>
    </row>
    <row r="7639" spans="1:3" x14ac:dyDescent="0.2">
      <c r="A7639" s="4">
        <v>43969.615995370368</v>
      </c>
      <c r="B7639">
        <v>118</v>
      </c>
      <c r="C7639" s="3">
        <f t="shared" si="119"/>
        <v>6.5555555555555554</v>
      </c>
    </row>
    <row r="7640" spans="1:3" x14ac:dyDescent="0.2">
      <c r="A7640" s="4">
        <v>43969.619467592594</v>
      </c>
      <c r="B7640">
        <v>124</v>
      </c>
      <c r="C7640" s="3">
        <f t="shared" si="119"/>
        <v>6.8888888888888893</v>
      </c>
    </row>
    <row r="7641" spans="1:3" x14ac:dyDescent="0.2">
      <c r="A7641" s="4">
        <v>43969.622939814813</v>
      </c>
      <c r="B7641">
        <v>137</v>
      </c>
      <c r="C7641" s="3">
        <f t="shared" si="119"/>
        <v>7.6111111111111107</v>
      </c>
    </row>
    <row r="7642" spans="1:3" x14ac:dyDescent="0.2">
      <c r="A7642" s="4">
        <v>43969.62641203704</v>
      </c>
      <c r="B7642">
        <v>141</v>
      </c>
      <c r="C7642" s="3">
        <f t="shared" si="119"/>
        <v>7.833333333333333</v>
      </c>
    </row>
    <row r="7643" spans="1:3" x14ac:dyDescent="0.2">
      <c r="A7643" s="4">
        <v>43969.629884259259</v>
      </c>
      <c r="B7643">
        <v>150</v>
      </c>
      <c r="C7643" s="3">
        <f t="shared" si="119"/>
        <v>8.3333333333333339</v>
      </c>
    </row>
    <row r="7644" spans="1:3" x14ac:dyDescent="0.2">
      <c r="A7644" s="4">
        <v>43969.633356481485</v>
      </c>
      <c r="B7644">
        <v>154</v>
      </c>
      <c r="C7644" s="3">
        <f t="shared" si="119"/>
        <v>8.5555555555555554</v>
      </c>
    </row>
    <row r="7645" spans="1:3" x14ac:dyDescent="0.2">
      <c r="A7645" s="4">
        <v>43969.636828703704</v>
      </c>
      <c r="B7645">
        <v>154</v>
      </c>
      <c r="C7645" s="3">
        <f t="shared" si="119"/>
        <v>8.5555555555555554</v>
      </c>
    </row>
    <row r="7646" spans="1:3" x14ac:dyDescent="0.2">
      <c r="A7646" s="4">
        <v>43969.640300925923</v>
      </c>
      <c r="B7646">
        <v>154</v>
      </c>
      <c r="C7646" s="3">
        <f t="shared" si="119"/>
        <v>8.5555555555555554</v>
      </c>
    </row>
    <row r="7647" spans="1:3" x14ac:dyDescent="0.2">
      <c r="A7647" s="4">
        <v>43969.643773148149</v>
      </c>
      <c r="B7647">
        <v>154</v>
      </c>
      <c r="C7647" s="3">
        <f t="shared" si="119"/>
        <v>8.5555555555555554</v>
      </c>
    </row>
    <row r="7648" spans="1:3" x14ac:dyDescent="0.2">
      <c r="A7648" s="4">
        <v>43969.647245370368</v>
      </c>
      <c r="B7648">
        <v>156</v>
      </c>
      <c r="C7648" s="3">
        <f t="shared" si="119"/>
        <v>8.6666666666666661</v>
      </c>
    </row>
    <row r="7649" spans="1:3" x14ac:dyDescent="0.2">
      <c r="A7649" s="4">
        <v>43969.650717592594</v>
      </c>
      <c r="B7649">
        <v>156</v>
      </c>
      <c r="C7649" s="3">
        <f t="shared" si="119"/>
        <v>8.6666666666666661</v>
      </c>
    </row>
    <row r="7650" spans="1:3" x14ac:dyDescent="0.2">
      <c r="A7650" s="4">
        <v>43969.654189814813</v>
      </c>
      <c r="B7650">
        <v>157</v>
      </c>
      <c r="C7650" s="3">
        <f t="shared" si="119"/>
        <v>8.7222222222222214</v>
      </c>
    </row>
    <row r="7651" spans="1:3" x14ac:dyDescent="0.2">
      <c r="A7651" s="4">
        <v>43969.65766203704</v>
      </c>
      <c r="B7651">
        <v>163</v>
      </c>
      <c r="C7651" s="3">
        <f t="shared" si="119"/>
        <v>9.0555555555555554</v>
      </c>
    </row>
    <row r="7652" spans="1:3" x14ac:dyDescent="0.2">
      <c r="A7652" s="4">
        <v>43969.661134259259</v>
      </c>
      <c r="B7652">
        <v>171</v>
      </c>
      <c r="C7652" s="3">
        <f t="shared" si="119"/>
        <v>9.5</v>
      </c>
    </row>
    <row r="7653" spans="1:3" x14ac:dyDescent="0.2">
      <c r="A7653" s="4">
        <v>43969.664606481485</v>
      </c>
      <c r="B7653">
        <v>174</v>
      </c>
      <c r="C7653" s="3">
        <f t="shared" si="119"/>
        <v>9.6666666666666661</v>
      </c>
    </row>
    <row r="7654" spans="1:3" x14ac:dyDescent="0.2">
      <c r="A7654" s="4">
        <v>43969.668078703704</v>
      </c>
      <c r="B7654">
        <v>176</v>
      </c>
      <c r="C7654" s="3">
        <f t="shared" si="119"/>
        <v>9.7777777777777786</v>
      </c>
    </row>
    <row r="7655" spans="1:3" x14ac:dyDescent="0.2">
      <c r="A7655" s="4">
        <v>43969.671550925923</v>
      </c>
      <c r="B7655">
        <v>183</v>
      </c>
      <c r="C7655" s="3">
        <f t="shared" si="119"/>
        <v>10.166666666666666</v>
      </c>
    </row>
    <row r="7656" spans="1:3" x14ac:dyDescent="0.2">
      <c r="A7656" s="4">
        <v>43969.675023148149</v>
      </c>
      <c r="B7656">
        <v>190</v>
      </c>
      <c r="C7656" s="3">
        <f t="shared" si="119"/>
        <v>10.555555555555555</v>
      </c>
    </row>
    <row r="7657" spans="1:3" x14ac:dyDescent="0.2">
      <c r="A7657" s="4">
        <v>43969.678495370368</v>
      </c>
      <c r="B7657">
        <v>204</v>
      </c>
      <c r="C7657" s="3">
        <f t="shared" si="119"/>
        <v>11.333333333333334</v>
      </c>
    </row>
    <row r="7658" spans="1:3" x14ac:dyDescent="0.2">
      <c r="A7658" s="4">
        <v>43969.681967592594</v>
      </c>
      <c r="B7658">
        <v>199</v>
      </c>
      <c r="C7658" s="3">
        <f t="shared" si="119"/>
        <v>11.055555555555555</v>
      </c>
    </row>
    <row r="7659" spans="1:3" x14ac:dyDescent="0.2">
      <c r="A7659" s="4">
        <v>43969.685439814813</v>
      </c>
      <c r="B7659">
        <v>197</v>
      </c>
      <c r="C7659" s="3">
        <f t="shared" si="119"/>
        <v>10.944444444444445</v>
      </c>
    </row>
    <row r="7660" spans="1:3" x14ac:dyDescent="0.2">
      <c r="A7660" s="4">
        <v>43969.68891203704</v>
      </c>
      <c r="B7660">
        <v>191</v>
      </c>
      <c r="C7660" s="3">
        <f t="shared" si="119"/>
        <v>10.611111111111111</v>
      </c>
    </row>
    <row r="7661" spans="1:3" x14ac:dyDescent="0.2">
      <c r="A7661" s="4">
        <v>43969.692384259259</v>
      </c>
      <c r="B7661">
        <v>181</v>
      </c>
      <c r="C7661" s="3">
        <f t="shared" si="119"/>
        <v>10.055555555555555</v>
      </c>
    </row>
    <row r="7662" spans="1:3" x14ac:dyDescent="0.2">
      <c r="A7662" s="4">
        <v>43969.695856481485</v>
      </c>
      <c r="B7662">
        <v>177</v>
      </c>
      <c r="C7662" s="3">
        <f t="shared" si="119"/>
        <v>9.8333333333333339</v>
      </c>
    </row>
    <row r="7663" spans="1:3" x14ac:dyDescent="0.2">
      <c r="A7663" s="4">
        <v>43969.699328703704</v>
      </c>
      <c r="B7663">
        <v>175</v>
      </c>
      <c r="C7663" s="3">
        <f t="shared" si="119"/>
        <v>9.7222222222222214</v>
      </c>
    </row>
    <row r="7664" spans="1:3" x14ac:dyDescent="0.2">
      <c r="A7664" s="4">
        <v>43969.702800925923</v>
      </c>
      <c r="B7664">
        <v>169</v>
      </c>
      <c r="C7664" s="3">
        <f t="shared" si="119"/>
        <v>9.3888888888888893</v>
      </c>
    </row>
    <row r="7665" spans="1:3" x14ac:dyDescent="0.2">
      <c r="A7665" s="4">
        <v>43969.706273148149</v>
      </c>
      <c r="B7665">
        <v>162</v>
      </c>
      <c r="C7665" s="3">
        <f t="shared" si="119"/>
        <v>9</v>
      </c>
    </row>
    <row r="7666" spans="1:3" x14ac:dyDescent="0.2">
      <c r="A7666" s="4">
        <v>43969.709745370368</v>
      </c>
      <c r="B7666">
        <v>156</v>
      </c>
      <c r="C7666" s="3">
        <f t="shared" si="119"/>
        <v>8.6666666666666661</v>
      </c>
    </row>
    <row r="7667" spans="1:3" x14ac:dyDescent="0.2">
      <c r="A7667" s="4">
        <v>43969.713217592594</v>
      </c>
      <c r="B7667">
        <v>151</v>
      </c>
      <c r="C7667" s="3">
        <f t="shared" si="119"/>
        <v>8.3888888888888893</v>
      </c>
    </row>
    <row r="7668" spans="1:3" x14ac:dyDescent="0.2">
      <c r="A7668" s="4">
        <v>43969.716689814813</v>
      </c>
      <c r="B7668">
        <v>146</v>
      </c>
      <c r="C7668" s="3">
        <f t="shared" si="119"/>
        <v>8.1111111111111107</v>
      </c>
    </row>
    <row r="7669" spans="1:3" x14ac:dyDescent="0.2">
      <c r="A7669" s="4">
        <v>43969.72016203704</v>
      </c>
      <c r="B7669">
        <v>139</v>
      </c>
      <c r="C7669" s="3">
        <f t="shared" si="119"/>
        <v>7.7222222222222223</v>
      </c>
    </row>
    <row r="7670" spans="1:3" x14ac:dyDescent="0.2">
      <c r="A7670" s="4">
        <v>43969.723634259259</v>
      </c>
      <c r="B7670">
        <v>134</v>
      </c>
      <c r="C7670" s="3">
        <f t="shared" si="119"/>
        <v>7.4444444444444446</v>
      </c>
    </row>
    <row r="7671" spans="1:3" x14ac:dyDescent="0.2">
      <c r="A7671" s="4">
        <v>43969.727106481485</v>
      </c>
      <c r="B7671">
        <v>127</v>
      </c>
      <c r="C7671" s="3">
        <f t="shared" si="119"/>
        <v>7.0555555555555554</v>
      </c>
    </row>
    <row r="7672" spans="1:3" x14ac:dyDescent="0.2">
      <c r="A7672" s="4">
        <v>43969.730578703704</v>
      </c>
      <c r="B7672">
        <v>121</v>
      </c>
      <c r="C7672" s="3">
        <f t="shared" si="119"/>
        <v>6.7222222222222223</v>
      </c>
    </row>
    <row r="7673" spans="1:3" x14ac:dyDescent="0.2">
      <c r="A7673" s="4">
        <v>43969.734050925923</v>
      </c>
      <c r="B7673">
        <v>119</v>
      </c>
      <c r="C7673" s="3">
        <f t="shared" si="119"/>
        <v>6.6111111111111107</v>
      </c>
    </row>
    <row r="7674" spans="1:3" x14ac:dyDescent="0.2">
      <c r="A7674" s="4">
        <v>43969.737523148149</v>
      </c>
      <c r="B7674">
        <v>117</v>
      </c>
      <c r="C7674" s="3">
        <f t="shared" si="119"/>
        <v>6.5</v>
      </c>
    </row>
    <row r="7675" spans="1:3" x14ac:dyDescent="0.2">
      <c r="A7675" s="4">
        <v>43969.740995370368</v>
      </c>
      <c r="B7675">
        <v>114</v>
      </c>
      <c r="C7675" s="3">
        <f t="shared" si="119"/>
        <v>6.333333333333333</v>
      </c>
    </row>
    <row r="7676" spans="1:3" x14ac:dyDescent="0.2">
      <c r="A7676" s="4">
        <v>43969.744467592594</v>
      </c>
      <c r="B7676">
        <v>109</v>
      </c>
      <c r="C7676" s="3">
        <f t="shared" si="119"/>
        <v>6.0555555555555554</v>
      </c>
    </row>
    <row r="7677" spans="1:3" x14ac:dyDescent="0.2">
      <c r="A7677" s="4">
        <v>43969.747939814813</v>
      </c>
      <c r="B7677">
        <v>106</v>
      </c>
      <c r="C7677" s="3">
        <f t="shared" si="119"/>
        <v>5.8888888888888893</v>
      </c>
    </row>
    <row r="7678" spans="1:3" x14ac:dyDescent="0.2">
      <c r="A7678" s="4">
        <v>43969.75141203704</v>
      </c>
      <c r="B7678">
        <v>101</v>
      </c>
      <c r="C7678" s="3">
        <f t="shared" si="119"/>
        <v>5.6111111111111107</v>
      </c>
    </row>
    <row r="7679" spans="1:3" x14ac:dyDescent="0.2">
      <c r="A7679" s="4">
        <v>43969.754884259259</v>
      </c>
      <c r="B7679">
        <v>95</v>
      </c>
      <c r="C7679" s="3">
        <f t="shared" si="119"/>
        <v>5.2777777777777777</v>
      </c>
    </row>
    <row r="7680" spans="1:3" x14ac:dyDescent="0.2">
      <c r="A7680" s="4">
        <v>43969.758356481485</v>
      </c>
      <c r="B7680">
        <v>96</v>
      </c>
      <c r="C7680" s="3">
        <f t="shared" si="119"/>
        <v>5.333333333333333</v>
      </c>
    </row>
    <row r="7681" spans="1:3" x14ac:dyDescent="0.2">
      <c r="A7681" s="4">
        <v>43969.761828703704</v>
      </c>
      <c r="B7681">
        <v>92</v>
      </c>
      <c r="C7681" s="3">
        <f t="shared" si="119"/>
        <v>5.1111111111111107</v>
      </c>
    </row>
    <row r="7682" spans="1:3" x14ac:dyDescent="0.2">
      <c r="A7682" s="4">
        <v>43969.765300925923</v>
      </c>
      <c r="B7682">
        <v>87</v>
      </c>
      <c r="C7682" s="3">
        <f t="shared" si="119"/>
        <v>4.833333333333333</v>
      </c>
    </row>
    <row r="7683" spans="1:3" x14ac:dyDescent="0.2">
      <c r="A7683" s="4">
        <v>43969.768773148149</v>
      </c>
      <c r="B7683">
        <v>88</v>
      </c>
      <c r="C7683" s="3">
        <f t="shared" ref="C7683:C7746" si="120">(B7683/18)</f>
        <v>4.8888888888888893</v>
      </c>
    </row>
    <row r="7684" spans="1:3" x14ac:dyDescent="0.2">
      <c r="A7684" s="4">
        <v>43969.772245370368</v>
      </c>
      <c r="B7684">
        <v>87</v>
      </c>
      <c r="C7684" s="3">
        <f t="shared" si="120"/>
        <v>4.833333333333333</v>
      </c>
    </row>
    <row r="7685" spans="1:3" x14ac:dyDescent="0.2">
      <c r="A7685" s="4">
        <v>43969.775717592594</v>
      </c>
      <c r="B7685">
        <v>89</v>
      </c>
      <c r="C7685" s="3">
        <f t="shared" si="120"/>
        <v>4.9444444444444446</v>
      </c>
    </row>
    <row r="7686" spans="1:3" x14ac:dyDescent="0.2">
      <c r="A7686" s="4">
        <v>43969.779189814813</v>
      </c>
      <c r="B7686">
        <v>89</v>
      </c>
      <c r="C7686" s="3">
        <f t="shared" si="120"/>
        <v>4.9444444444444446</v>
      </c>
    </row>
    <row r="7687" spans="1:3" x14ac:dyDescent="0.2">
      <c r="A7687" s="4">
        <v>43969.78266203704</v>
      </c>
      <c r="B7687">
        <v>89</v>
      </c>
      <c r="C7687" s="3">
        <f t="shared" si="120"/>
        <v>4.9444444444444446</v>
      </c>
    </row>
    <row r="7688" spans="1:3" x14ac:dyDescent="0.2">
      <c r="A7688" s="4">
        <v>43969.786134259259</v>
      </c>
      <c r="B7688">
        <v>89</v>
      </c>
      <c r="C7688" s="3">
        <f t="shared" si="120"/>
        <v>4.9444444444444446</v>
      </c>
    </row>
    <row r="7689" spans="1:3" x14ac:dyDescent="0.2">
      <c r="A7689" s="4">
        <v>43969.789606481485</v>
      </c>
      <c r="B7689">
        <v>89</v>
      </c>
      <c r="C7689" s="3">
        <f t="shared" si="120"/>
        <v>4.9444444444444446</v>
      </c>
    </row>
    <row r="7690" spans="1:3" x14ac:dyDescent="0.2">
      <c r="A7690" s="4">
        <v>43969.793078703704</v>
      </c>
      <c r="B7690">
        <v>92</v>
      </c>
      <c r="C7690" s="3">
        <f t="shared" si="120"/>
        <v>5.1111111111111107</v>
      </c>
    </row>
    <row r="7691" spans="1:3" x14ac:dyDescent="0.2">
      <c r="A7691" s="4">
        <v>43969.796550925923</v>
      </c>
      <c r="B7691">
        <v>99</v>
      </c>
      <c r="C7691" s="3">
        <f t="shared" si="120"/>
        <v>5.5</v>
      </c>
    </row>
    <row r="7692" spans="1:3" x14ac:dyDescent="0.2">
      <c r="A7692" s="4">
        <v>43969.800023148149</v>
      </c>
      <c r="B7692">
        <v>110</v>
      </c>
      <c r="C7692" s="3">
        <f t="shared" si="120"/>
        <v>6.1111111111111107</v>
      </c>
    </row>
    <row r="7693" spans="1:3" x14ac:dyDescent="0.2">
      <c r="A7693" s="4">
        <v>43969.803495370368</v>
      </c>
      <c r="B7693">
        <v>116</v>
      </c>
      <c r="C7693" s="3">
        <f t="shared" si="120"/>
        <v>6.4444444444444446</v>
      </c>
    </row>
    <row r="7694" spans="1:3" x14ac:dyDescent="0.2">
      <c r="A7694" s="4">
        <v>43969.806967592594</v>
      </c>
      <c r="B7694">
        <v>118</v>
      </c>
      <c r="C7694" s="3">
        <f t="shared" si="120"/>
        <v>6.5555555555555554</v>
      </c>
    </row>
    <row r="7695" spans="1:3" x14ac:dyDescent="0.2">
      <c r="A7695" s="4">
        <v>43969.810439814813</v>
      </c>
      <c r="B7695">
        <v>124</v>
      </c>
      <c r="C7695" s="3">
        <f t="shared" si="120"/>
        <v>6.8888888888888893</v>
      </c>
    </row>
    <row r="7696" spans="1:3" x14ac:dyDescent="0.2">
      <c r="A7696" s="4">
        <v>43969.81391203704</v>
      </c>
      <c r="B7696">
        <v>132</v>
      </c>
      <c r="C7696" s="3">
        <f t="shared" si="120"/>
        <v>7.333333333333333</v>
      </c>
    </row>
    <row r="7697" spans="1:3" x14ac:dyDescent="0.2">
      <c r="A7697" s="4">
        <v>43969.817384259259</v>
      </c>
      <c r="B7697">
        <v>139</v>
      </c>
      <c r="C7697" s="3">
        <f t="shared" si="120"/>
        <v>7.7222222222222223</v>
      </c>
    </row>
    <row r="7698" spans="1:3" x14ac:dyDescent="0.2">
      <c r="A7698" s="4">
        <v>43969.820856481485</v>
      </c>
      <c r="B7698">
        <v>147</v>
      </c>
      <c r="C7698" s="3">
        <f t="shared" si="120"/>
        <v>8.1666666666666661</v>
      </c>
    </row>
    <row r="7699" spans="1:3" x14ac:dyDescent="0.2">
      <c r="A7699" s="4">
        <v>43969.824328703704</v>
      </c>
      <c r="B7699">
        <v>144</v>
      </c>
      <c r="C7699" s="3">
        <f t="shared" si="120"/>
        <v>8</v>
      </c>
    </row>
    <row r="7700" spans="1:3" x14ac:dyDescent="0.2">
      <c r="A7700" s="4">
        <v>43969.827800925923</v>
      </c>
      <c r="B7700">
        <v>145</v>
      </c>
      <c r="C7700" s="3">
        <f t="shared" si="120"/>
        <v>8.0555555555555554</v>
      </c>
    </row>
    <row r="7701" spans="1:3" x14ac:dyDescent="0.2">
      <c r="A7701" s="4">
        <v>43969.831284722219</v>
      </c>
      <c r="B7701">
        <v>147</v>
      </c>
      <c r="C7701" s="3">
        <f t="shared" si="120"/>
        <v>8.1666666666666661</v>
      </c>
    </row>
    <row r="7702" spans="1:3" x14ac:dyDescent="0.2">
      <c r="A7702" s="4">
        <v>43969.834756944445</v>
      </c>
      <c r="B7702">
        <v>148</v>
      </c>
      <c r="C7702" s="3">
        <f t="shared" si="120"/>
        <v>8.2222222222222214</v>
      </c>
    </row>
    <row r="7703" spans="1:3" x14ac:dyDescent="0.2">
      <c r="A7703" s="4">
        <v>43969.838229166664</v>
      </c>
      <c r="B7703">
        <v>142</v>
      </c>
      <c r="C7703" s="3">
        <f t="shared" si="120"/>
        <v>7.8888888888888893</v>
      </c>
    </row>
    <row r="7704" spans="1:3" x14ac:dyDescent="0.2">
      <c r="A7704" s="4">
        <v>43969.84170138889</v>
      </c>
      <c r="B7704">
        <v>148</v>
      </c>
      <c r="C7704" s="3">
        <f t="shared" si="120"/>
        <v>8.2222222222222214</v>
      </c>
    </row>
    <row r="7705" spans="1:3" x14ac:dyDescent="0.2">
      <c r="A7705" s="4">
        <v>43969.845173611109</v>
      </c>
      <c r="B7705">
        <v>145</v>
      </c>
      <c r="C7705" s="3">
        <f t="shared" si="120"/>
        <v>8.0555555555555554</v>
      </c>
    </row>
    <row r="7706" spans="1:3" x14ac:dyDescent="0.2">
      <c r="A7706" s="4">
        <v>43969.848645833335</v>
      </c>
      <c r="B7706">
        <v>144</v>
      </c>
      <c r="C7706" s="3">
        <f t="shared" si="120"/>
        <v>8</v>
      </c>
    </row>
    <row r="7707" spans="1:3" x14ac:dyDescent="0.2">
      <c r="A7707" s="4">
        <v>43969.852118055554</v>
      </c>
      <c r="B7707">
        <v>148</v>
      </c>
      <c r="C7707" s="3">
        <f t="shared" si="120"/>
        <v>8.2222222222222214</v>
      </c>
    </row>
    <row r="7708" spans="1:3" x14ac:dyDescent="0.2">
      <c r="A7708" s="4">
        <v>43969.855590277781</v>
      </c>
      <c r="B7708">
        <v>143</v>
      </c>
      <c r="C7708" s="3">
        <f t="shared" si="120"/>
        <v>7.9444444444444446</v>
      </c>
    </row>
    <row r="7709" spans="1:3" x14ac:dyDescent="0.2">
      <c r="A7709" s="4">
        <v>43969.8590625</v>
      </c>
      <c r="B7709">
        <v>142</v>
      </c>
      <c r="C7709" s="3">
        <f t="shared" si="120"/>
        <v>7.8888888888888893</v>
      </c>
    </row>
    <row r="7710" spans="1:3" x14ac:dyDescent="0.2">
      <c r="A7710" s="4">
        <v>43969.862534722219</v>
      </c>
      <c r="B7710">
        <v>138</v>
      </c>
      <c r="C7710" s="3">
        <f t="shared" si="120"/>
        <v>7.666666666666667</v>
      </c>
    </row>
    <row r="7711" spans="1:3" x14ac:dyDescent="0.2">
      <c r="A7711" s="4">
        <v>43969.866006944445</v>
      </c>
      <c r="B7711">
        <v>135</v>
      </c>
      <c r="C7711" s="3">
        <f t="shared" si="120"/>
        <v>7.5</v>
      </c>
    </row>
    <row r="7712" spans="1:3" x14ac:dyDescent="0.2">
      <c r="A7712" s="4">
        <v>43969.869479166664</v>
      </c>
      <c r="B7712">
        <v>134</v>
      </c>
      <c r="C7712" s="3">
        <f t="shared" si="120"/>
        <v>7.4444444444444446</v>
      </c>
    </row>
    <row r="7713" spans="1:3" x14ac:dyDescent="0.2">
      <c r="A7713" s="4">
        <v>43969.87295138889</v>
      </c>
      <c r="B7713">
        <v>137</v>
      </c>
      <c r="C7713" s="3">
        <f t="shared" si="120"/>
        <v>7.6111111111111107</v>
      </c>
    </row>
    <row r="7714" spans="1:3" x14ac:dyDescent="0.2">
      <c r="A7714" s="4">
        <v>43969.876423611109</v>
      </c>
      <c r="B7714">
        <v>140</v>
      </c>
      <c r="C7714" s="3">
        <f t="shared" si="120"/>
        <v>7.7777777777777777</v>
      </c>
    </row>
    <row r="7715" spans="1:3" x14ac:dyDescent="0.2">
      <c r="A7715" s="4">
        <v>43969.879895833335</v>
      </c>
      <c r="B7715">
        <v>141</v>
      </c>
      <c r="C7715" s="3">
        <f t="shared" si="120"/>
        <v>7.833333333333333</v>
      </c>
    </row>
    <row r="7716" spans="1:3" x14ac:dyDescent="0.2">
      <c r="A7716" s="4">
        <v>43969.883368055554</v>
      </c>
      <c r="B7716">
        <v>142</v>
      </c>
      <c r="C7716" s="3">
        <f t="shared" si="120"/>
        <v>7.8888888888888893</v>
      </c>
    </row>
    <row r="7717" spans="1:3" x14ac:dyDescent="0.2">
      <c r="A7717" s="4">
        <v>43969.886840277781</v>
      </c>
      <c r="B7717">
        <v>135</v>
      </c>
      <c r="C7717" s="3">
        <f t="shared" si="120"/>
        <v>7.5</v>
      </c>
    </row>
    <row r="7718" spans="1:3" x14ac:dyDescent="0.2">
      <c r="A7718" s="4">
        <v>43969.8903125</v>
      </c>
      <c r="B7718">
        <v>142</v>
      </c>
      <c r="C7718" s="3">
        <f t="shared" si="120"/>
        <v>7.8888888888888893</v>
      </c>
    </row>
    <row r="7719" spans="1:3" x14ac:dyDescent="0.2">
      <c r="A7719" s="4">
        <v>43969.893784722219</v>
      </c>
      <c r="B7719">
        <v>143</v>
      </c>
      <c r="C7719" s="3">
        <f t="shared" si="120"/>
        <v>7.9444444444444446</v>
      </c>
    </row>
    <row r="7720" spans="1:3" x14ac:dyDescent="0.2">
      <c r="A7720" s="4">
        <v>43969.897256944445</v>
      </c>
      <c r="B7720">
        <v>136</v>
      </c>
      <c r="C7720" s="3">
        <f t="shared" si="120"/>
        <v>7.5555555555555554</v>
      </c>
    </row>
    <row r="7721" spans="1:3" x14ac:dyDescent="0.2">
      <c r="A7721" s="4">
        <v>43969.900729166664</v>
      </c>
      <c r="B7721">
        <v>131</v>
      </c>
      <c r="C7721" s="3">
        <f t="shared" si="120"/>
        <v>7.2777777777777777</v>
      </c>
    </row>
    <row r="7722" spans="1:3" x14ac:dyDescent="0.2">
      <c r="A7722" s="4">
        <v>43969.90420138889</v>
      </c>
      <c r="B7722">
        <v>125</v>
      </c>
      <c r="C7722" s="3">
        <f t="shared" si="120"/>
        <v>6.9444444444444446</v>
      </c>
    </row>
    <row r="7723" spans="1:3" x14ac:dyDescent="0.2">
      <c r="A7723" s="4">
        <v>43969.907673611109</v>
      </c>
      <c r="B7723">
        <v>120</v>
      </c>
      <c r="C7723" s="3">
        <f t="shared" si="120"/>
        <v>6.666666666666667</v>
      </c>
    </row>
    <row r="7724" spans="1:3" x14ac:dyDescent="0.2">
      <c r="A7724" s="4">
        <v>43969.9215625</v>
      </c>
      <c r="B7724">
        <v>127</v>
      </c>
      <c r="C7724" s="3">
        <f t="shared" si="120"/>
        <v>7.0555555555555554</v>
      </c>
    </row>
    <row r="7725" spans="1:3" x14ac:dyDescent="0.2">
      <c r="A7725" s="4">
        <v>43969.925034722219</v>
      </c>
      <c r="B7725">
        <v>135</v>
      </c>
      <c r="C7725" s="3">
        <f t="shared" si="120"/>
        <v>7.5</v>
      </c>
    </row>
    <row r="7726" spans="1:3" x14ac:dyDescent="0.2">
      <c r="A7726" s="4">
        <v>43969.928506944445</v>
      </c>
      <c r="B7726">
        <v>141</v>
      </c>
      <c r="C7726" s="3">
        <f t="shared" si="120"/>
        <v>7.833333333333333</v>
      </c>
    </row>
    <row r="7727" spans="1:3" x14ac:dyDescent="0.2">
      <c r="A7727" s="4">
        <v>43969.931979166664</v>
      </c>
      <c r="B7727">
        <v>144</v>
      </c>
      <c r="C7727" s="3">
        <f t="shared" si="120"/>
        <v>8</v>
      </c>
    </row>
    <row r="7728" spans="1:3" x14ac:dyDescent="0.2">
      <c r="A7728" s="4">
        <v>43969.93545138889</v>
      </c>
      <c r="B7728">
        <v>150</v>
      </c>
      <c r="C7728" s="3">
        <f t="shared" si="120"/>
        <v>8.3333333333333339</v>
      </c>
    </row>
    <row r="7729" spans="1:3" x14ac:dyDescent="0.2">
      <c r="A7729" s="4">
        <v>43969.938923611109</v>
      </c>
      <c r="B7729">
        <v>151</v>
      </c>
      <c r="C7729" s="3">
        <f t="shared" si="120"/>
        <v>8.3888888888888893</v>
      </c>
    </row>
    <row r="7730" spans="1:3" x14ac:dyDescent="0.2">
      <c r="A7730" s="4">
        <v>43969.942395833335</v>
      </c>
      <c r="B7730">
        <v>157</v>
      </c>
      <c r="C7730" s="3">
        <f t="shared" si="120"/>
        <v>8.7222222222222214</v>
      </c>
    </row>
    <row r="7731" spans="1:3" x14ac:dyDescent="0.2">
      <c r="A7731" s="4">
        <v>43969.945868055554</v>
      </c>
      <c r="B7731">
        <v>162</v>
      </c>
      <c r="C7731" s="3">
        <f t="shared" si="120"/>
        <v>9</v>
      </c>
    </row>
    <row r="7732" spans="1:3" x14ac:dyDescent="0.2">
      <c r="A7732" s="4">
        <v>43969.949340277781</v>
      </c>
      <c r="B7732">
        <v>159</v>
      </c>
      <c r="C7732" s="3">
        <f t="shared" si="120"/>
        <v>8.8333333333333339</v>
      </c>
    </row>
    <row r="7733" spans="1:3" x14ac:dyDescent="0.2">
      <c r="A7733" s="4">
        <v>43969.9528125</v>
      </c>
      <c r="B7733">
        <v>163</v>
      </c>
      <c r="C7733" s="3">
        <f t="shared" si="120"/>
        <v>9.0555555555555554</v>
      </c>
    </row>
    <row r="7734" spans="1:3" x14ac:dyDescent="0.2">
      <c r="A7734" s="4">
        <v>43969.956284722219</v>
      </c>
      <c r="B7734">
        <v>175</v>
      </c>
      <c r="C7734" s="3">
        <f t="shared" si="120"/>
        <v>9.7222222222222214</v>
      </c>
    </row>
    <row r="7735" spans="1:3" x14ac:dyDescent="0.2">
      <c r="A7735" s="4">
        <v>43969.959756944445</v>
      </c>
      <c r="B7735">
        <v>185</v>
      </c>
      <c r="C7735" s="3">
        <f t="shared" si="120"/>
        <v>10.277777777777779</v>
      </c>
    </row>
    <row r="7736" spans="1:3" x14ac:dyDescent="0.2">
      <c r="A7736" s="4">
        <v>43969.963229166664</v>
      </c>
      <c r="B7736">
        <v>190</v>
      </c>
      <c r="C7736" s="3">
        <f t="shared" si="120"/>
        <v>10.555555555555555</v>
      </c>
    </row>
    <row r="7737" spans="1:3" x14ac:dyDescent="0.2">
      <c r="A7737" s="4">
        <v>43969.96670138889</v>
      </c>
      <c r="B7737">
        <v>201</v>
      </c>
      <c r="C7737" s="3">
        <f t="shared" si="120"/>
        <v>11.166666666666666</v>
      </c>
    </row>
    <row r="7738" spans="1:3" x14ac:dyDescent="0.2">
      <c r="A7738" s="4">
        <v>43969.970173611109</v>
      </c>
      <c r="B7738">
        <v>209</v>
      </c>
      <c r="C7738" s="3">
        <f t="shared" si="120"/>
        <v>11.611111111111111</v>
      </c>
    </row>
    <row r="7739" spans="1:3" x14ac:dyDescent="0.2">
      <c r="A7739" s="4">
        <v>43969.973645833335</v>
      </c>
      <c r="B7739">
        <v>201</v>
      </c>
      <c r="C7739" s="3">
        <f t="shared" si="120"/>
        <v>11.166666666666666</v>
      </c>
    </row>
    <row r="7740" spans="1:3" x14ac:dyDescent="0.2">
      <c r="A7740" s="4">
        <v>43969.977118055554</v>
      </c>
      <c r="B7740">
        <v>198</v>
      </c>
      <c r="C7740" s="3">
        <f t="shared" si="120"/>
        <v>11</v>
      </c>
    </row>
    <row r="7741" spans="1:3" x14ac:dyDescent="0.2">
      <c r="A7741" s="4">
        <v>43969.980590277781</v>
      </c>
      <c r="B7741">
        <v>197</v>
      </c>
      <c r="C7741" s="3">
        <f t="shared" si="120"/>
        <v>10.944444444444445</v>
      </c>
    </row>
    <row r="7742" spans="1:3" x14ac:dyDescent="0.2">
      <c r="A7742" s="4">
        <v>43969.9840625</v>
      </c>
      <c r="B7742">
        <v>198</v>
      </c>
      <c r="C7742" s="3">
        <f t="shared" si="120"/>
        <v>11</v>
      </c>
    </row>
    <row r="7743" spans="1:3" x14ac:dyDescent="0.2">
      <c r="A7743" s="4">
        <v>43969.987534722219</v>
      </c>
      <c r="B7743">
        <v>199</v>
      </c>
      <c r="C7743" s="3">
        <f t="shared" si="120"/>
        <v>11.055555555555555</v>
      </c>
    </row>
    <row r="7744" spans="1:3" x14ac:dyDescent="0.2">
      <c r="A7744" s="4">
        <v>43969.991006944445</v>
      </c>
      <c r="B7744">
        <v>202</v>
      </c>
      <c r="C7744" s="3">
        <f t="shared" si="120"/>
        <v>11.222222222222221</v>
      </c>
    </row>
    <row r="7745" spans="1:3" x14ac:dyDescent="0.2">
      <c r="A7745" s="4">
        <v>43969.994479166664</v>
      </c>
      <c r="B7745">
        <v>203</v>
      </c>
      <c r="C7745" s="3">
        <f t="shared" si="120"/>
        <v>11.277777777777779</v>
      </c>
    </row>
    <row r="7746" spans="1:3" x14ac:dyDescent="0.2">
      <c r="A7746" s="4">
        <v>43969.99795138889</v>
      </c>
      <c r="B7746">
        <v>203</v>
      </c>
      <c r="C7746" s="3">
        <f t="shared" si="120"/>
        <v>11.277777777777779</v>
      </c>
    </row>
    <row r="7747" spans="1:3" x14ac:dyDescent="0.2">
      <c r="A7747" s="4">
        <v>43970.001423611109</v>
      </c>
      <c r="B7747">
        <v>203</v>
      </c>
      <c r="C7747" s="3">
        <f t="shared" ref="C7747:C7810" si="121">(B7747/18)</f>
        <v>11.277777777777779</v>
      </c>
    </row>
    <row r="7748" spans="1:3" x14ac:dyDescent="0.2">
      <c r="A7748" s="4">
        <v>43970.004895833335</v>
      </c>
      <c r="B7748">
        <v>206</v>
      </c>
      <c r="C7748" s="3">
        <f t="shared" si="121"/>
        <v>11.444444444444445</v>
      </c>
    </row>
    <row r="7749" spans="1:3" x14ac:dyDescent="0.2">
      <c r="A7749" s="4">
        <v>43970.008368055554</v>
      </c>
      <c r="B7749">
        <v>206</v>
      </c>
      <c r="C7749" s="3">
        <f t="shared" si="121"/>
        <v>11.444444444444445</v>
      </c>
    </row>
    <row r="7750" spans="1:3" x14ac:dyDescent="0.2">
      <c r="A7750" s="4">
        <v>43970.011840277781</v>
      </c>
      <c r="B7750">
        <v>204</v>
      </c>
      <c r="C7750" s="3">
        <f t="shared" si="121"/>
        <v>11.333333333333334</v>
      </c>
    </row>
    <row r="7751" spans="1:3" x14ac:dyDescent="0.2">
      <c r="A7751" s="4">
        <v>43970.0153125</v>
      </c>
      <c r="B7751">
        <v>204</v>
      </c>
      <c r="C7751" s="3">
        <f t="shared" si="121"/>
        <v>11.333333333333334</v>
      </c>
    </row>
    <row r="7752" spans="1:3" x14ac:dyDescent="0.2">
      <c r="A7752" s="4">
        <v>43970.018784722219</v>
      </c>
      <c r="B7752">
        <v>205</v>
      </c>
      <c r="C7752" s="3">
        <f t="shared" si="121"/>
        <v>11.388888888888889</v>
      </c>
    </row>
    <row r="7753" spans="1:3" x14ac:dyDescent="0.2">
      <c r="A7753" s="4">
        <v>43970.022256944445</v>
      </c>
      <c r="B7753">
        <v>206</v>
      </c>
      <c r="C7753" s="3">
        <f t="shared" si="121"/>
        <v>11.444444444444445</v>
      </c>
    </row>
    <row r="7754" spans="1:3" x14ac:dyDescent="0.2">
      <c r="A7754" s="4">
        <v>43970.025729166664</v>
      </c>
      <c r="B7754">
        <v>205</v>
      </c>
      <c r="C7754" s="3">
        <f t="shared" si="121"/>
        <v>11.388888888888889</v>
      </c>
    </row>
    <row r="7755" spans="1:3" x14ac:dyDescent="0.2">
      <c r="A7755" s="4">
        <v>43970.02920138889</v>
      </c>
      <c r="B7755">
        <v>204</v>
      </c>
      <c r="C7755" s="3">
        <f t="shared" si="121"/>
        <v>11.333333333333334</v>
      </c>
    </row>
    <row r="7756" spans="1:3" x14ac:dyDescent="0.2">
      <c r="A7756" s="4">
        <v>43970.032673611109</v>
      </c>
      <c r="B7756">
        <v>197</v>
      </c>
      <c r="C7756" s="3">
        <f t="shared" si="121"/>
        <v>10.944444444444445</v>
      </c>
    </row>
    <row r="7757" spans="1:3" x14ac:dyDescent="0.2">
      <c r="A7757" s="4">
        <v>43970.036145833335</v>
      </c>
      <c r="B7757">
        <v>188</v>
      </c>
      <c r="C7757" s="3">
        <f t="shared" si="121"/>
        <v>10.444444444444445</v>
      </c>
    </row>
    <row r="7758" spans="1:3" x14ac:dyDescent="0.2">
      <c r="A7758" s="4">
        <v>43970.039618055554</v>
      </c>
      <c r="B7758">
        <v>184</v>
      </c>
      <c r="C7758" s="3">
        <f t="shared" si="121"/>
        <v>10.222222222222221</v>
      </c>
    </row>
    <row r="7759" spans="1:3" x14ac:dyDescent="0.2">
      <c r="A7759" s="4">
        <v>43970.043090277781</v>
      </c>
      <c r="B7759">
        <v>181</v>
      </c>
      <c r="C7759" s="3">
        <f t="shared" si="121"/>
        <v>10.055555555555555</v>
      </c>
    </row>
    <row r="7760" spans="1:3" x14ac:dyDescent="0.2">
      <c r="A7760" s="4">
        <v>43970.0465625</v>
      </c>
      <c r="B7760">
        <v>180</v>
      </c>
      <c r="C7760" s="3">
        <f t="shared" si="121"/>
        <v>10</v>
      </c>
    </row>
    <row r="7761" spans="1:3" x14ac:dyDescent="0.2">
      <c r="A7761" s="4">
        <v>43970.050034722219</v>
      </c>
      <c r="B7761">
        <v>200</v>
      </c>
      <c r="C7761" s="3">
        <f t="shared" si="121"/>
        <v>11.111111111111111</v>
      </c>
    </row>
    <row r="7762" spans="1:3" x14ac:dyDescent="0.2">
      <c r="A7762" s="4">
        <v>43970.053506944445</v>
      </c>
      <c r="B7762">
        <v>208</v>
      </c>
      <c r="C7762" s="3">
        <f t="shared" si="121"/>
        <v>11.555555555555555</v>
      </c>
    </row>
    <row r="7763" spans="1:3" x14ac:dyDescent="0.2">
      <c r="A7763" s="4">
        <v>43970.056979166664</v>
      </c>
      <c r="B7763">
        <v>203</v>
      </c>
      <c r="C7763" s="3">
        <f t="shared" si="121"/>
        <v>11.277777777777779</v>
      </c>
    </row>
    <row r="7764" spans="1:3" x14ac:dyDescent="0.2">
      <c r="A7764" s="4">
        <v>43970.06045138889</v>
      </c>
      <c r="B7764">
        <v>204</v>
      </c>
      <c r="C7764" s="3">
        <f t="shared" si="121"/>
        <v>11.333333333333334</v>
      </c>
    </row>
    <row r="7765" spans="1:3" x14ac:dyDescent="0.2">
      <c r="A7765" s="4">
        <v>43970.063923611109</v>
      </c>
      <c r="B7765">
        <v>204</v>
      </c>
      <c r="C7765" s="3">
        <f t="shared" si="121"/>
        <v>11.333333333333334</v>
      </c>
    </row>
    <row r="7766" spans="1:3" x14ac:dyDescent="0.2">
      <c r="A7766" s="4">
        <v>43970.067395833335</v>
      </c>
      <c r="B7766">
        <v>204</v>
      </c>
      <c r="C7766" s="3">
        <f t="shared" si="121"/>
        <v>11.333333333333334</v>
      </c>
    </row>
    <row r="7767" spans="1:3" x14ac:dyDescent="0.2">
      <c r="A7767" s="4">
        <v>43970.070868055554</v>
      </c>
      <c r="B7767">
        <v>202</v>
      </c>
      <c r="C7767" s="3">
        <f t="shared" si="121"/>
        <v>11.222222222222221</v>
      </c>
    </row>
    <row r="7768" spans="1:3" x14ac:dyDescent="0.2">
      <c r="A7768" s="4">
        <v>43970.074340277781</v>
      </c>
      <c r="B7768">
        <v>202</v>
      </c>
      <c r="C7768" s="3">
        <f t="shared" si="121"/>
        <v>11.222222222222221</v>
      </c>
    </row>
    <row r="7769" spans="1:3" x14ac:dyDescent="0.2">
      <c r="A7769" s="4">
        <v>43970.0778125</v>
      </c>
      <c r="B7769">
        <v>203</v>
      </c>
      <c r="C7769" s="3">
        <f t="shared" si="121"/>
        <v>11.277777777777779</v>
      </c>
    </row>
    <row r="7770" spans="1:3" x14ac:dyDescent="0.2">
      <c r="A7770" s="4">
        <v>43970.081307870372</v>
      </c>
      <c r="B7770">
        <v>202</v>
      </c>
      <c r="C7770" s="3">
        <f t="shared" si="121"/>
        <v>11.222222222222221</v>
      </c>
    </row>
    <row r="7771" spans="1:3" x14ac:dyDescent="0.2">
      <c r="A7771" s="4">
        <v>43970.084780092591</v>
      </c>
      <c r="B7771">
        <v>200</v>
      </c>
      <c r="C7771" s="3">
        <f t="shared" si="121"/>
        <v>11.111111111111111</v>
      </c>
    </row>
    <row r="7772" spans="1:3" x14ac:dyDescent="0.2">
      <c r="A7772" s="4">
        <v>43970.088252314818</v>
      </c>
      <c r="B7772">
        <v>200</v>
      </c>
      <c r="C7772" s="3">
        <f t="shared" si="121"/>
        <v>11.111111111111111</v>
      </c>
    </row>
    <row r="7773" spans="1:3" x14ac:dyDescent="0.2">
      <c r="A7773" s="4">
        <v>43970.091724537036</v>
      </c>
      <c r="B7773">
        <v>199</v>
      </c>
      <c r="C7773" s="3">
        <f t="shared" si="121"/>
        <v>11.055555555555555</v>
      </c>
    </row>
    <row r="7774" spans="1:3" x14ac:dyDescent="0.2">
      <c r="A7774" s="4">
        <v>43970.095196759263</v>
      </c>
      <c r="B7774">
        <v>197</v>
      </c>
      <c r="C7774" s="3">
        <f t="shared" si="121"/>
        <v>10.944444444444445</v>
      </c>
    </row>
    <row r="7775" spans="1:3" x14ac:dyDescent="0.2">
      <c r="A7775" s="4">
        <v>43970.098668981482</v>
      </c>
      <c r="B7775">
        <v>188</v>
      </c>
      <c r="C7775" s="3">
        <f t="shared" si="121"/>
        <v>10.444444444444445</v>
      </c>
    </row>
    <row r="7776" spans="1:3" x14ac:dyDescent="0.2">
      <c r="A7776" s="4">
        <v>43970.102141203701</v>
      </c>
      <c r="B7776">
        <v>171</v>
      </c>
      <c r="C7776" s="3">
        <f t="shared" si="121"/>
        <v>9.5</v>
      </c>
    </row>
    <row r="7777" spans="1:3" x14ac:dyDescent="0.2">
      <c r="A7777" s="4">
        <v>43970.105613425927</v>
      </c>
      <c r="B7777">
        <v>161</v>
      </c>
      <c r="C7777" s="3">
        <f t="shared" si="121"/>
        <v>8.9444444444444446</v>
      </c>
    </row>
    <row r="7778" spans="1:3" x14ac:dyDescent="0.2">
      <c r="A7778" s="4">
        <v>43970.109085648146</v>
      </c>
      <c r="B7778">
        <v>160</v>
      </c>
      <c r="C7778" s="3">
        <f t="shared" si="121"/>
        <v>8.8888888888888893</v>
      </c>
    </row>
    <row r="7779" spans="1:3" x14ac:dyDescent="0.2">
      <c r="A7779" s="4">
        <v>43970.112557870372</v>
      </c>
      <c r="B7779">
        <v>156</v>
      </c>
      <c r="C7779" s="3">
        <f t="shared" si="121"/>
        <v>8.6666666666666661</v>
      </c>
    </row>
    <row r="7780" spans="1:3" x14ac:dyDescent="0.2">
      <c r="A7780" s="4">
        <v>43970.116030092591</v>
      </c>
      <c r="B7780">
        <v>157</v>
      </c>
      <c r="C7780" s="3">
        <f t="shared" si="121"/>
        <v>8.7222222222222214</v>
      </c>
    </row>
    <row r="7781" spans="1:3" x14ac:dyDescent="0.2">
      <c r="A7781" s="4">
        <v>43970.119502314818</v>
      </c>
      <c r="B7781">
        <v>159</v>
      </c>
      <c r="C7781" s="3">
        <f t="shared" si="121"/>
        <v>8.8333333333333339</v>
      </c>
    </row>
    <row r="7782" spans="1:3" x14ac:dyDescent="0.2">
      <c r="A7782" s="4">
        <v>43970.122974537036</v>
      </c>
      <c r="B7782">
        <v>157</v>
      </c>
      <c r="C7782" s="3">
        <f t="shared" si="121"/>
        <v>8.7222222222222214</v>
      </c>
    </row>
    <row r="7783" spans="1:3" x14ac:dyDescent="0.2">
      <c r="A7783" s="4">
        <v>43970.126446759263</v>
      </c>
      <c r="B7783">
        <v>156</v>
      </c>
      <c r="C7783" s="3">
        <f t="shared" si="121"/>
        <v>8.6666666666666661</v>
      </c>
    </row>
    <row r="7784" spans="1:3" x14ac:dyDescent="0.2">
      <c r="A7784" s="4">
        <v>43970.129918981482</v>
      </c>
      <c r="B7784">
        <v>155</v>
      </c>
      <c r="C7784" s="3">
        <f t="shared" si="121"/>
        <v>8.6111111111111107</v>
      </c>
    </row>
    <row r="7785" spans="1:3" x14ac:dyDescent="0.2">
      <c r="A7785" s="4">
        <v>43970.133391203701</v>
      </c>
      <c r="B7785">
        <v>153</v>
      </c>
      <c r="C7785" s="3">
        <f t="shared" si="121"/>
        <v>8.5</v>
      </c>
    </row>
    <row r="7786" spans="1:3" x14ac:dyDescent="0.2">
      <c r="A7786" s="4">
        <v>43970.136863425927</v>
      </c>
      <c r="B7786">
        <v>151</v>
      </c>
      <c r="C7786" s="3">
        <f t="shared" si="121"/>
        <v>8.3888888888888893</v>
      </c>
    </row>
    <row r="7787" spans="1:3" x14ac:dyDescent="0.2">
      <c r="A7787" s="4">
        <v>43970.140335648146</v>
      </c>
      <c r="B7787">
        <v>158</v>
      </c>
      <c r="C7787" s="3">
        <f t="shared" si="121"/>
        <v>8.7777777777777786</v>
      </c>
    </row>
    <row r="7788" spans="1:3" x14ac:dyDescent="0.2">
      <c r="A7788" s="4">
        <v>43970.143807870372</v>
      </c>
      <c r="B7788">
        <v>170</v>
      </c>
      <c r="C7788" s="3">
        <f t="shared" si="121"/>
        <v>9.4444444444444446</v>
      </c>
    </row>
    <row r="7789" spans="1:3" x14ac:dyDescent="0.2">
      <c r="A7789" s="4">
        <v>43970.147280092591</v>
      </c>
      <c r="B7789">
        <v>167</v>
      </c>
      <c r="C7789" s="3">
        <f t="shared" si="121"/>
        <v>9.2777777777777786</v>
      </c>
    </row>
    <row r="7790" spans="1:3" x14ac:dyDescent="0.2">
      <c r="A7790" s="4">
        <v>43970.150752314818</v>
      </c>
      <c r="B7790">
        <v>166</v>
      </c>
      <c r="C7790" s="3">
        <f t="shared" si="121"/>
        <v>9.2222222222222214</v>
      </c>
    </row>
    <row r="7791" spans="1:3" x14ac:dyDescent="0.2">
      <c r="A7791" s="4">
        <v>43970.154224537036</v>
      </c>
      <c r="B7791">
        <v>157</v>
      </c>
      <c r="C7791" s="3">
        <f t="shared" si="121"/>
        <v>8.7222222222222214</v>
      </c>
    </row>
    <row r="7792" spans="1:3" x14ac:dyDescent="0.2">
      <c r="A7792" s="4">
        <v>43970.157696759263</v>
      </c>
      <c r="B7792">
        <v>140</v>
      </c>
      <c r="C7792" s="3">
        <f t="shared" si="121"/>
        <v>7.7777777777777777</v>
      </c>
    </row>
    <row r="7793" spans="1:3" x14ac:dyDescent="0.2">
      <c r="A7793" s="4">
        <v>43970.161168981482</v>
      </c>
      <c r="B7793">
        <v>129</v>
      </c>
      <c r="C7793" s="3">
        <f t="shared" si="121"/>
        <v>7.166666666666667</v>
      </c>
    </row>
    <row r="7794" spans="1:3" x14ac:dyDescent="0.2">
      <c r="A7794" s="4">
        <v>43970.164641203701</v>
      </c>
      <c r="B7794">
        <v>127</v>
      </c>
      <c r="C7794" s="3">
        <f t="shared" si="121"/>
        <v>7.0555555555555554</v>
      </c>
    </row>
    <row r="7795" spans="1:3" x14ac:dyDescent="0.2">
      <c r="A7795" s="4">
        <v>43970.168113425927</v>
      </c>
      <c r="B7795">
        <v>130</v>
      </c>
      <c r="C7795" s="3">
        <f t="shared" si="121"/>
        <v>7.2222222222222223</v>
      </c>
    </row>
    <row r="7796" spans="1:3" x14ac:dyDescent="0.2">
      <c r="A7796" s="4">
        <v>43970.171585648146</v>
      </c>
      <c r="B7796">
        <v>133</v>
      </c>
      <c r="C7796" s="3">
        <f t="shared" si="121"/>
        <v>7.3888888888888893</v>
      </c>
    </row>
    <row r="7797" spans="1:3" x14ac:dyDescent="0.2">
      <c r="A7797" s="4">
        <v>43970.175057870372</v>
      </c>
      <c r="B7797">
        <v>139</v>
      </c>
      <c r="C7797" s="3">
        <f t="shared" si="121"/>
        <v>7.7222222222222223</v>
      </c>
    </row>
    <row r="7798" spans="1:3" x14ac:dyDescent="0.2">
      <c r="A7798" s="4">
        <v>43970.178530092591</v>
      </c>
      <c r="B7798">
        <v>144</v>
      </c>
      <c r="C7798" s="3">
        <f t="shared" si="121"/>
        <v>8</v>
      </c>
    </row>
    <row r="7799" spans="1:3" x14ac:dyDescent="0.2">
      <c r="A7799" s="4">
        <v>43970.182002314818</v>
      </c>
      <c r="B7799">
        <v>149</v>
      </c>
      <c r="C7799" s="3">
        <f t="shared" si="121"/>
        <v>8.2777777777777786</v>
      </c>
    </row>
    <row r="7800" spans="1:3" x14ac:dyDescent="0.2">
      <c r="A7800" s="4">
        <v>43970.185474537036</v>
      </c>
      <c r="B7800">
        <v>150</v>
      </c>
      <c r="C7800" s="3">
        <f t="shared" si="121"/>
        <v>8.3333333333333339</v>
      </c>
    </row>
    <row r="7801" spans="1:3" x14ac:dyDescent="0.2">
      <c r="A7801" s="4">
        <v>43970.188946759263</v>
      </c>
      <c r="B7801">
        <v>151</v>
      </c>
      <c r="C7801" s="3">
        <f t="shared" si="121"/>
        <v>8.3888888888888893</v>
      </c>
    </row>
    <row r="7802" spans="1:3" x14ac:dyDescent="0.2">
      <c r="A7802" s="4">
        <v>43970.192418981482</v>
      </c>
      <c r="B7802">
        <v>155</v>
      </c>
      <c r="C7802" s="3">
        <f t="shared" si="121"/>
        <v>8.6111111111111107</v>
      </c>
    </row>
    <row r="7803" spans="1:3" x14ac:dyDescent="0.2">
      <c r="A7803" s="4">
        <v>43970.195891203701</v>
      </c>
      <c r="B7803">
        <v>157</v>
      </c>
      <c r="C7803" s="3">
        <f t="shared" si="121"/>
        <v>8.7222222222222214</v>
      </c>
    </row>
    <row r="7804" spans="1:3" x14ac:dyDescent="0.2">
      <c r="A7804" s="4">
        <v>43970.199363425927</v>
      </c>
      <c r="B7804">
        <v>155</v>
      </c>
      <c r="C7804" s="3">
        <f t="shared" si="121"/>
        <v>8.6111111111111107</v>
      </c>
    </row>
    <row r="7805" spans="1:3" x14ac:dyDescent="0.2">
      <c r="A7805" s="4">
        <v>43970.202835648146</v>
      </c>
      <c r="B7805">
        <v>152</v>
      </c>
      <c r="C7805" s="3">
        <f t="shared" si="121"/>
        <v>8.4444444444444446</v>
      </c>
    </row>
    <row r="7806" spans="1:3" x14ac:dyDescent="0.2">
      <c r="A7806" s="4">
        <v>43970.206307870372</v>
      </c>
      <c r="B7806">
        <v>149</v>
      </c>
      <c r="C7806" s="3">
        <f t="shared" si="121"/>
        <v>8.2777777777777786</v>
      </c>
    </row>
    <row r="7807" spans="1:3" x14ac:dyDescent="0.2">
      <c r="A7807" s="4">
        <v>43970.209780092591</v>
      </c>
      <c r="B7807">
        <v>145</v>
      </c>
      <c r="C7807" s="3">
        <f t="shared" si="121"/>
        <v>8.0555555555555554</v>
      </c>
    </row>
    <row r="7808" spans="1:3" x14ac:dyDescent="0.2">
      <c r="A7808" s="4">
        <v>43970.213252314818</v>
      </c>
      <c r="B7808">
        <v>143</v>
      </c>
      <c r="C7808" s="3">
        <f t="shared" si="121"/>
        <v>7.9444444444444446</v>
      </c>
    </row>
    <row r="7809" spans="1:3" x14ac:dyDescent="0.2">
      <c r="A7809" s="4">
        <v>43970.216724537036</v>
      </c>
      <c r="B7809">
        <v>140</v>
      </c>
      <c r="C7809" s="3">
        <f t="shared" si="121"/>
        <v>7.7777777777777777</v>
      </c>
    </row>
    <row r="7810" spans="1:3" x14ac:dyDescent="0.2">
      <c r="A7810" s="4">
        <v>43970.220196759263</v>
      </c>
      <c r="B7810">
        <v>140</v>
      </c>
      <c r="C7810" s="3">
        <f t="shared" si="121"/>
        <v>7.7777777777777777</v>
      </c>
    </row>
    <row r="7811" spans="1:3" x14ac:dyDescent="0.2">
      <c r="A7811" s="4">
        <v>43970.223668981482</v>
      </c>
      <c r="B7811">
        <v>138</v>
      </c>
      <c r="C7811" s="3">
        <f t="shared" ref="C7811:C7874" si="122">(B7811/18)</f>
        <v>7.666666666666667</v>
      </c>
    </row>
    <row r="7812" spans="1:3" x14ac:dyDescent="0.2">
      <c r="A7812" s="4">
        <v>43970.227141203701</v>
      </c>
      <c r="B7812">
        <v>136</v>
      </c>
      <c r="C7812" s="3">
        <f t="shared" si="122"/>
        <v>7.5555555555555554</v>
      </c>
    </row>
    <row r="7813" spans="1:3" x14ac:dyDescent="0.2">
      <c r="A7813" s="4">
        <v>43970.230613425927</v>
      </c>
      <c r="B7813">
        <v>132</v>
      </c>
      <c r="C7813" s="3">
        <f t="shared" si="122"/>
        <v>7.333333333333333</v>
      </c>
    </row>
    <row r="7814" spans="1:3" x14ac:dyDescent="0.2">
      <c r="A7814" s="4">
        <v>43970.234085648146</v>
      </c>
      <c r="B7814">
        <v>129</v>
      </c>
      <c r="C7814" s="3">
        <f t="shared" si="122"/>
        <v>7.166666666666667</v>
      </c>
    </row>
    <row r="7815" spans="1:3" x14ac:dyDescent="0.2">
      <c r="A7815" s="4">
        <v>43970.237557870372</v>
      </c>
      <c r="B7815">
        <v>125</v>
      </c>
      <c r="C7815" s="3">
        <f t="shared" si="122"/>
        <v>6.9444444444444446</v>
      </c>
    </row>
    <row r="7816" spans="1:3" x14ac:dyDescent="0.2">
      <c r="A7816" s="4">
        <v>43970.241030092591</v>
      </c>
      <c r="B7816">
        <v>120</v>
      </c>
      <c r="C7816" s="3">
        <f t="shared" si="122"/>
        <v>6.666666666666667</v>
      </c>
    </row>
    <row r="7817" spans="1:3" x14ac:dyDescent="0.2">
      <c r="A7817" s="4">
        <v>43970.244502314818</v>
      </c>
      <c r="B7817">
        <v>116</v>
      </c>
      <c r="C7817" s="3">
        <f t="shared" si="122"/>
        <v>6.4444444444444446</v>
      </c>
    </row>
    <row r="7818" spans="1:3" x14ac:dyDescent="0.2">
      <c r="A7818" s="4">
        <v>43970.247974537036</v>
      </c>
      <c r="B7818">
        <v>113</v>
      </c>
      <c r="C7818" s="3">
        <f t="shared" si="122"/>
        <v>6.2777777777777777</v>
      </c>
    </row>
    <row r="7819" spans="1:3" x14ac:dyDescent="0.2">
      <c r="A7819" s="4">
        <v>43970.251446759263</v>
      </c>
      <c r="B7819">
        <v>115</v>
      </c>
      <c r="C7819" s="3">
        <f t="shared" si="122"/>
        <v>6.3888888888888893</v>
      </c>
    </row>
    <row r="7820" spans="1:3" x14ac:dyDescent="0.2">
      <c r="A7820" s="4">
        <v>43970.254918981482</v>
      </c>
      <c r="B7820">
        <v>118</v>
      </c>
      <c r="C7820" s="3">
        <f t="shared" si="122"/>
        <v>6.5555555555555554</v>
      </c>
    </row>
    <row r="7821" spans="1:3" x14ac:dyDescent="0.2">
      <c r="A7821" s="4">
        <v>43970.258391203701</v>
      </c>
      <c r="B7821">
        <v>116</v>
      </c>
      <c r="C7821" s="3">
        <f t="shared" si="122"/>
        <v>6.4444444444444446</v>
      </c>
    </row>
    <row r="7822" spans="1:3" x14ac:dyDescent="0.2">
      <c r="A7822" s="4">
        <v>43970.261863425927</v>
      </c>
      <c r="B7822">
        <v>113</v>
      </c>
      <c r="C7822" s="3">
        <f t="shared" si="122"/>
        <v>6.2777777777777777</v>
      </c>
    </row>
    <row r="7823" spans="1:3" x14ac:dyDescent="0.2">
      <c r="A7823" s="4">
        <v>43970.265335648146</v>
      </c>
      <c r="B7823">
        <v>108</v>
      </c>
      <c r="C7823" s="3">
        <f t="shared" si="122"/>
        <v>6</v>
      </c>
    </row>
    <row r="7824" spans="1:3" x14ac:dyDescent="0.2">
      <c r="A7824" s="4">
        <v>43970.268807870372</v>
      </c>
      <c r="B7824">
        <v>106</v>
      </c>
      <c r="C7824" s="3">
        <f t="shared" si="122"/>
        <v>5.8888888888888893</v>
      </c>
    </row>
    <row r="7825" spans="1:3" x14ac:dyDescent="0.2">
      <c r="A7825" s="4">
        <v>43970.272280092591</v>
      </c>
      <c r="B7825">
        <v>104</v>
      </c>
      <c r="C7825" s="3">
        <f t="shared" si="122"/>
        <v>5.7777777777777777</v>
      </c>
    </row>
    <row r="7826" spans="1:3" x14ac:dyDescent="0.2">
      <c r="A7826" s="4">
        <v>43970.275752314818</v>
      </c>
      <c r="B7826">
        <v>104</v>
      </c>
      <c r="C7826" s="3">
        <f t="shared" si="122"/>
        <v>5.7777777777777777</v>
      </c>
    </row>
    <row r="7827" spans="1:3" x14ac:dyDescent="0.2">
      <c r="A7827" s="4">
        <v>43970.279224537036</v>
      </c>
      <c r="B7827">
        <v>105</v>
      </c>
      <c r="C7827" s="3">
        <f t="shared" si="122"/>
        <v>5.833333333333333</v>
      </c>
    </row>
    <row r="7828" spans="1:3" x14ac:dyDescent="0.2">
      <c r="A7828" s="4">
        <v>43970.282696759263</v>
      </c>
      <c r="B7828">
        <v>102</v>
      </c>
      <c r="C7828" s="3">
        <f t="shared" si="122"/>
        <v>5.666666666666667</v>
      </c>
    </row>
    <row r="7829" spans="1:3" x14ac:dyDescent="0.2">
      <c r="A7829" s="4">
        <v>43970.286168981482</v>
      </c>
      <c r="B7829">
        <v>102</v>
      </c>
      <c r="C7829" s="3">
        <f t="shared" si="122"/>
        <v>5.666666666666667</v>
      </c>
    </row>
    <row r="7830" spans="1:3" x14ac:dyDescent="0.2">
      <c r="A7830" s="4">
        <v>43970.289641203701</v>
      </c>
      <c r="B7830">
        <v>99</v>
      </c>
      <c r="C7830" s="3">
        <f t="shared" si="122"/>
        <v>5.5</v>
      </c>
    </row>
    <row r="7831" spans="1:3" x14ac:dyDescent="0.2">
      <c r="A7831" s="4">
        <v>43970.293113425927</v>
      </c>
      <c r="B7831">
        <v>97</v>
      </c>
      <c r="C7831" s="3">
        <f t="shared" si="122"/>
        <v>5.3888888888888893</v>
      </c>
    </row>
    <row r="7832" spans="1:3" x14ac:dyDescent="0.2">
      <c r="A7832" s="4">
        <v>43970.296585648146</v>
      </c>
      <c r="B7832">
        <v>99</v>
      </c>
      <c r="C7832" s="3">
        <f t="shared" si="122"/>
        <v>5.5</v>
      </c>
    </row>
    <row r="7833" spans="1:3" x14ac:dyDescent="0.2">
      <c r="A7833" s="4">
        <v>43970.300057870372</v>
      </c>
      <c r="B7833">
        <v>94</v>
      </c>
      <c r="C7833" s="3">
        <f t="shared" si="122"/>
        <v>5.2222222222222223</v>
      </c>
    </row>
    <row r="7834" spans="1:3" x14ac:dyDescent="0.2">
      <c r="A7834" s="4">
        <v>43970.303530092591</v>
      </c>
      <c r="B7834">
        <v>93</v>
      </c>
      <c r="C7834" s="3">
        <f t="shared" si="122"/>
        <v>5.166666666666667</v>
      </c>
    </row>
    <row r="7835" spans="1:3" x14ac:dyDescent="0.2">
      <c r="A7835" s="4">
        <v>43970.307002314818</v>
      </c>
      <c r="B7835">
        <v>91</v>
      </c>
      <c r="C7835" s="3">
        <f t="shared" si="122"/>
        <v>5.0555555555555554</v>
      </c>
    </row>
    <row r="7836" spans="1:3" x14ac:dyDescent="0.2">
      <c r="A7836" s="4">
        <v>43970.310474537036</v>
      </c>
      <c r="B7836">
        <v>85</v>
      </c>
      <c r="C7836" s="3">
        <f t="shared" si="122"/>
        <v>4.7222222222222223</v>
      </c>
    </row>
    <row r="7837" spans="1:3" x14ac:dyDescent="0.2">
      <c r="A7837" s="4">
        <v>43970.313946759263</v>
      </c>
      <c r="B7837">
        <v>84</v>
      </c>
      <c r="C7837" s="3">
        <f t="shared" si="122"/>
        <v>4.666666666666667</v>
      </c>
    </row>
    <row r="7838" spans="1:3" x14ac:dyDescent="0.2">
      <c r="A7838" s="4">
        <v>43970.317418981482</v>
      </c>
      <c r="B7838">
        <v>86</v>
      </c>
      <c r="C7838" s="3">
        <f t="shared" si="122"/>
        <v>4.7777777777777777</v>
      </c>
    </row>
    <row r="7839" spans="1:3" x14ac:dyDescent="0.2">
      <c r="A7839" s="4">
        <v>43970.320891203701</v>
      </c>
      <c r="B7839">
        <v>91</v>
      </c>
      <c r="C7839" s="3">
        <f t="shared" si="122"/>
        <v>5.0555555555555554</v>
      </c>
    </row>
    <row r="7840" spans="1:3" x14ac:dyDescent="0.2">
      <c r="A7840" s="4">
        <v>43970.324363425927</v>
      </c>
      <c r="B7840">
        <v>90</v>
      </c>
      <c r="C7840" s="3">
        <f t="shared" si="122"/>
        <v>5</v>
      </c>
    </row>
    <row r="7841" spans="1:3" x14ac:dyDescent="0.2">
      <c r="A7841" s="4">
        <v>43970.327835648146</v>
      </c>
      <c r="B7841">
        <v>89</v>
      </c>
      <c r="C7841" s="3">
        <f t="shared" si="122"/>
        <v>4.9444444444444446</v>
      </c>
    </row>
    <row r="7842" spans="1:3" x14ac:dyDescent="0.2">
      <c r="A7842" s="4">
        <v>43970.331319444442</v>
      </c>
      <c r="B7842">
        <v>92</v>
      </c>
      <c r="C7842" s="3">
        <f t="shared" si="122"/>
        <v>5.1111111111111107</v>
      </c>
    </row>
    <row r="7843" spans="1:3" x14ac:dyDescent="0.2">
      <c r="A7843" s="4">
        <v>43970.334791666668</v>
      </c>
      <c r="B7843">
        <v>94</v>
      </c>
      <c r="C7843" s="3">
        <f t="shared" si="122"/>
        <v>5.2222222222222223</v>
      </c>
    </row>
    <row r="7844" spans="1:3" x14ac:dyDescent="0.2">
      <c r="A7844" s="4">
        <v>43970.338263888887</v>
      </c>
      <c r="B7844">
        <v>91</v>
      </c>
      <c r="C7844" s="3">
        <f t="shared" si="122"/>
        <v>5.0555555555555554</v>
      </c>
    </row>
    <row r="7845" spans="1:3" x14ac:dyDescent="0.2">
      <c r="A7845" s="4">
        <v>43970.341736111113</v>
      </c>
      <c r="B7845">
        <v>89</v>
      </c>
      <c r="C7845" s="3">
        <f t="shared" si="122"/>
        <v>4.9444444444444446</v>
      </c>
    </row>
    <row r="7846" spans="1:3" x14ac:dyDescent="0.2">
      <c r="A7846" s="4">
        <v>43970.345208333332</v>
      </c>
      <c r="B7846">
        <v>91</v>
      </c>
      <c r="C7846" s="3">
        <f t="shared" si="122"/>
        <v>5.0555555555555554</v>
      </c>
    </row>
    <row r="7847" spans="1:3" x14ac:dyDescent="0.2">
      <c r="A7847" s="4">
        <v>43970.348680555559</v>
      </c>
      <c r="B7847">
        <v>90</v>
      </c>
      <c r="C7847" s="3">
        <f t="shared" si="122"/>
        <v>5</v>
      </c>
    </row>
    <row r="7848" spans="1:3" x14ac:dyDescent="0.2">
      <c r="A7848" s="4">
        <v>43970.352152777778</v>
      </c>
      <c r="B7848">
        <v>85</v>
      </c>
      <c r="C7848" s="3">
        <f t="shared" si="122"/>
        <v>4.7222222222222223</v>
      </c>
    </row>
    <row r="7849" spans="1:3" x14ac:dyDescent="0.2">
      <c r="A7849" s="4">
        <v>43970.355624999997</v>
      </c>
      <c r="B7849">
        <v>87</v>
      </c>
      <c r="C7849" s="3">
        <f t="shared" si="122"/>
        <v>4.833333333333333</v>
      </c>
    </row>
    <row r="7850" spans="1:3" x14ac:dyDescent="0.2">
      <c r="A7850" s="4">
        <v>43970.359097222223</v>
      </c>
      <c r="B7850">
        <v>92</v>
      </c>
      <c r="C7850" s="3">
        <f t="shared" si="122"/>
        <v>5.1111111111111107</v>
      </c>
    </row>
    <row r="7851" spans="1:3" x14ac:dyDescent="0.2">
      <c r="A7851" s="4">
        <v>43970.362569444442</v>
      </c>
      <c r="B7851">
        <v>93</v>
      </c>
      <c r="C7851" s="3">
        <f t="shared" si="122"/>
        <v>5.166666666666667</v>
      </c>
    </row>
    <row r="7852" spans="1:3" x14ac:dyDescent="0.2">
      <c r="A7852" s="4">
        <v>43970.366041666668</v>
      </c>
      <c r="B7852">
        <v>93</v>
      </c>
      <c r="C7852" s="3">
        <f t="shared" si="122"/>
        <v>5.166666666666667</v>
      </c>
    </row>
    <row r="7853" spans="1:3" x14ac:dyDescent="0.2">
      <c r="A7853" s="4">
        <v>43970.369513888887</v>
      </c>
      <c r="B7853">
        <v>97</v>
      </c>
      <c r="C7853" s="3">
        <f t="shared" si="122"/>
        <v>5.3888888888888893</v>
      </c>
    </row>
    <row r="7854" spans="1:3" x14ac:dyDescent="0.2">
      <c r="A7854" s="4">
        <v>43970.372986111113</v>
      </c>
      <c r="B7854">
        <v>108</v>
      </c>
      <c r="C7854" s="3">
        <f t="shared" si="122"/>
        <v>6</v>
      </c>
    </row>
    <row r="7855" spans="1:3" x14ac:dyDescent="0.2">
      <c r="A7855" s="4">
        <v>43970.376458333332</v>
      </c>
      <c r="B7855">
        <v>121</v>
      </c>
      <c r="C7855" s="3">
        <f t="shared" si="122"/>
        <v>6.7222222222222223</v>
      </c>
    </row>
    <row r="7856" spans="1:3" x14ac:dyDescent="0.2">
      <c r="A7856" s="4">
        <v>43970.379930555559</v>
      </c>
      <c r="B7856">
        <v>129</v>
      </c>
      <c r="C7856" s="3">
        <f t="shared" si="122"/>
        <v>7.166666666666667</v>
      </c>
    </row>
    <row r="7857" spans="1:3" x14ac:dyDescent="0.2">
      <c r="A7857" s="4">
        <v>43970.383402777778</v>
      </c>
      <c r="B7857">
        <v>145</v>
      </c>
      <c r="C7857" s="3">
        <f t="shared" si="122"/>
        <v>8.0555555555555554</v>
      </c>
    </row>
    <row r="7858" spans="1:3" x14ac:dyDescent="0.2">
      <c r="A7858" s="4">
        <v>43970.386874999997</v>
      </c>
      <c r="B7858">
        <v>160</v>
      </c>
      <c r="C7858" s="3">
        <f t="shared" si="122"/>
        <v>8.8888888888888893</v>
      </c>
    </row>
    <row r="7859" spans="1:3" x14ac:dyDescent="0.2">
      <c r="A7859" s="4">
        <v>43970.390347222223</v>
      </c>
      <c r="B7859">
        <v>165</v>
      </c>
      <c r="C7859" s="3">
        <f t="shared" si="122"/>
        <v>9.1666666666666661</v>
      </c>
    </row>
    <row r="7860" spans="1:3" x14ac:dyDescent="0.2">
      <c r="A7860" s="4">
        <v>43970.393819444442</v>
      </c>
      <c r="B7860">
        <v>170</v>
      </c>
      <c r="C7860" s="3">
        <f t="shared" si="122"/>
        <v>9.4444444444444446</v>
      </c>
    </row>
    <row r="7861" spans="1:3" x14ac:dyDescent="0.2">
      <c r="A7861" s="4">
        <v>43970.397291666668</v>
      </c>
      <c r="B7861">
        <v>174</v>
      </c>
      <c r="C7861" s="3">
        <f t="shared" si="122"/>
        <v>9.6666666666666661</v>
      </c>
    </row>
    <row r="7862" spans="1:3" x14ac:dyDescent="0.2">
      <c r="A7862" s="4">
        <v>43970.400763888887</v>
      </c>
      <c r="B7862">
        <v>175</v>
      </c>
      <c r="C7862" s="3">
        <f t="shared" si="122"/>
        <v>9.7222222222222214</v>
      </c>
    </row>
    <row r="7863" spans="1:3" x14ac:dyDescent="0.2">
      <c r="A7863" s="4">
        <v>43970.404236111113</v>
      </c>
      <c r="B7863">
        <v>132</v>
      </c>
      <c r="C7863" s="3">
        <f t="shared" si="122"/>
        <v>7.333333333333333</v>
      </c>
    </row>
    <row r="7864" spans="1:3" x14ac:dyDescent="0.2">
      <c r="A7864" s="4">
        <v>43970.407708333332</v>
      </c>
      <c r="B7864">
        <v>129</v>
      </c>
      <c r="C7864" s="3">
        <f t="shared" si="122"/>
        <v>7.166666666666667</v>
      </c>
    </row>
    <row r="7865" spans="1:3" x14ac:dyDescent="0.2">
      <c r="A7865" s="4">
        <v>43970.411180555559</v>
      </c>
      <c r="B7865">
        <v>126</v>
      </c>
      <c r="C7865" s="3">
        <f t="shared" si="122"/>
        <v>7</v>
      </c>
    </row>
    <row r="7866" spans="1:3" x14ac:dyDescent="0.2">
      <c r="A7866" s="4">
        <v>43970.414652777778</v>
      </c>
      <c r="B7866">
        <v>117</v>
      </c>
      <c r="C7866" s="3">
        <f t="shared" si="122"/>
        <v>6.5</v>
      </c>
    </row>
    <row r="7867" spans="1:3" x14ac:dyDescent="0.2">
      <c r="A7867" s="4">
        <v>43970.418124999997</v>
      </c>
      <c r="B7867">
        <v>113</v>
      </c>
      <c r="C7867" s="3">
        <f t="shared" si="122"/>
        <v>6.2777777777777777</v>
      </c>
    </row>
    <row r="7868" spans="1:3" x14ac:dyDescent="0.2">
      <c r="A7868" s="4">
        <v>43970.421597222223</v>
      </c>
      <c r="B7868">
        <v>111</v>
      </c>
      <c r="C7868" s="3">
        <f t="shared" si="122"/>
        <v>6.166666666666667</v>
      </c>
    </row>
    <row r="7869" spans="1:3" x14ac:dyDescent="0.2">
      <c r="A7869" s="4">
        <v>43970.425069444442</v>
      </c>
      <c r="B7869">
        <v>103</v>
      </c>
      <c r="C7869" s="3">
        <f t="shared" si="122"/>
        <v>5.7222222222222223</v>
      </c>
    </row>
    <row r="7870" spans="1:3" x14ac:dyDescent="0.2">
      <c r="A7870" s="4">
        <v>43970.428541666668</v>
      </c>
      <c r="B7870">
        <v>98</v>
      </c>
      <c r="C7870" s="3">
        <f t="shared" si="122"/>
        <v>5.4444444444444446</v>
      </c>
    </row>
    <row r="7871" spans="1:3" x14ac:dyDescent="0.2">
      <c r="A7871" s="4">
        <v>43970.432013888887</v>
      </c>
      <c r="B7871">
        <v>98</v>
      </c>
      <c r="C7871" s="3">
        <f t="shared" si="122"/>
        <v>5.4444444444444446</v>
      </c>
    </row>
    <row r="7872" spans="1:3" x14ac:dyDescent="0.2">
      <c r="A7872" s="4">
        <v>43970.435486111113</v>
      </c>
      <c r="B7872">
        <v>95</v>
      </c>
      <c r="C7872" s="3">
        <f t="shared" si="122"/>
        <v>5.2777777777777777</v>
      </c>
    </row>
    <row r="7873" spans="1:3" x14ac:dyDescent="0.2">
      <c r="A7873" s="4">
        <v>43970.438958333332</v>
      </c>
      <c r="B7873">
        <v>96</v>
      </c>
      <c r="C7873" s="3">
        <f t="shared" si="122"/>
        <v>5.333333333333333</v>
      </c>
    </row>
    <row r="7874" spans="1:3" x14ac:dyDescent="0.2">
      <c r="A7874" s="4">
        <v>43970.442430555559</v>
      </c>
      <c r="B7874">
        <v>96</v>
      </c>
      <c r="C7874" s="3">
        <f t="shared" si="122"/>
        <v>5.333333333333333</v>
      </c>
    </row>
    <row r="7875" spans="1:3" x14ac:dyDescent="0.2">
      <c r="A7875" s="4">
        <v>43970.445902777778</v>
      </c>
      <c r="B7875">
        <v>95</v>
      </c>
      <c r="C7875" s="3">
        <f t="shared" ref="C7875:C7938" si="123">(B7875/18)</f>
        <v>5.2777777777777777</v>
      </c>
    </row>
    <row r="7876" spans="1:3" x14ac:dyDescent="0.2">
      <c r="A7876" s="4">
        <v>43970.449374999997</v>
      </c>
      <c r="B7876">
        <v>93</v>
      </c>
      <c r="C7876" s="3">
        <f t="shared" si="123"/>
        <v>5.166666666666667</v>
      </c>
    </row>
    <row r="7877" spans="1:3" x14ac:dyDescent="0.2">
      <c r="A7877" s="4">
        <v>43970.452847222223</v>
      </c>
      <c r="B7877">
        <v>94</v>
      </c>
      <c r="C7877" s="3">
        <f t="shared" si="123"/>
        <v>5.2222222222222223</v>
      </c>
    </row>
    <row r="7878" spans="1:3" x14ac:dyDescent="0.2">
      <c r="A7878" s="4">
        <v>43970.456319444442</v>
      </c>
      <c r="B7878">
        <v>96</v>
      </c>
      <c r="C7878" s="3">
        <f t="shared" si="123"/>
        <v>5.333333333333333</v>
      </c>
    </row>
    <row r="7879" spans="1:3" x14ac:dyDescent="0.2">
      <c r="A7879" s="4">
        <v>43970.459791666668</v>
      </c>
      <c r="B7879">
        <v>96</v>
      </c>
      <c r="C7879" s="3">
        <f t="shared" si="123"/>
        <v>5.333333333333333</v>
      </c>
    </row>
    <row r="7880" spans="1:3" x14ac:dyDescent="0.2">
      <c r="A7880" s="4">
        <v>43970.463263888887</v>
      </c>
      <c r="B7880">
        <v>95</v>
      </c>
      <c r="C7880" s="3">
        <f t="shared" si="123"/>
        <v>5.2777777777777777</v>
      </c>
    </row>
    <row r="7881" spans="1:3" x14ac:dyDescent="0.2">
      <c r="A7881" s="4">
        <v>43970.466736111113</v>
      </c>
      <c r="B7881">
        <v>93</v>
      </c>
      <c r="C7881" s="3">
        <f t="shared" si="123"/>
        <v>5.166666666666667</v>
      </c>
    </row>
    <row r="7882" spans="1:3" x14ac:dyDescent="0.2">
      <c r="A7882" s="4">
        <v>43970.470208333332</v>
      </c>
      <c r="B7882">
        <v>91</v>
      </c>
      <c r="C7882" s="3">
        <f t="shared" si="123"/>
        <v>5.0555555555555554</v>
      </c>
    </row>
    <row r="7883" spans="1:3" x14ac:dyDescent="0.2">
      <c r="A7883" s="4">
        <v>43970.473680555559</v>
      </c>
      <c r="B7883">
        <v>92</v>
      </c>
      <c r="C7883" s="3">
        <f t="shared" si="123"/>
        <v>5.1111111111111107</v>
      </c>
    </row>
    <row r="7884" spans="1:3" x14ac:dyDescent="0.2">
      <c r="A7884" s="4">
        <v>43970.477152777778</v>
      </c>
      <c r="B7884">
        <v>94</v>
      </c>
      <c r="C7884" s="3">
        <f t="shared" si="123"/>
        <v>5.2222222222222223</v>
      </c>
    </row>
    <row r="7885" spans="1:3" x14ac:dyDescent="0.2">
      <c r="A7885" s="4">
        <v>43970.480624999997</v>
      </c>
      <c r="B7885">
        <v>93</v>
      </c>
      <c r="C7885" s="3">
        <f t="shared" si="123"/>
        <v>5.166666666666667</v>
      </c>
    </row>
    <row r="7886" spans="1:3" x14ac:dyDescent="0.2">
      <c r="A7886" s="4">
        <v>43970.484097222223</v>
      </c>
      <c r="B7886">
        <v>95</v>
      </c>
      <c r="C7886" s="3">
        <f t="shared" si="123"/>
        <v>5.2777777777777777</v>
      </c>
    </row>
    <row r="7887" spans="1:3" x14ac:dyDescent="0.2">
      <c r="A7887" s="4">
        <v>43970.487569444442</v>
      </c>
      <c r="B7887">
        <v>100</v>
      </c>
      <c r="C7887" s="3">
        <f t="shared" si="123"/>
        <v>5.5555555555555554</v>
      </c>
    </row>
    <row r="7888" spans="1:3" x14ac:dyDescent="0.2">
      <c r="A7888" s="4">
        <v>43970.491041666668</v>
      </c>
      <c r="B7888">
        <v>104</v>
      </c>
      <c r="C7888" s="3">
        <f t="shared" si="123"/>
        <v>5.7777777777777777</v>
      </c>
    </row>
    <row r="7889" spans="1:3" x14ac:dyDescent="0.2">
      <c r="A7889" s="4">
        <v>43970.494513888887</v>
      </c>
      <c r="B7889">
        <v>105</v>
      </c>
      <c r="C7889" s="3">
        <f t="shared" si="123"/>
        <v>5.833333333333333</v>
      </c>
    </row>
    <row r="7890" spans="1:3" x14ac:dyDescent="0.2">
      <c r="A7890" s="4">
        <v>43970.497986111113</v>
      </c>
      <c r="B7890">
        <v>105</v>
      </c>
      <c r="C7890" s="3">
        <f t="shared" si="123"/>
        <v>5.833333333333333</v>
      </c>
    </row>
    <row r="7891" spans="1:3" x14ac:dyDescent="0.2">
      <c r="A7891" s="4">
        <v>43970.501458333332</v>
      </c>
      <c r="B7891">
        <v>104</v>
      </c>
      <c r="C7891" s="3">
        <f t="shared" si="123"/>
        <v>5.7777777777777777</v>
      </c>
    </row>
    <row r="7892" spans="1:3" x14ac:dyDescent="0.2">
      <c r="A7892" s="4">
        <v>43970.504930555559</v>
      </c>
      <c r="B7892">
        <v>105</v>
      </c>
      <c r="C7892" s="3">
        <f t="shared" si="123"/>
        <v>5.833333333333333</v>
      </c>
    </row>
    <row r="7893" spans="1:3" x14ac:dyDescent="0.2">
      <c r="A7893" s="4">
        <v>43970.508402777778</v>
      </c>
      <c r="B7893">
        <v>102</v>
      </c>
      <c r="C7893" s="3">
        <f t="shared" si="123"/>
        <v>5.666666666666667</v>
      </c>
    </row>
    <row r="7894" spans="1:3" x14ac:dyDescent="0.2">
      <c r="A7894" s="4">
        <v>43970.511874999997</v>
      </c>
      <c r="B7894">
        <v>100</v>
      </c>
      <c r="C7894" s="3">
        <f t="shared" si="123"/>
        <v>5.5555555555555554</v>
      </c>
    </row>
    <row r="7895" spans="1:3" x14ac:dyDescent="0.2">
      <c r="A7895" s="4">
        <v>43970.515347222223</v>
      </c>
      <c r="B7895">
        <v>95</v>
      </c>
      <c r="C7895" s="3">
        <f t="shared" si="123"/>
        <v>5.2777777777777777</v>
      </c>
    </row>
    <row r="7896" spans="1:3" x14ac:dyDescent="0.2">
      <c r="A7896" s="4">
        <v>43970.518819444442</v>
      </c>
      <c r="B7896">
        <v>90</v>
      </c>
      <c r="C7896" s="3">
        <f t="shared" si="123"/>
        <v>5</v>
      </c>
    </row>
    <row r="7897" spans="1:3" x14ac:dyDescent="0.2">
      <c r="A7897" s="4">
        <v>43970.522291666668</v>
      </c>
      <c r="B7897">
        <v>89</v>
      </c>
      <c r="C7897" s="3">
        <f t="shared" si="123"/>
        <v>4.9444444444444446</v>
      </c>
    </row>
    <row r="7898" spans="1:3" x14ac:dyDescent="0.2">
      <c r="A7898" s="4">
        <v>43970.525763888887</v>
      </c>
      <c r="B7898">
        <v>86</v>
      </c>
      <c r="C7898" s="3">
        <f t="shared" si="123"/>
        <v>4.7777777777777777</v>
      </c>
    </row>
    <row r="7899" spans="1:3" x14ac:dyDescent="0.2">
      <c r="A7899" s="4">
        <v>43970.529236111113</v>
      </c>
      <c r="B7899">
        <v>85</v>
      </c>
      <c r="C7899" s="3">
        <f t="shared" si="123"/>
        <v>4.7222222222222223</v>
      </c>
    </row>
    <row r="7900" spans="1:3" x14ac:dyDescent="0.2">
      <c r="A7900" s="4">
        <v>43970.532708333332</v>
      </c>
      <c r="B7900">
        <v>83</v>
      </c>
      <c r="C7900" s="3">
        <f t="shared" si="123"/>
        <v>4.6111111111111107</v>
      </c>
    </row>
    <row r="7901" spans="1:3" x14ac:dyDescent="0.2">
      <c r="A7901" s="4">
        <v>43970.536180555559</v>
      </c>
      <c r="B7901">
        <v>80</v>
      </c>
      <c r="C7901" s="3">
        <f t="shared" si="123"/>
        <v>4.4444444444444446</v>
      </c>
    </row>
    <row r="7902" spans="1:3" x14ac:dyDescent="0.2">
      <c r="A7902" s="4">
        <v>43970.539652777778</v>
      </c>
      <c r="B7902">
        <v>79</v>
      </c>
      <c r="C7902" s="3">
        <f t="shared" si="123"/>
        <v>4.3888888888888893</v>
      </c>
    </row>
    <row r="7903" spans="1:3" x14ac:dyDescent="0.2">
      <c r="A7903" s="4">
        <v>43970.543124999997</v>
      </c>
      <c r="B7903">
        <v>79</v>
      </c>
      <c r="C7903" s="3">
        <f t="shared" si="123"/>
        <v>4.3888888888888893</v>
      </c>
    </row>
    <row r="7904" spans="1:3" x14ac:dyDescent="0.2">
      <c r="A7904" s="4">
        <v>43970.546597222223</v>
      </c>
      <c r="B7904">
        <v>79</v>
      </c>
      <c r="C7904" s="3">
        <f t="shared" si="123"/>
        <v>4.3888888888888893</v>
      </c>
    </row>
    <row r="7905" spans="1:3" x14ac:dyDescent="0.2">
      <c r="A7905" s="4">
        <v>43970.550069444442</v>
      </c>
      <c r="B7905">
        <v>78</v>
      </c>
      <c r="C7905" s="3">
        <f t="shared" si="123"/>
        <v>4.333333333333333</v>
      </c>
    </row>
    <row r="7906" spans="1:3" x14ac:dyDescent="0.2">
      <c r="A7906" s="4">
        <v>43970.553541666668</v>
      </c>
      <c r="B7906">
        <v>78</v>
      </c>
      <c r="C7906" s="3">
        <f t="shared" si="123"/>
        <v>4.333333333333333</v>
      </c>
    </row>
    <row r="7907" spans="1:3" x14ac:dyDescent="0.2">
      <c r="A7907" s="4">
        <v>43970.557013888887</v>
      </c>
      <c r="B7907">
        <v>76</v>
      </c>
      <c r="C7907" s="3">
        <f t="shared" si="123"/>
        <v>4.2222222222222223</v>
      </c>
    </row>
    <row r="7908" spans="1:3" x14ac:dyDescent="0.2">
      <c r="A7908" s="4">
        <v>43970.560486111113</v>
      </c>
      <c r="B7908">
        <v>76</v>
      </c>
      <c r="C7908" s="3">
        <f t="shared" si="123"/>
        <v>4.2222222222222223</v>
      </c>
    </row>
    <row r="7909" spans="1:3" x14ac:dyDescent="0.2">
      <c r="A7909" s="4">
        <v>43970.563958333332</v>
      </c>
      <c r="B7909">
        <v>75</v>
      </c>
      <c r="C7909" s="3">
        <f t="shared" si="123"/>
        <v>4.166666666666667</v>
      </c>
    </row>
    <row r="7910" spans="1:3" x14ac:dyDescent="0.2">
      <c r="A7910" s="4">
        <v>43970.567430555559</v>
      </c>
      <c r="B7910">
        <v>74</v>
      </c>
      <c r="C7910" s="3">
        <f t="shared" si="123"/>
        <v>4.1111111111111107</v>
      </c>
    </row>
    <row r="7911" spans="1:3" x14ac:dyDescent="0.2">
      <c r="A7911" s="4">
        <v>43970.570902777778</v>
      </c>
      <c r="B7911">
        <v>71</v>
      </c>
      <c r="C7911" s="3">
        <f t="shared" si="123"/>
        <v>3.9444444444444446</v>
      </c>
    </row>
    <row r="7912" spans="1:3" x14ac:dyDescent="0.2">
      <c r="A7912" s="4">
        <v>43970.574374999997</v>
      </c>
      <c r="B7912">
        <v>70</v>
      </c>
      <c r="C7912" s="3">
        <f t="shared" si="123"/>
        <v>3.8888888888888888</v>
      </c>
    </row>
    <row r="7913" spans="1:3" x14ac:dyDescent="0.2">
      <c r="A7913" s="4">
        <v>43970.577847222223</v>
      </c>
      <c r="B7913">
        <v>69</v>
      </c>
      <c r="C7913" s="3">
        <f t="shared" si="123"/>
        <v>3.8333333333333335</v>
      </c>
    </row>
    <row r="7914" spans="1:3" x14ac:dyDescent="0.2">
      <c r="A7914" s="4">
        <v>43970.581331018519</v>
      </c>
      <c r="B7914">
        <v>66</v>
      </c>
      <c r="C7914" s="3">
        <f t="shared" si="123"/>
        <v>3.6666666666666665</v>
      </c>
    </row>
    <row r="7915" spans="1:3" x14ac:dyDescent="0.2">
      <c r="A7915" s="4">
        <v>43970.584803240738</v>
      </c>
      <c r="B7915">
        <v>67</v>
      </c>
      <c r="C7915" s="3">
        <f t="shared" si="123"/>
        <v>3.7222222222222223</v>
      </c>
    </row>
    <row r="7916" spans="1:3" x14ac:dyDescent="0.2">
      <c r="A7916" s="4">
        <v>43970.588275462964</v>
      </c>
      <c r="B7916">
        <v>71</v>
      </c>
      <c r="C7916" s="3">
        <f t="shared" si="123"/>
        <v>3.9444444444444446</v>
      </c>
    </row>
    <row r="7917" spans="1:3" x14ac:dyDescent="0.2">
      <c r="A7917" s="4">
        <v>43970.591747685183</v>
      </c>
      <c r="B7917">
        <v>75</v>
      </c>
      <c r="C7917" s="3">
        <f t="shared" si="123"/>
        <v>4.166666666666667</v>
      </c>
    </row>
    <row r="7918" spans="1:3" x14ac:dyDescent="0.2">
      <c r="A7918" s="4">
        <v>43970.595219907409</v>
      </c>
      <c r="B7918">
        <v>81</v>
      </c>
      <c r="C7918" s="3">
        <f t="shared" si="123"/>
        <v>4.5</v>
      </c>
    </row>
    <row r="7919" spans="1:3" x14ac:dyDescent="0.2">
      <c r="A7919" s="4">
        <v>43970.598692129628</v>
      </c>
      <c r="B7919">
        <v>84</v>
      </c>
      <c r="C7919" s="3">
        <f t="shared" si="123"/>
        <v>4.666666666666667</v>
      </c>
    </row>
    <row r="7920" spans="1:3" x14ac:dyDescent="0.2">
      <c r="A7920" s="4">
        <v>43970.602164351854</v>
      </c>
      <c r="B7920">
        <v>93</v>
      </c>
      <c r="C7920" s="3">
        <f t="shared" si="123"/>
        <v>5.166666666666667</v>
      </c>
    </row>
    <row r="7921" spans="1:3" x14ac:dyDescent="0.2">
      <c r="A7921" s="4">
        <v>43970.605636574073</v>
      </c>
      <c r="B7921">
        <v>98</v>
      </c>
      <c r="C7921" s="3">
        <f t="shared" si="123"/>
        <v>5.4444444444444446</v>
      </c>
    </row>
    <row r="7922" spans="1:3" x14ac:dyDescent="0.2">
      <c r="A7922" s="4">
        <v>43970.6091087963</v>
      </c>
      <c r="B7922">
        <v>99</v>
      </c>
      <c r="C7922" s="3">
        <f t="shared" si="123"/>
        <v>5.5</v>
      </c>
    </row>
    <row r="7923" spans="1:3" x14ac:dyDescent="0.2">
      <c r="A7923" s="4">
        <v>43970.612581018519</v>
      </c>
      <c r="B7923">
        <v>106</v>
      </c>
      <c r="C7923" s="3">
        <f t="shared" si="123"/>
        <v>5.8888888888888893</v>
      </c>
    </row>
    <row r="7924" spans="1:3" x14ac:dyDescent="0.2">
      <c r="A7924" s="4">
        <v>43970.616053240738</v>
      </c>
      <c r="B7924">
        <v>108</v>
      </c>
      <c r="C7924" s="3">
        <f t="shared" si="123"/>
        <v>6</v>
      </c>
    </row>
    <row r="7925" spans="1:3" x14ac:dyDescent="0.2">
      <c r="A7925" s="4">
        <v>43970.619525462964</v>
      </c>
      <c r="B7925">
        <v>114</v>
      </c>
      <c r="C7925" s="3">
        <f t="shared" si="123"/>
        <v>6.333333333333333</v>
      </c>
    </row>
    <row r="7926" spans="1:3" x14ac:dyDescent="0.2">
      <c r="A7926" s="4">
        <v>43970.622997685183</v>
      </c>
      <c r="B7926">
        <v>120</v>
      </c>
      <c r="C7926" s="3">
        <f t="shared" si="123"/>
        <v>6.666666666666667</v>
      </c>
    </row>
    <row r="7927" spans="1:3" x14ac:dyDescent="0.2">
      <c r="A7927" s="4">
        <v>43970.626469907409</v>
      </c>
      <c r="B7927">
        <v>122</v>
      </c>
      <c r="C7927" s="3">
        <f t="shared" si="123"/>
        <v>6.7777777777777777</v>
      </c>
    </row>
    <row r="7928" spans="1:3" x14ac:dyDescent="0.2">
      <c r="A7928" s="4">
        <v>43970.629942129628</v>
      </c>
      <c r="B7928">
        <v>125</v>
      </c>
      <c r="C7928" s="3">
        <f t="shared" si="123"/>
        <v>6.9444444444444446</v>
      </c>
    </row>
    <row r="7929" spans="1:3" x14ac:dyDescent="0.2">
      <c r="A7929" s="4">
        <v>43970.633414351854</v>
      </c>
      <c r="B7929">
        <v>127</v>
      </c>
      <c r="C7929" s="3">
        <f t="shared" si="123"/>
        <v>7.0555555555555554</v>
      </c>
    </row>
    <row r="7930" spans="1:3" x14ac:dyDescent="0.2">
      <c r="A7930" s="4">
        <v>43970.636886574073</v>
      </c>
      <c r="B7930">
        <v>125</v>
      </c>
      <c r="C7930" s="3">
        <f t="shared" si="123"/>
        <v>6.9444444444444446</v>
      </c>
    </row>
    <row r="7931" spans="1:3" x14ac:dyDescent="0.2">
      <c r="A7931" s="4">
        <v>43970.6403587963</v>
      </c>
      <c r="B7931">
        <v>126</v>
      </c>
      <c r="C7931" s="3">
        <f t="shared" si="123"/>
        <v>7</v>
      </c>
    </row>
    <row r="7932" spans="1:3" x14ac:dyDescent="0.2">
      <c r="A7932" s="4">
        <v>43970.643831018519</v>
      </c>
      <c r="B7932">
        <v>125</v>
      </c>
      <c r="C7932" s="3">
        <f t="shared" si="123"/>
        <v>6.9444444444444446</v>
      </c>
    </row>
    <row r="7933" spans="1:3" x14ac:dyDescent="0.2">
      <c r="A7933" s="4">
        <v>43970.647303240738</v>
      </c>
      <c r="B7933">
        <v>120</v>
      </c>
      <c r="C7933" s="3">
        <f t="shared" si="123"/>
        <v>6.666666666666667</v>
      </c>
    </row>
    <row r="7934" spans="1:3" x14ac:dyDescent="0.2">
      <c r="A7934" s="4">
        <v>43970.650775462964</v>
      </c>
      <c r="B7934">
        <v>121</v>
      </c>
      <c r="C7934" s="3">
        <f t="shared" si="123"/>
        <v>6.7222222222222223</v>
      </c>
    </row>
    <row r="7935" spans="1:3" x14ac:dyDescent="0.2">
      <c r="A7935" s="4">
        <v>43970.654247685183</v>
      </c>
      <c r="B7935">
        <v>123</v>
      </c>
      <c r="C7935" s="3">
        <f t="shared" si="123"/>
        <v>6.833333333333333</v>
      </c>
    </row>
    <row r="7936" spans="1:3" x14ac:dyDescent="0.2">
      <c r="A7936" s="4">
        <v>43970.657719907409</v>
      </c>
      <c r="B7936">
        <v>117</v>
      </c>
      <c r="C7936" s="3">
        <f t="shared" si="123"/>
        <v>6.5</v>
      </c>
    </row>
    <row r="7937" spans="1:3" x14ac:dyDescent="0.2">
      <c r="A7937" s="4">
        <v>43970.661192129628</v>
      </c>
      <c r="B7937">
        <v>111</v>
      </c>
      <c r="C7937" s="3">
        <f t="shared" si="123"/>
        <v>6.166666666666667</v>
      </c>
    </row>
    <row r="7938" spans="1:3" x14ac:dyDescent="0.2">
      <c r="A7938" s="4">
        <v>43970.664664351854</v>
      </c>
      <c r="B7938">
        <v>107</v>
      </c>
      <c r="C7938" s="3">
        <f t="shared" si="123"/>
        <v>5.9444444444444446</v>
      </c>
    </row>
    <row r="7939" spans="1:3" x14ac:dyDescent="0.2">
      <c r="A7939" s="4">
        <v>43970.668136574073</v>
      </c>
      <c r="B7939">
        <v>104</v>
      </c>
      <c r="C7939" s="3">
        <f t="shared" ref="C7939:C8002" si="124">(B7939/18)</f>
        <v>5.7777777777777777</v>
      </c>
    </row>
    <row r="7940" spans="1:3" x14ac:dyDescent="0.2">
      <c r="A7940" s="4">
        <v>43970.6716087963</v>
      </c>
      <c r="B7940">
        <v>101</v>
      </c>
      <c r="C7940" s="3">
        <f t="shared" si="124"/>
        <v>5.6111111111111107</v>
      </c>
    </row>
    <row r="7941" spans="1:3" x14ac:dyDescent="0.2">
      <c r="A7941" s="4">
        <v>43970.675081018519</v>
      </c>
      <c r="B7941">
        <v>100</v>
      </c>
      <c r="C7941" s="3">
        <f t="shared" si="124"/>
        <v>5.5555555555555554</v>
      </c>
    </row>
    <row r="7942" spans="1:3" x14ac:dyDescent="0.2">
      <c r="A7942" s="4">
        <v>43970.678553240738</v>
      </c>
      <c r="B7942">
        <v>99</v>
      </c>
      <c r="C7942" s="3">
        <f t="shared" si="124"/>
        <v>5.5</v>
      </c>
    </row>
    <row r="7943" spans="1:3" x14ac:dyDescent="0.2">
      <c r="A7943" s="4">
        <v>43970.682025462964</v>
      </c>
      <c r="B7943">
        <v>103</v>
      </c>
      <c r="C7943" s="3">
        <f t="shared" si="124"/>
        <v>5.7222222222222223</v>
      </c>
    </row>
    <row r="7944" spans="1:3" x14ac:dyDescent="0.2">
      <c r="A7944" s="4">
        <v>43970.685497685183</v>
      </c>
      <c r="B7944">
        <v>106</v>
      </c>
      <c r="C7944" s="3">
        <f t="shared" si="124"/>
        <v>5.8888888888888893</v>
      </c>
    </row>
    <row r="7945" spans="1:3" x14ac:dyDescent="0.2">
      <c r="A7945" s="4">
        <v>43970.688969907409</v>
      </c>
      <c r="B7945">
        <v>109</v>
      </c>
      <c r="C7945" s="3">
        <f t="shared" si="124"/>
        <v>6.0555555555555554</v>
      </c>
    </row>
    <row r="7946" spans="1:3" x14ac:dyDescent="0.2">
      <c r="A7946" s="4">
        <v>43970.692442129628</v>
      </c>
      <c r="B7946">
        <v>111</v>
      </c>
      <c r="C7946" s="3">
        <f t="shared" si="124"/>
        <v>6.166666666666667</v>
      </c>
    </row>
    <row r="7947" spans="1:3" x14ac:dyDescent="0.2">
      <c r="A7947" s="4">
        <v>43970.695914351854</v>
      </c>
      <c r="B7947">
        <v>116</v>
      </c>
      <c r="C7947" s="3">
        <f t="shared" si="124"/>
        <v>6.4444444444444446</v>
      </c>
    </row>
    <row r="7948" spans="1:3" x14ac:dyDescent="0.2">
      <c r="A7948" s="4">
        <v>43970.699386574073</v>
      </c>
      <c r="B7948">
        <v>121</v>
      </c>
      <c r="C7948" s="3">
        <f t="shared" si="124"/>
        <v>6.7222222222222223</v>
      </c>
    </row>
    <row r="7949" spans="1:3" x14ac:dyDescent="0.2">
      <c r="A7949" s="4">
        <v>43970.7028587963</v>
      </c>
      <c r="B7949">
        <v>124</v>
      </c>
      <c r="C7949" s="3">
        <f t="shared" si="124"/>
        <v>6.8888888888888893</v>
      </c>
    </row>
    <row r="7950" spans="1:3" x14ac:dyDescent="0.2">
      <c r="A7950" s="4">
        <v>43970.706331018519</v>
      </c>
      <c r="B7950">
        <v>132</v>
      </c>
      <c r="C7950" s="3">
        <f t="shared" si="124"/>
        <v>7.333333333333333</v>
      </c>
    </row>
    <row r="7951" spans="1:3" x14ac:dyDescent="0.2">
      <c r="A7951" s="4">
        <v>43970.709803240738</v>
      </c>
      <c r="B7951">
        <v>133</v>
      </c>
      <c r="C7951" s="3">
        <f t="shared" si="124"/>
        <v>7.3888888888888893</v>
      </c>
    </row>
    <row r="7952" spans="1:3" x14ac:dyDescent="0.2">
      <c r="A7952" s="4">
        <v>43970.713275462964</v>
      </c>
      <c r="B7952">
        <v>136</v>
      </c>
      <c r="C7952" s="3">
        <f t="shared" si="124"/>
        <v>7.5555555555555554</v>
      </c>
    </row>
    <row r="7953" spans="1:3" x14ac:dyDescent="0.2">
      <c r="A7953" s="4">
        <v>43970.716747685183</v>
      </c>
      <c r="B7953">
        <v>141</v>
      </c>
      <c r="C7953" s="3">
        <f t="shared" si="124"/>
        <v>7.833333333333333</v>
      </c>
    </row>
    <row r="7954" spans="1:3" x14ac:dyDescent="0.2">
      <c r="A7954" s="4">
        <v>43970.720219907409</v>
      </c>
      <c r="B7954">
        <v>141</v>
      </c>
      <c r="C7954" s="3">
        <f t="shared" si="124"/>
        <v>7.833333333333333</v>
      </c>
    </row>
    <row r="7955" spans="1:3" x14ac:dyDescent="0.2">
      <c r="A7955" s="4">
        <v>43970.723692129628</v>
      </c>
      <c r="B7955">
        <v>143</v>
      </c>
      <c r="C7955" s="3">
        <f t="shared" si="124"/>
        <v>7.9444444444444446</v>
      </c>
    </row>
    <row r="7956" spans="1:3" x14ac:dyDescent="0.2">
      <c r="A7956" s="4">
        <v>43970.727164351854</v>
      </c>
      <c r="B7956">
        <v>144</v>
      </c>
      <c r="C7956" s="3">
        <f t="shared" si="124"/>
        <v>8</v>
      </c>
    </row>
    <row r="7957" spans="1:3" x14ac:dyDescent="0.2">
      <c r="A7957" s="4">
        <v>43970.730636574073</v>
      </c>
      <c r="B7957">
        <v>147</v>
      </c>
      <c r="C7957" s="3">
        <f t="shared" si="124"/>
        <v>8.1666666666666661</v>
      </c>
    </row>
    <row r="7958" spans="1:3" x14ac:dyDescent="0.2">
      <c r="A7958" s="4">
        <v>43970.7341087963</v>
      </c>
      <c r="B7958">
        <v>144</v>
      </c>
      <c r="C7958" s="3">
        <f t="shared" si="124"/>
        <v>8</v>
      </c>
    </row>
    <row r="7959" spans="1:3" x14ac:dyDescent="0.2">
      <c r="A7959" s="4">
        <v>43970.737581018519</v>
      </c>
      <c r="B7959">
        <v>138</v>
      </c>
      <c r="C7959" s="3">
        <f t="shared" si="124"/>
        <v>7.666666666666667</v>
      </c>
    </row>
    <row r="7960" spans="1:3" x14ac:dyDescent="0.2">
      <c r="A7960" s="4">
        <v>43970.741053240738</v>
      </c>
      <c r="B7960">
        <v>134</v>
      </c>
      <c r="C7960" s="3">
        <f t="shared" si="124"/>
        <v>7.4444444444444446</v>
      </c>
    </row>
    <row r="7961" spans="1:3" x14ac:dyDescent="0.2">
      <c r="A7961" s="4">
        <v>43970.744525462964</v>
      </c>
      <c r="B7961">
        <v>129</v>
      </c>
      <c r="C7961" s="3">
        <f t="shared" si="124"/>
        <v>7.166666666666667</v>
      </c>
    </row>
    <row r="7962" spans="1:3" x14ac:dyDescent="0.2">
      <c r="A7962" s="4">
        <v>43970.747997685183</v>
      </c>
      <c r="B7962">
        <v>123</v>
      </c>
      <c r="C7962" s="3">
        <f t="shared" si="124"/>
        <v>6.833333333333333</v>
      </c>
    </row>
    <row r="7963" spans="1:3" x14ac:dyDescent="0.2">
      <c r="A7963" s="4">
        <v>43970.751469907409</v>
      </c>
      <c r="B7963">
        <v>120</v>
      </c>
      <c r="C7963" s="3">
        <f t="shared" si="124"/>
        <v>6.666666666666667</v>
      </c>
    </row>
    <row r="7964" spans="1:3" x14ac:dyDescent="0.2">
      <c r="A7964" s="4">
        <v>43970.754942129628</v>
      </c>
      <c r="B7964">
        <v>117</v>
      </c>
      <c r="C7964" s="3">
        <f t="shared" si="124"/>
        <v>6.5</v>
      </c>
    </row>
    <row r="7965" spans="1:3" x14ac:dyDescent="0.2">
      <c r="A7965" s="4">
        <v>43970.758414351854</v>
      </c>
      <c r="B7965">
        <v>114</v>
      </c>
      <c r="C7965" s="3">
        <f t="shared" si="124"/>
        <v>6.333333333333333</v>
      </c>
    </row>
    <row r="7966" spans="1:3" x14ac:dyDescent="0.2">
      <c r="A7966" s="4">
        <v>43970.761886574073</v>
      </c>
      <c r="B7966">
        <v>111</v>
      </c>
      <c r="C7966" s="3">
        <f t="shared" si="124"/>
        <v>6.166666666666667</v>
      </c>
    </row>
    <row r="7967" spans="1:3" x14ac:dyDescent="0.2">
      <c r="A7967" s="4">
        <v>43970.7653587963</v>
      </c>
      <c r="B7967">
        <v>111</v>
      </c>
      <c r="C7967" s="3">
        <f t="shared" si="124"/>
        <v>6.166666666666667</v>
      </c>
    </row>
    <row r="7968" spans="1:3" x14ac:dyDescent="0.2">
      <c r="A7968" s="4">
        <v>43970.768831018519</v>
      </c>
      <c r="B7968">
        <v>113</v>
      </c>
      <c r="C7968" s="3">
        <f t="shared" si="124"/>
        <v>6.2777777777777777</v>
      </c>
    </row>
    <row r="7969" spans="1:3" x14ac:dyDescent="0.2">
      <c r="A7969" s="4">
        <v>43970.772303240738</v>
      </c>
      <c r="B7969">
        <v>119</v>
      </c>
      <c r="C7969" s="3">
        <f t="shared" si="124"/>
        <v>6.6111111111111107</v>
      </c>
    </row>
    <row r="7970" spans="1:3" x14ac:dyDescent="0.2">
      <c r="A7970" s="4">
        <v>43970.775775462964</v>
      </c>
      <c r="B7970">
        <v>125</v>
      </c>
      <c r="C7970" s="3">
        <f t="shared" si="124"/>
        <v>6.9444444444444446</v>
      </c>
    </row>
    <row r="7971" spans="1:3" x14ac:dyDescent="0.2">
      <c r="A7971" s="4">
        <v>43970.779247685183</v>
      </c>
      <c r="B7971">
        <v>134</v>
      </c>
      <c r="C7971" s="3">
        <f t="shared" si="124"/>
        <v>7.4444444444444446</v>
      </c>
    </row>
    <row r="7972" spans="1:3" x14ac:dyDescent="0.2">
      <c r="A7972" s="4">
        <v>43970.782719907409</v>
      </c>
      <c r="B7972">
        <v>142</v>
      </c>
      <c r="C7972" s="3">
        <f t="shared" si="124"/>
        <v>7.8888888888888893</v>
      </c>
    </row>
    <row r="7973" spans="1:3" x14ac:dyDescent="0.2">
      <c r="A7973" s="4">
        <v>43970.786192129628</v>
      </c>
      <c r="B7973">
        <v>142</v>
      </c>
      <c r="C7973" s="3">
        <f t="shared" si="124"/>
        <v>7.8888888888888893</v>
      </c>
    </row>
    <row r="7974" spans="1:3" x14ac:dyDescent="0.2">
      <c r="A7974" s="4">
        <v>43970.789664351854</v>
      </c>
      <c r="B7974">
        <v>138</v>
      </c>
      <c r="C7974" s="3">
        <f t="shared" si="124"/>
        <v>7.666666666666667</v>
      </c>
    </row>
    <row r="7975" spans="1:3" x14ac:dyDescent="0.2">
      <c r="A7975" s="4">
        <v>43970.793136574073</v>
      </c>
      <c r="B7975">
        <v>131</v>
      </c>
      <c r="C7975" s="3">
        <f t="shared" si="124"/>
        <v>7.2777777777777777</v>
      </c>
    </row>
    <row r="7976" spans="1:3" x14ac:dyDescent="0.2">
      <c r="A7976" s="4">
        <v>43970.7966087963</v>
      </c>
      <c r="B7976">
        <v>122</v>
      </c>
      <c r="C7976" s="3">
        <f t="shared" si="124"/>
        <v>6.7777777777777777</v>
      </c>
    </row>
    <row r="7977" spans="1:3" x14ac:dyDescent="0.2">
      <c r="A7977" s="4">
        <v>43970.800081018519</v>
      </c>
      <c r="B7977">
        <v>110</v>
      </c>
      <c r="C7977" s="3">
        <f t="shared" si="124"/>
        <v>6.1111111111111107</v>
      </c>
    </row>
    <row r="7978" spans="1:3" x14ac:dyDescent="0.2">
      <c r="A7978" s="4">
        <v>43970.803553240738</v>
      </c>
      <c r="B7978">
        <v>99</v>
      </c>
      <c r="C7978" s="3">
        <f t="shared" si="124"/>
        <v>5.5</v>
      </c>
    </row>
    <row r="7979" spans="1:3" x14ac:dyDescent="0.2">
      <c r="A7979" s="4">
        <v>43970.807025462964</v>
      </c>
      <c r="B7979">
        <v>88</v>
      </c>
      <c r="C7979" s="3">
        <f t="shared" si="124"/>
        <v>4.8888888888888893</v>
      </c>
    </row>
    <row r="7980" spans="1:3" x14ac:dyDescent="0.2">
      <c r="A7980" s="4">
        <v>43970.810497685183</v>
      </c>
      <c r="B7980">
        <v>78</v>
      </c>
      <c r="C7980" s="3">
        <f t="shared" si="124"/>
        <v>4.333333333333333</v>
      </c>
    </row>
    <row r="7981" spans="1:3" x14ac:dyDescent="0.2">
      <c r="A7981" s="4">
        <v>43970.813969907409</v>
      </c>
      <c r="B7981">
        <v>72</v>
      </c>
      <c r="C7981" s="3">
        <f t="shared" si="124"/>
        <v>4</v>
      </c>
    </row>
    <row r="7982" spans="1:3" x14ac:dyDescent="0.2">
      <c r="A7982" s="4">
        <v>43970.817442129628</v>
      </c>
      <c r="B7982">
        <v>66</v>
      </c>
      <c r="C7982" s="3">
        <f t="shared" si="124"/>
        <v>3.6666666666666665</v>
      </c>
    </row>
    <row r="7983" spans="1:3" x14ac:dyDescent="0.2">
      <c r="A7983" s="4">
        <v>43970.820914351854</v>
      </c>
      <c r="B7983">
        <v>58</v>
      </c>
      <c r="C7983" s="3">
        <f t="shared" si="124"/>
        <v>3.2222222222222223</v>
      </c>
    </row>
    <row r="7984" spans="1:3" x14ac:dyDescent="0.2">
      <c r="A7984" s="4">
        <v>43970.824386574073</v>
      </c>
      <c r="B7984">
        <v>60</v>
      </c>
      <c r="C7984" s="3">
        <f t="shared" si="124"/>
        <v>3.3333333333333335</v>
      </c>
    </row>
    <row r="7985" spans="1:3" x14ac:dyDescent="0.2">
      <c r="A7985" s="4">
        <v>43970.8278587963</v>
      </c>
      <c r="B7985">
        <v>66</v>
      </c>
      <c r="C7985" s="3">
        <f t="shared" si="124"/>
        <v>3.6666666666666665</v>
      </c>
    </row>
    <row r="7986" spans="1:3" x14ac:dyDescent="0.2">
      <c r="A7986" s="4">
        <v>43970.831342592595</v>
      </c>
      <c r="B7986">
        <v>69</v>
      </c>
      <c r="C7986" s="3">
        <f t="shared" si="124"/>
        <v>3.8333333333333335</v>
      </c>
    </row>
    <row r="7987" spans="1:3" x14ac:dyDescent="0.2">
      <c r="A7987" s="4">
        <v>43970.834814814814</v>
      </c>
      <c r="B7987">
        <v>76</v>
      </c>
      <c r="C7987" s="3">
        <f t="shared" si="124"/>
        <v>4.2222222222222223</v>
      </c>
    </row>
    <row r="7988" spans="1:3" x14ac:dyDescent="0.2">
      <c r="A7988" s="4">
        <v>43970.838287037041</v>
      </c>
      <c r="B7988">
        <v>86</v>
      </c>
      <c r="C7988" s="3">
        <f t="shared" si="124"/>
        <v>4.7777777777777777</v>
      </c>
    </row>
    <row r="7989" spans="1:3" x14ac:dyDescent="0.2">
      <c r="A7989" s="4">
        <v>43970.84175925926</v>
      </c>
      <c r="B7989">
        <v>93</v>
      </c>
      <c r="C7989" s="3">
        <f t="shared" si="124"/>
        <v>5.166666666666667</v>
      </c>
    </row>
    <row r="7990" spans="1:3" x14ac:dyDescent="0.2">
      <c r="A7990" s="4">
        <v>43970.845231481479</v>
      </c>
      <c r="B7990">
        <v>101</v>
      </c>
      <c r="C7990" s="3">
        <f t="shared" si="124"/>
        <v>5.6111111111111107</v>
      </c>
    </row>
    <row r="7991" spans="1:3" x14ac:dyDescent="0.2">
      <c r="A7991" s="4">
        <v>43970.848703703705</v>
      </c>
      <c r="B7991">
        <v>112</v>
      </c>
      <c r="C7991" s="3">
        <f t="shared" si="124"/>
        <v>6.2222222222222223</v>
      </c>
    </row>
    <row r="7992" spans="1:3" x14ac:dyDescent="0.2">
      <c r="A7992" s="4">
        <v>43970.852175925924</v>
      </c>
      <c r="B7992">
        <v>115</v>
      </c>
      <c r="C7992" s="3">
        <f t="shared" si="124"/>
        <v>6.3888888888888893</v>
      </c>
    </row>
    <row r="7993" spans="1:3" x14ac:dyDescent="0.2">
      <c r="A7993" s="4">
        <v>43970.85564814815</v>
      </c>
      <c r="B7993">
        <v>119</v>
      </c>
      <c r="C7993" s="3">
        <f t="shared" si="124"/>
        <v>6.6111111111111107</v>
      </c>
    </row>
    <row r="7994" spans="1:3" x14ac:dyDescent="0.2">
      <c r="A7994" s="4">
        <v>43970.859120370369</v>
      </c>
      <c r="B7994">
        <v>126</v>
      </c>
      <c r="C7994" s="3">
        <f t="shared" si="124"/>
        <v>7</v>
      </c>
    </row>
    <row r="7995" spans="1:3" x14ac:dyDescent="0.2">
      <c r="A7995" s="4">
        <v>43970.862592592595</v>
      </c>
      <c r="B7995">
        <v>128</v>
      </c>
      <c r="C7995" s="3">
        <f t="shared" si="124"/>
        <v>7.1111111111111107</v>
      </c>
    </row>
    <row r="7996" spans="1:3" x14ac:dyDescent="0.2">
      <c r="A7996" s="4">
        <v>43970.866064814814</v>
      </c>
      <c r="B7996">
        <v>129</v>
      </c>
      <c r="C7996" s="3">
        <f t="shared" si="124"/>
        <v>7.166666666666667</v>
      </c>
    </row>
    <row r="7997" spans="1:3" x14ac:dyDescent="0.2">
      <c r="A7997" s="4">
        <v>43970.869537037041</v>
      </c>
      <c r="B7997">
        <v>131</v>
      </c>
      <c r="C7997" s="3">
        <f t="shared" si="124"/>
        <v>7.2777777777777777</v>
      </c>
    </row>
    <row r="7998" spans="1:3" x14ac:dyDescent="0.2">
      <c r="A7998" s="4">
        <v>43970.87300925926</v>
      </c>
      <c r="B7998">
        <v>134</v>
      </c>
      <c r="C7998" s="3">
        <f t="shared" si="124"/>
        <v>7.4444444444444446</v>
      </c>
    </row>
    <row r="7999" spans="1:3" x14ac:dyDescent="0.2">
      <c r="A7999" s="4">
        <v>43970.876481481479</v>
      </c>
      <c r="B7999">
        <v>136</v>
      </c>
      <c r="C7999" s="3">
        <f t="shared" si="124"/>
        <v>7.5555555555555554</v>
      </c>
    </row>
    <row r="8000" spans="1:3" x14ac:dyDescent="0.2">
      <c r="A8000" s="4">
        <v>43970.879953703705</v>
      </c>
      <c r="B8000">
        <v>139</v>
      </c>
      <c r="C8000" s="3">
        <f t="shared" si="124"/>
        <v>7.7222222222222223</v>
      </c>
    </row>
    <row r="8001" spans="1:3" x14ac:dyDescent="0.2">
      <c r="A8001" s="4">
        <v>43970.883425925924</v>
      </c>
      <c r="B8001">
        <v>139</v>
      </c>
      <c r="C8001" s="3">
        <f t="shared" si="124"/>
        <v>7.7222222222222223</v>
      </c>
    </row>
    <row r="8002" spans="1:3" x14ac:dyDescent="0.2">
      <c r="A8002" s="4">
        <v>43970.88689814815</v>
      </c>
      <c r="B8002">
        <v>135</v>
      </c>
      <c r="C8002" s="3">
        <f t="shared" si="124"/>
        <v>7.5</v>
      </c>
    </row>
    <row r="8003" spans="1:3" x14ac:dyDescent="0.2">
      <c r="A8003" s="4">
        <v>43970.890370370369</v>
      </c>
      <c r="B8003">
        <v>137</v>
      </c>
      <c r="C8003" s="3">
        <f t="shared" ref="C8003:C8066" si="125">(B8003/18)</f>
        <v>7.6111111111111107</v>
      </c>
    </row>
    <row r="8004" spans="1:3" x14ac:dyDescent="0.2">
      <c r="A8004" s="4">
        <v>43970.893842592595</v>
      </c>
      <c r="B8004">
        <v>146</v>
      </c>
      <c r="C8004" s="3">
        <f t="shared" si="125"/>
        <v>8.1111111111111107</v>
      </c>
    </row>
    <row r="8005" spans="1:3" x14ac:dyDescent="0.2">
      <c r="A8005" s="4">
        <v>43970.956342592595</v>
      </c>
      <c r="B8005">
        <v>215</v>
      </c>
      <c r="C8005" s="3">
        <f t="shared" si="125"/>
        <v>11.944444444444445</v>
      </c>
    </row>
    <row r="8006" spans="1:3" x14ac:dyDescent="0.2">
      <c r="A8006" s="4">
        <v>43970.959814814814</v>
      </c>
      <c r="B8006">
        <v>211</v>
      </c>
      <c r="C8006" s="3">
        <f t="shared" si="125"/>
        <v>11.722222222222221</v>
      </c>
    </row>
    <row r="8007" spans="1:3" x14ac:dyDescent="0.2">
      <c r="A8007" s="4">
        <v>43970.963287037041</v>
      </c>
      <c r="B8007">
        <v>202</v>
      </c>
      <c r="C8007" s="3">
        <f t="shared" si="125"/>
        <v>11.222222222222221</v>
      </c>
    </row>
    <row r="8008" spans="1:3" x14ac:dyDescent="0.2">
      <c r="A8008" s="4">
        <v>43970.96675925926</v>
      </c>
      <c r="B8008">
        <v>195</v>
      </c>
      <c r="C8008" s="3">
        <f t="shared" si="125"/>
        <v>10.833333333333334</v>
      </c>
    </row>
    <row r="8009" spans="1:3" x14ac:dyDescent="0.2">
      <c r="A8009" s="4">
        <v>43970.970231481479</v>
      </c>
      <c r="B8009">
        <v>190</v>
      </c>
      <c r="C8009" s="3">
        <f t="shared" si="125"/>
        <v>10.555555555555555</v>
      </c>
    </row>
    <row r="8010" spans="1:3" x14ac:dyDescent="0.2">
      <c r="A8010" s="4">
        <v>43970.973703703705</v>
      </c>
      <c r="B8010">
        <v>187</v>
      </c>
      <c r="C8010" s="3">
        <f t="shared" si="125"/>
        <v>10.388888888888889</v>
      </c>
    </row>
    <row r="8011" spans="1:3" x14ac:dyDescent="0.2">
      <c r="A8011" s="4">
        <v>43970.977175925924</v>
      </c>
      <c r="B8011">
        <v>185</v>
      </c>
      <c r="C8011" s="3">
        <f t="shared" si="125"/>
        <v>10.277777777777779</v>
      </c>
    </row>
    <row r="8012" spans="1:3" x14ac:dyDescent="0.2">
      <c r="A8012" s="4">
        <v>43970.98064814815</v>
      </c>
      <c r="B8012">
        <v>190</v>
      </c>
      <c r="C8012" s="3">
        <f t="shared" si="125"/>
        <v>10.555555555555555</v>
      </c>
    </row>
    <row r="8013" spans="1:3" x14ac:dyDescent="0.2">
      <c r="A8013" s="4">
        <v>43970.984120370369</v>
      </c>
      <c r="B8013">
        <v>200</v>
      </c>
      <c r="C8013" s="3">
        <f t="shared" si="125"/>
        <v>11.111111111111111</v>
      </c>
    </row>
    <row r="8014" spans="1:3" x14ac:dyDescent="0.2">
      <c r="A8014" s="4">
        <v>43970.987592592595</v>
      </c>
      <c r="B8014">
        <v>199</v>
      </c>
      <c r="C8014" s="3">
        <f t="shared" si="125"/>
        <v>11.055555555555555</v>
      </c>
    </row>
    <row r="8015" spans="1:3" x14ac:dyDescent="0.2">
      <c r="A8015" s="4">
        <v>43970.991064814814</v>
      </c>
      <c r="B8015">
        <v>198</v>
      </c>
      <c r="C8015" s="3">
        <f t="shared" si="125"/>
        <v>11</v>
      </c>
    </row>
    <row r="8016" spans="1:3" x14ac:dyDescent="0.2">
      <c r="A8016" s="4">
        <v>43970.994537037041</v>
      </c>
      <c r="B8016">
        <v>198</v>
      </c>
      <c r="C8016" s="3">
        <f t="shared" si="125"/>
        <v>11</v>
      </c>
    </row>
    <row r="8017" spans="1:3" x14ac:dyDescent="0.2">
      <c r="A8017" s="4">
        <v>43970.99800925926</v>
      </c>
      <c r="B8017">
        <v>199</v>
      </c>
      <c r="C8017" s="3">
        <f t="shared" si="125"/>
        <v>11.055555555555555</v>
      </c>
    </row>
    <row r="8018" spans="1:3" x14ac:dyDescent="0.2">
      <c r="A8018" s="4">
        <v>43971.001481481479</v>
      </c>
      <c r="B8018">
        <v>198</v>
      </c>
      <c r="C8018" s="3">
        <f t="shared" si="125"/>
        <v>11</v>
      </c>
    </row>
    <row r="8019" spans="1:3" x14ac:dyDescent="0.2">
      <c r="A8019" s="4">
        <v>43971.004953703705</v>
      </c>
      <c r="B8019">
        <v>197</v>
      </c>
      <c r="C8019" s="3">
        <f t="shared" si="125"/>
        <v>10.944444444444445</v>
      </c>
    </row>
    <row r="8020" spans="1:3" x14ac:dyDescent="0.2">
      <c r="A8020" s="4">
        <v>43971.008425925924</v>
      </c>
      <c r="B8020">
        <v>203</v>
      </c>
      <c r="C8020" s="3">
        <f t="shared" si="125"/>
        <v>11.277777777777779</v>
      </c>
    </row>
    <row r="8021" spans="1:3" x14ac:dyDescent="0.2">
      <c r="A8021" s="4">
        <v>43971.01189814815</v>
      </c>
      <c r="B8021">
        <v>204</v>
      </c>
      <c r="C8021" s="3">
        <f t="shared" si="125"/>
        <v>11.333333333333334</v>
      </c>
    </row>
    <row r="8022" spans="1:3" x14ac:dyDescent="0.2">
      <c r="A8022" s="4">
        <v>43971.015370370369</v>
      </c>
      <c r="B8022">
        <v>199</v>
      </c>
      <c r="C8022" s="3">
        <f t="shared" si="125"/>
        <v>11.055555555555555</v>
      </c>
    </row>
    <row r="8023" spans="1:3" x14ac:dyDescent="0.2">
      <c r="A8023" s="4">
        <v>43971.018842592595</v>
      </c>
      <c r="B8023">
        <v>195</v>
      </c>
      <c r="C8023" s="3">
        <f t="shared" si="125"/>
        <v>10.833333333333334</v>
      </c>
    </row>
    <row r="8024" spans="1:3" x14ac:dyDescent="0.2">
      <c r="A8024" s="4">
        <v>43971.022314814814</v>
      </c>
      <c r="B8024">
        <v>191</v>
      </c>
      <c r="C8024" s="3">
        <f t="shared" si="125"/>
        <v>10.611111111111111</v>
      </c>
    </row>
    <row r="8025" spans="1:3" x14ac:dyDescent="0.2">
      <c r="A8025" s="4">
        <v>43971.025787037041</v>
      </c>
      <c r="B8025">
        <v>188</v>
      </c>
      <c r="C8025" s="3">
        <f t="shared" si="125"/>
        <v>10.444444444444445</v>
      </c>
    </row>
    <row r="8026" spans="1:3" x14ac:dyDescent="0.2">
      <c r="A8026" s="4">
        <v>43971.02925925926</v>
      </c>
      <c r="B8026">
        <v>186</v>
      </c>
      <c r="C8026" s="3">
        <f t="shared" si="125"/>
        <v>10.333333333333334</v>
      </c>
    </row>
    <row r="8027" spans="1:3" x14ac:dyDescent="0.2">
      <c r="A8027" s="4">
        <v>43971.032731481479</v>
      </c>
      <c r="B8027">
        <v>185</v>
      </c>
      <c r="C8027" s="3">
        <f t="shared" si="125"/>
        <v>10.277777777777779</v>
      </c>
    </row>
    <row r="8028" spans="1:3" x14ac:dyDescent="0.2">
      <c r="A8028" s="4">
        <v>43971.036203703705</v>
      </c>
      <c r="B8028">
        <v>192</v>
      </c>
      <c r="C8028" s="3">
        <f t="shared" si="125"/>
        <v>10.666666666666666</v>
      </c>
    </row>
    <row r="8029" spans="1:3" x14ac:dyDescent="0.2">
      <c r="A8029" s="4">
        <v>43971.039675925924</v>
      </c>
      <c r="B8029">
        <v>191</v>
      </c>
      <c r="C8029" s="3">
        <f t="shared" si="125"/>
        <v>10.611111111111111</v>
      </c>
    </row>
    <row r="8030" spans="1:3" x14ac:dyDescent="0.2">
      <c r="A8030" s="4">
        <v>43971.04314814815</v>
      </c>
      <c r="B8030">
        <v>187</v>
      </c>
      <c r="C8030" s="3">
        <f t="shared" si="125"/>
        <v>10.388888888888889</v>
      </c>
    </row>
    <row r="8031" spans="1:3" x14ac:dyDescent="0.2">
      <c r="A8031" s="4">
        <v>43971.046620370369</v>
      </c>
      <c r="B8031">
        <v>185</v>
      </c>
      <c r="C8031" s="3">
        <f t="shared" si="125"/>
        <v>10.277777777777779</v>
      </c>
    </row>
    <row r="8032" spans="1:3" x14ac:dyDescent="0.2">
      <c r="A8032" s="4">
        <v>43971.050092592595</v>
      </c>
      <c r="B8032">
        <v>184</v>
      </c>
      <c r="C8032" s="3">
        <f t="shared" si="125"/>
        <v>10.222222222222221</v>
      </c>
    </row>
    <row r="8033" spans="1:3" x14ac:dyDescent="0.2">
      <c r="A8033" s="4">
        <v>43971.053564814814</v>
      </c>
      <c r="B8033">
        <v>183</v>
      </c>
      <c r="C8033" s="3">
        <f t="shared" si="125"/>
        <v>10.166666666666666</v>
      </c>
    </row>
    <row r="8034" spans="1:3" x14ac:dyDescent="0.2">
      <c r="A8034" s="4">
        <v>43971.057037037041</v>
      </c>
      <c r="B8034">
        <v>182</v>
      </c>
      <c r="C8034" s="3">
        <f t="shared" si="125"/>
        <v>10.111111111111111</v>
      </c>
    </row>
    <row r="8035" spans="1:3" x14ac:dyDescent="0.2">
      <c r="A8035" s="4">
        <v>43971.06050925926</v>
      </c>
      <c r="B8035">
        <v>187</v>
      </c>
      <c r="C8035" s="3">
        <f t="shared" si="125"/>
        <v>10.388888888888889</v>
      </c>
    </row>
    <row r="8036" spans="1:3" x14ac:dyDescent="0.2">
      <c r="A8036" s="4">
        <v>43971.063981481479</v>
      </c>
      <c r="B8036">
        <v>190</v>
      </c>
      <c r="C8036" s="3">
        <f t="shared" si="125"/>
        <v>10.555555555555555</v>
      </c>
    </row>
    <row r="8037" spans="1:3" x14ac:dyDescent="0.2">
      <c r="A8037" s="4">
        <v>43971.067453703705</v>
      </c>
      <c r="B8037">
        <v>197</v>
      </c>
      <c r="C8037" s="3">
        <f t="shared" si="125"/>
        <v>10.944444444444445</v>
      </c>
    </row>
    <row r="8038" spans="1:3" x14ac:dyDescent="0.2">
      <c r="A8038" s="4">
        <v>43971.070925925924</v>
      </c>
      <c r="B8038">
        <v>195</v>
      </c>
      <c r="C8038" s="3">
        <f t="shared" si="125"/>
        <v>10.833333333333334</v>
      </c>
    </row>
    <row r="8039" spans="1:3" x14ac:dyDescent="0.2">
      <c r="A8039" s="4">
        <v>43971.07439814815</v>
      </c>
      <c r="B8039">
        <v>193</v>
      </c>
      <c r="C8039" s="3">
        <f t="shared" si="125"/>
        <v>10.722222222222221</v>
      </c>
    </row>
    <row r="8040" spans="1:3" x14ac:dyDescent="0.2">
      <c r="A8040" s="4">
        <v>43971.077870370369</v>
      </c>
      <c r="B8040">
        <v>198</v>
      </c>
      <c r="C8040" s="3">
        <f t="shared" si="125"/>
        <v>11</v>
      </c>
    </row>
    <row r="8041" spans="1:3" x14ac:dyDescent="0.2">
      <c r="A8041" s="4">
        <v>43971.081354166665</v>
      </c>
      <c r="B8041">
        <v>195</v>
      </c>
      <c r="C8041" s="3">
        <f t="shared" si="125"/>
        <v>10.833333333333334</v>
      </c>
    </row>
    <row r="8042" spans="1:3" x14ac:dyDescent="0.2">
      <c r="A8042" s="4">
        <v>43971.084826388891</v>
      </c>
      <c r="B8042">
        <v>193</v>
      </c>
      <c r="C8042" s="3">
        <f t="shared" si="125"/>
        <v>10.722222222222221</v>
      </c>
    </row>
    <row r="8043" spans="1:3" x14ac:dyDescent="0.2">
      <c r="A8043" s="4">
        <v>43971.08829861111</v>
      </c>
      <c r="B8043">
        <v>194</v>
      </c>
      <c r="C8043" s="3">
        <f t="shared" si="125"/>
        <v>10.777777777777779</v>
      </c>
    </row>
    <row r="8044" spans="1:3" x14ac:dyDescent="0.2">
      <c r="A8044" s="4">
        <v>43971.091770833336</v>
      </c>
      <c r="B8044">
        <v>193</v>
      </c>
      <c r="C8044" s="3">
        <f t="shared" si="125"/>
        <v>10.722222222222221</v>
      </c>
    </row>
    <row r="8045" spans="1:3" x14ac:dyDescent="0.2">
      <c r="A8045" s="4">
        <v>43971.095243055555</v>
      </c>
      <c r="B8045">
        <v>191</v>
      </c>
      <c r="C8045" s="3">
        <f t="shared" si="125"/>
        <v>10.611111111111111</v>
      </c>
    </row>
    <row r="8046" spans="1:3" x14ac:dyDescent="0.2">
      <c r="A8046" s="4">
        <v>43971.098715277774</v>
      </c>
      <c r="B8046">
        <v>190</v>
      </c>
      <c r="C8046" s="3">
        <f t="shared" si="125"/>
        <v>10.555555555555555</v>
      </c>
    </row>
    <row r="8047" spans="1:3" x14ac:dyDescent="0.2">
      <c r="A8047" s="4">
        <v>43971.102187500001</v>
      </c>
      <c r="B8047">
        <v>195</v>
      </c>
      <c r="C8047" s="3">
        <f t="shared" si="125"/>
        <v>10.833333333333334</v>
      </c>
    </row>
    <row r="8048" spans="1:3" x14ac:dyDescent="0.2">
      <c r="A8048" s="4">
        <v>43971.10565972222</v>
      </c>
      <c r="B8048">
        <v>205</v>
      </c>
      <c r="C8048" s="3">
        <f t="shared" si="125"/>
        <v>11.388888888888889</v>
      </c>
    </row>
    <row r="8049" spans="1:3" x14ac:dyDescent="0.2">
      <c r="A8049" s="4">
        <v>43971.109131944446</v>
      </c>
      <c r="B8049">
        <v>213</v>
      </c>
      <c r="C8049" s="3">
        <f t="shared" si="125"/>
        <v>11.833333333333334</v>
      </c>
    </row>
    <row r="8050" spans="1:3" x14ac:dyDescent="0.2">
      <c r="A8050" s="4">
        <v>43971.112604166665</v>
      </c>
      <c r="B8050">
        <v>211</v>
      </c>
      <c r="C8050" s="3">
        <f t="shared" si="125"/>
        <v>11.722222222222221</v>
      </c>
    </row>
    <row r="8051" spans="1:3" x14ac:dyDescent="0.2">
      <c r="A8051" s="4">
        <v>43971.116076388891</v>
      </c>
      <c r="B8051">
        <v>206</v>
      </c>
      <c r="C8051" s="3">
        <f t="shared" si="125"/>
        <v>11.444444444444445</v>
      </c>
    </row>
    <row r="8052" spans="1:3" x14ac:dyDescent="0.2">
      <c r="A8052" s="4">
        <v>43971.11954861111</v>
      </c>
      <c r="B8052">
        <v>202</v>
      </c>
      <c r="C8052" s="3">
        <f t="shared" si="125"/>
        <v>11.222222222222221</v>
      </c>
    </row>
    <row r="8053" spans="1:3" x14ac:dyDescent="0.2">
      <c r="A8053" s="4">
        <v>43971.123020833336</v>
      </c>
      <c r="B8053">
        <v>199</v>
      </c>
      <c r="C8053" s="3">
        <f t="shared" si="125"/>
        <v>11.055555555555555</v>
      </c>
    </row>
    <row r="8054" spans="1:3" x14ac:dyDescent="0.2">
      <c r="A8054" s="4">
        <v>43971.126493055555</v>
      </c>
      <c r="B8054">
        <v>197</v>
      </c>
      <c r="C8054" s="3">
        <f t="shared" si="125"/>
        <v>10.944444444444445</v>
      </c>
    </row>
    <row r="8055" spans="1:3" x14ac:dyDescent="0.2">
      <c r="A8055" s="4">
        <v>43971.129965277774</v>
      </c>
      <c r="B8055">
        <v>196</v>
      </c>
      <c r="C8055" s="3">
        <f t="shared" si="125"/>
        <v>10.888888888888889</v>
      </c>
    </row>
    <row r="8056" spans="1:3" x14ac:dyDescent="0.2">
      <c r="A8056" s="4">
        <v>43971.133437500001</v>
      </c>
      <c r="B8056">
        <v>196</v>
      </c>
      <c r="C8056" s="3">
        <f t="shared" si="125"/>
        <v>10.888888888888889</v>
      </c>
    </row>
    <row r="8057" spans="1:3" x14ac:dyDescent="0.2">
      <c r="A8057" s="4">
        <v>43971.13690972222</v>
      </c>
      <c r="B8057">
        <v>195</v>
      </c>
      <c r="C8057" s="3">
        <f t="shared" si="125"/>
        <v>10.833333333333334</v>
      </c>
    </row>
    <row r="8058" spans="1:3" x14ac:dyDescent="0.2">
      <c r="A8058" s="4">
        <v>43971.140381944446</v>
      </c>
      <c r="B8058">
        <v>196</v>
      </c>
      <c r="C8058" s="3">
        <f t="shared" si="125"/>
        <v>10.888888888888889</v>
      </c>
    </row>
    <row r="8059" spans="1:3" x14ac:dyDescent="0.2">
      <c r="A8059" s="4">
        <v>43971.143854166665</v>
      </c>
      <c r="B8059">
        <v>199</v>
      </c>
      <c r="C8059" s="3">
        <f t="shared" si="125"/>
        <v>11.055555555555555</v>
      </c>
    </row>
    <row r="8060" spans="1:3" x14ac:dyDescent="0.2">
      <c r="A8060" s="4">
        <v>43971.147326388891</v>
      </c>
      <c r="B8060">
        <v>200</v>
      </c>
      <c r="C8060" s="3">
        <f t="shared" si="125"/>
        <v>11.111111111111111</v>
      </c>
    </row>
    <row r="8061" spans="1:3" x14ac:dyDescent="0.2">
      <c r="A8061" s="4">
        <v>43971.15079861111</v>
      </c>
      <c r="B8061">
        <v>203</v>
      </c>
      <c r="C8061" s="3">
        <f t="shared" si="125"/>
        <v>11.277777777777779</v>
      </c>
    </row>
    <row r="8062" spans="1:3" x14ac:dyDescent="0.2">
      <c r="A8062" s="4">
        <v>43971.154270833336</v>
      </c>
      <c r="B8062">
        <v>224</v>
      </c>
      <c r="C8062" s="3">
        <f t="shared" si="125"/>
        <v>12.444444444444445</v>
      </c>
    </row>
    <row r="8063" spans="1:3" x14ac:dyDescent="0.2">
      <c r="A8063" s="4">
        <v>43971.157743055555</v>
      </c>
      <c r="B8063">
        <v>228</v>
      </c>
      <c r="C8063" s="3">
        <f t="shared" si="125"/>
        <v>12.666666666666666</v>
      </c>
    </row>
    <row r="8064" spans="1:3" x14ac:dyDescent="0.2">
      <c r="A8064" s="4">
        <v>43971.161215277774</v>
      </c>
      <c r="B8064">
        <v>222</v>
      </c>
      <c r="C8064" s="3">
        <f t="shared" si="125"/>
        <v>12.333333333333334</v>
      </c>
    </row>
    <row r="8065" spans="1:3" x14ac:dyDescent="0.2">
      <c r="A8065" s="4">
        <v>43971.164687500001</v>
      </c>
      <c r="B8065">
        <v>215</v>
      </c>
      <c r="C8065" s="3">
        <f t="shared" si="125"/>
        <v>11.944444444444445</v>
      </c>
    </row>
    <row r="8066" spans="1:3" x14ac:dyDescent="0.2">
      <c r="A8066" s="4">
        <v>43971.16815972222</v>
      </c>
      <c r="B8066">
        <v>213</v>
      </c>
      <c r="C8066" s="3">
        <f t="shared" si="125"/>
        <v>11.833333333333334</v>
      </c>
    </row>
    <row r="8067" spans="1:3" x14ac:dyDescent="0.2">
      <c r="A8067" s="4">
        <v>43971.171631944446</v>
      </c>
      <c r="B8067">
        <v>217</v>
      </c>
      <c r="C8067" s="3">
        <f t="shared" ref="C8067:C8130" si="126">(B8067/18)</f>
        <v>12.055555555555555</v>
      </c>
    </row>
    <row r="8068" spans="1:3" x14ac:dyDescent="0.2">
      <c r="A8068" s="4">
        <v>43971.175104166665</v>
      </c>
      <c r="B8068">
        <v>222</v>
      </c>
      <c r="C8068" s="3">
        <f t="shared" si="126"/>
        <v>12.333333333333334</v>
      </c>
    </row>
    <row r="8069" spans="1:3" x14ac:dyDescent="0.2">
      <c r="A8069" s="4">
        <v>43971.178576388891</v>
      </c>
      <c r="B8069">
        <v>225</v>
      </c>
      <c r="C8069" s="3">
        <f t="shared" si="126"/>
        <v>12.5</v>
      </c>
    </row>
    <row r="8070" spans="1:3" x14ac:dyDescent="0.2">
      <c r="A8070" s="4">
        <v>43971.18204861111</v>
      </c>
      <c r="B8070">
        <v>229</v>
      </c>
      <c r="C8070" s="3">
        <f t="shared" si="126"/>
        <v>12.722222222222221</v>
      </c>
    </row>
    <row r="8071" spans="1:3" x14ac:dyDescent="0.2">
      <c r="A8071" s="4">
        <v>43971.185520833336</v>
      </c>
      <c r="B8071">
        <v>233</v>
      </c>
      <c r="C8071" s="3">
        <f t="shared" si="126"/>
        <v>12.944444444444445</v>
      </c>
    </row>
    <row r="8072" spans="1:3" x14ac:dyDescent="0.2">
      <c r="A8072" s="4">
        <v>43971.188993055555</v>
      </c>
      <c r="B8072">
        <v>233</v>
      </c>
      <c r="C8072" s="3">
        <f t="shared" si="126"/>
        <v>12.944444444444445</v>
      </c>
    </row>
    <row r="8073" spans="1:3" x14ac:dyDescent="0.2">
      <c r="A8073" s="4">
        <v>43971.192465277774</v>
      </c>
      <c r="B8073">
        <v>231</v>
      </c>
      <c r="C8073" s="3">
        <f t="shared" si="126"/>
        <v>12.833333333333334</v>
      </c>
    </row>
    <row r="8074" spans="1:3" x14ac:dyDescent="0.2">
      <c r="A8074" s="4">
        <v>43971.195937500001</v>
      </c>
      <c r="B8074">
        <v>229</v>
      </c>
      <c r="C8074" s="3">
        <f t="shared" si="126"/>
        <v>12.722222222222221</v>
      </c>
    </row>
    <row r="8075" spans="1:3" x14ac:dyDescent="0.2">
      <c r="A8075" s="4">
        <v>43971.19940972222</v>
      </c>
      <c r="B8075">
        <v>227</v>
      </c>
      <c r="C8075" s="3">
        <f t="shared" si="126"/>
        <v>12.611111111111111</v>
      </c>
    </row>
    <row r="8076" spans="1:3" x14ac:dyDescent="0.2">
      <c r="A8076" s="4">
        <v>43971.202881944446</v>
      </c>
      <c r="B8076">
        <v>225</v>
      </c>
      <c r="C8076" s="3">
        <f t="shared" si="126"/>
        <v>12.5</v>
      </c>
    </row>
    <row r="8077" spans="1:3" x14ac:dyDescent="0.2">
      <c r="A8077" s="4">
        <v>43971.206354166665</v>
      </c>
      <c r="B8077">
        <v>223</v>
      </c>
      <c r="C8077" s="3">
        <f t="shared" si="126"/>
        <v>12.388888888888889</v>
      </c>
    </row>
    <row r="8078" spans="1:3" x14ac:dyDescent="0.2">
      <c r="A8078" s="4">
        <v>43971.209826388891</v>
      </c>
      <c r="B8078">
        <v>222</v>
      </c>
      <c r="C8078" s="3">
        <f t="shared" si="126"/>
        <v>12.333333333333334</v>
      </c>
    </row>
    <row r="8079" spans="1:3" x14ac:dyDescent="0.2">
      <c r="A8079" s="4">
        <v>43971.21329861111</v>
      </c>
      <c r="B8079">
        <v>221</v>
      </c>
      <c r="C8079" s="3">
        <f t="shared" si="126"/>
        <v>12.277777777777779</v>
      </c>
    </row>
    <row r="8080" spans="1:3" x14ac:dyDescent="0.2">
      <c r="A8080" s="4">
        <v>43971.216770833336</v>
      </c>
      <c r="B8080">
        <v>220</v>
      </c>
      <c r="C8080" s="3">
        <f t="shared" si="126"/>
        <v>12.222222222222221</v>
      </c>
    </row>
    <row r="8081" spans="1:3" x14ac:dyDescent="0.2">
      <c r="A8081" s="4">
        <v>43971.220243055555</v>
      </c>
      <c r="B8081">
        <v>220</v>
      </c>
      <c r="C8081" s="3">
        <f t="shared" si="126"/>
        <v>12.222222222222221</v>
      </c>
    </row>
    <row r="8082" spans="1:3" x14ac:dyDescent="0.2">
      <c r="A8082" s="4">
        <v>43971.223715277774</v>
      </c>
      <c r="B8082">
        <v>218</v>
      </c>
      <c r="C8082" s="3">
        <f t="shared" si="126"/>
        <v>12.111111111111111</v>
      </c>
    </row>
    <row r="8083" spans="1:3" x14ac:dyDescent="0.2">
      <c r="A8083" s="4">
        <v>43971.227187500001</v>
      </c>
      <c r="B8083">
        <v>216</v>
      </c>
      <c r="C8083" s="3">
        <f t="shared" si="126"/>
        <v>12</v>
      </c>
    </row>
    <row r="8084" spans="1:3" x14ac:dyDescent="0.2">
      <c r="A8084" s="4">
        <v>43971.23065972222</v>
      </c>
      <c r="B8084">
        <v>214</v>
      </c>
      <c r="C8084" s="3">
        <f t="shared" si="126"/>
        <v>11.888888888888889</v>
      </c>
    </row>
    <row r="8085" spans="1:3" x14ac:dyDescent="0.2">
      <c r="A8085" s="4">
        <v>43971.234131944446</v>
      </c>
      <c r="B8085">
        <v>213</v>
      </c>
      <c r="C8085" s="3">
        <f t="shared" si="126"/>
        <v>11.833333333333334</v>
      </c>
    </row>
    <row r="8086" spans="1:3" x14ac:dyDescent="0.2">
      <c r="A8086" s="4">
        <v>43971.237604166665</v>
      </c>
      <c r="B8086">
        <v>209</v>
      </c>
      <c r="C8086" s="3">
        <f t="shared" si="126"/>
        <v>11.611111111111111</v>
      </c>
    </row>
    <row r="8087" spans="1:3" x14ac:dyDescent="0.2">
      <c r="A8087" s="4">
        <v>43971.241076388891</v>
      </c>
      <c r="B8087">
        <v>205</v>
      </c>
      <c r="C8087" s="3">
        <f t="shared" si="126"/>
        <v>11.388888888888889</v>
      </c>
    </row>
    <row r="8088" spans="1:3" x14ac:dyDescent="0.2">
      <c r="A8088" s="4">
        <v>43971.24454861111</v>
      </c>
      <c r="B8088">
        <v>204</v>
      </c>
      <c r="C8088" s="3">
        <f t="shared" si="126"/>
        <v>11.333333333333334</v>
      </c>
    </row>
    <row r="8089" spans="1:3" x14ac:dyDescent="0.2">
      <c r="A8089" s="4">
        <v>43971.248020833336</v>
      </c>
      <c r="B8089">
        <v>203</v>
      </c>
      <c r="C8089" s="3">
        <f t="shared" si="126"/>
        <v>11.277777777777779</v>
      </c>
    </row>
    <row r="8090" spans="1:3" x14ac:dyDescent="0.2">
      <c r="A8090" s="4">
        <v>43971.251493055555</v>
      </c>
      <c r="B8090">
        <v>202</v>
      </c>
      <c r="C8090" s="3">
        <f t="shared" si="126"/>
        <v>11.222222222222221</v>
      </c>
    </row>
    <row r="8091" spans="1:3" x14ac:dyDescent="0.2">
      <c r="A8091" s="4">
        <v>43971.254965277774</v>
      </c>
      <c r="B8091">
        <v>200</v>
      </c>
      <c r="C8091" s="3">
        <f t="shared" si="126"/>
        <v>11.111111111111111</v>
      </c>
    </row>
    <row r="8092" spans="1:3" x14ac:dyDescent="0.2">
      <c r="A8092" s="4">
        <v>43971.258437500001</v>
      </c>
      <c r="B8092">
        <v>198</v>
      </c>
      <c r="C8092" s="3">
        <f t="shared" si="126"/>
        <v>11</v>
      </c>
    </row>
    <row r="8093" spans="1:3" x14ac:dyDescent="0.2">
      <c r="A8093" s="4">
        <v>43971.26190972222</v>
      </c>
      <c r="B8093">
        <v>196</v>
      </c>
      <c r="C8093" s="3">
        <f t="shared" si="126"/>
        <v>10.888888888888889</v>
      </c>
    </row>
    <row r="8094" spans="1:3" x14ac:dyDescent="0.2">
      <c r="A8094" s="4">
        <v>43971.265381944446</v>
      </c>
      <c r="B8094">
        <v>195</v>
      </c>
      <c r="C8094" s="3">
        <f t="shared" si="126"/>
        <v>10.833333333333334</v>
      </c>
    </row>
    <row r="8095" spans="1:3" x14ac:dyDescent="0.2">
      <c r="A8095" s="4">
        <v>43971.268854166665</v>
      </c>
      <c r="B8095">
        <v>197</v>
      </c>
      <c r="C8095" s="3">
        <f t="shared" si="126"/>
        <v>10.944444444444445</v>
      </c>
    </row>
    <row r="8096" spans="1:3" x14ac:dyDescent="0.2">
      <c r="A8096" s="4">
        <v>43971.272326388891</v>
      </c>
      <c r="B8096">
        <v>193</v>
      </c>
      <c r="C8096" s="3">
        <f t="shared" si="126"/>
        <v>10.722222222222221</v>
      </c>
    </row>
    <row r="8097" spans="1:3" x14ac:dyDescent="0.2">
      <c r="A8097" s="4">
        <v>43971.27579861111</v>
      </c>
      <c r="B8097">
        <v>195</v>
      </c>
      <c r="C8097" s="3">
        <f t="shared" si="126"/>
        <v>10.833333333333334</v>
      </c>
    </row>
    <row r="8098" spans="1:3" x14ac:dyDescent="0.2">
      <c r="A8098" s="4">
        <v>43971.279270833336</v>
      </c>
      <c r="B8098">
        <v>200</v>
      </c>
      <c r="C8098" s="3">
        <f t="shared" si="126"/>
        <v>11.111111111111111</v>
      </c>
    </row>
    <row r="8099" spans="1:3" x14ac:dyDescent="0.2">
      <c r="A8099" s="4">
        <v>43971.282743055555</v>
      </c>
      <c r="B8099">
        <v>198</v>
      </c>
      <c r="C8099" s="3">
        <f t="shared" si="126"/>
        <v>11</v>
      </c>
    </row>
    <row r="8100" spans="1:3" x14ac:dyDescent="0.2">
      <c r="A8100" s="4">
        <v>43971.286215277774</v>
      </c>
      <c r="B8100">
        <v>191</v>
      </c>
      <c r="C8100" s="3">
        <f t="shared" si="126"/>
        <v>10.611111111111111</v>
      </c>
    </row>
    <row r="8101" spans="1:3" x14ac:dyDescent="0.2">
      <c r="A8101" s="4">
        <v>43971.289687500001</v>
      </c>
      <c r="B8101">
        <v>193</v>
      </c>
      <c r="C8101" s="3">
        <f t="shared" si="126"/>
        <v>10.722222222222221</v>
      </c>
    </row>
    <row r="8102" spans="1:3" x14ac:dyDescent="0.2">
      <c r="A8102" s="4">
        <v>43971.29315972222</v>
      </c>
      <c r="B8102">
        <v>197</v>
      </c>
      <c r="C8102" s="3">
        <f t="shared" si="126"/>
        <v>10.944444444444445</v>
      </c>
    </row>
    <row r="8103" spans="1:3" x14ac:dyDescent="0.2">
      <c r="A8103" s="4">
        <v>43971.296631944446</v>
      </c>
      <c r="B8103">
        <v>194</v>
      </c>
      <c r="C8103" s="3">
        <f t="shared" si="126"/>
        <v>10.777777777777779</v>
      </c>
    </row>
    <row r="8104" spans="1:3" x14ac:dyDescent="0.2">
      <c r="A8104" s="4">
        <v>43971.300104166665</v>
      </c>
      <c r="B8104">
        <v>195</v>
      </c>
      <c r="C8104" s="3">
        <f t="shared" si="126"/>
        <v>10.833333333333334</v>
      </c>
    </row>
    <row r="8105" spans="1:3" x14ac:dyDescent="0.2">
      <c r="A8105" s="4">
        <v>43971.303576388891</v>
      </c>
      <c r="B8105">
        <v>193</v>
      </c>
      <c r="C8105" s="3">
        <f t="shared" si="126"/>
        <v>10.722222222222221</v>
      </c>
    </row>
    <row r="8106" spans="1:3" x14ac:dyDescent="0.2">
      <c r="A8106" s="4">
        <v>43971.30704861111</v>
      </c>
      <c r="B8106">
        <v>191</v>
      </c>
      <c r="C8106" s="3">
        <f t="shared" si="126"/>
        <v>10.611111111111111</v>
      </c>
    </row>
    <row r="8107" spans="1:3" x14ac:dyDescent="0.2">
      <c r="A8107" s="4">
        <v>43971.310520833336</v>
      </c>
      <c r="B8107">
        <v>191</v>
      </c>
      <c r="C8107" s="3">
        <f t="shared" si="126"/>
        <v>10.611111111111111</v>
      </c>
    </row>
    <row r="8108" spans="1:3" x14ac:dyDescent="0.2">
      <c r="A8108" s="4">
        <v>43971.313993055555</v>
      </c>
      <c r="B8108">
        <v>190</v>
      </c>
      <c r="C8108" s="3">
        <f t="shared" si="126"/>
        <v>10.555555555555555</v>
      </c>
    </row>
    <row r="8109" spans="1:3" x14ac:dyDescent="0.2">
      <c r="A8109" s="4">
        <v>43971.317465277774</v>
      </c>
      <c r="B8109">
        <v>184</v>
      </c>
      <c r="C8109" s="3">
        <f t="shared" si="126"/>
        <v>10.222222222222221</v>
      </c>
    </row>
    <row r="8110" spans="1:3" x14ac:dyDescent="0.2">
      <c r="A8110" s="4">
        <v>43971.320937500001</v>
      </c>
      <c r="B8110">
        <v>178</v>
      </c>
      <c r="C8110" s="3">
        <f t="shared" si="126"/>
        <v>9.8888888888888893</v>
      </c>
    </row>
    <row r="8111" spans="1:3" x14ac:dyDescent="0.2">
      <c r="A8111" s="4">
        <v>43971.32440972222</v>
      </c>
      <c r="B8111">
        <v>173</v>
      </c>
      <c r="C8111" s="3">
        <f t="shared" si="126"/>
        <v>9.6111111111111107</v>
      </c>
    </row>
    <row r="8112" spans="1:3" x14ac:dyDescent="0.2">
      <c r="A8112" s="4">
        <v>43971.327881944446</v>
      </c>
      <c r="B8112">
        <v>175</v>
      </c>
      <c r="C8112" s="3">
        <f t="shared" si="126"/>
        <v>9.7222222222222214</v>
      </c>
    </row>
    <row r="8113" spans="1:3" x14ac:dyDescent="0.2">
      <c r="A8113" s="4">
        <v>43971.331377314818</v>
      </c>
      <c r="B8113">
        <v>173</v>
      </c>
      <c r="C8113" s="3">
        <f t="shared" si="126"/>
        <v>9.6111111111111107</v>
      </c>
    </row>
    <row r="8114" spans="1:3" x14ac:dyDescent="0.2">
      <c r="A8114" s="4">
        <v>43971.334849537037</v>
      </c>
      <c r="B8114">
        <v>168</v>
      </c>
      <c r="C8114" s="3">
        <f t="shared" si="126"/>
        <v>9.3333333333333339</v>
      </c>
    </row>
    <row r="8115" spans="1:3" x14ac:dyDescent="0.2">
      <c r="A8115" s="4">
        <v>43971.338321759256</v>
      </c>
      <c r="B8115">
        <v>171</v>
      </c>
      <c r="C8115" s="3">
        <f t="shared" si="126"/>
        <v>9.5</v>
      </c>
    </row>
    <row r="8116" spans="1:3" x14ac:dyDescent="0.2">
      <c r="A8116" s="4">
        <v>43971.341793981483</v>
      </c>
      <c r="B8116">
        <v>170</v>
      </c>
      <c r="C8116" s="3">
        <f t="shared" si="126"/>
        <v>9.4444444444444446</v>
      </c>
    </row>
    <row r="8117" spans="1:3" x14ac:dyDescent="0.2">
      <c r="A8117" s="4">
        <v>43971.345266203702</v>
      </c>
      <c r="B8117">
        <v>166</v>
      </c>
      <c r="C8117" s="3">
        <f t="shared" si="126"/>
        <v>9.2222222222222214</v>
      </c>
    </row>
    <row r="8118" spans="1:3" x14ac:dyDescent="0.2">
      <c r="A8118" s="4">
        <v>43971.348738425928</v>
      </c>
      <c r="B8118">
        <v>167</v>
      </c>
      <c r="C8118" s="3">
        <f t="shared" si="126"/>
        <v>9.2777777777777786</v>
      </c>
    </row>
    <row r="8119" spans="1:3" x14ac:dyDescent="0.2">
      <c r="A8119" s="4">
        <v>43971.352210648147</v>
      </c>
      <c r="B8119">
        <v>171</v>
      </c>
      <c r="C8119" s="3">
        <f t="shared" si="126"/>
        <v>9.5</v>
      </c>
    </row>
    <row r="8120" spans="1:3" x14ac:dyDescent="0.2">
      <c r="A8120" s="4">
        <v>43971.355682870373</v>
      </c>
      <c r="B8120">
        <v>170</v>
      </c>
      <c r="C8120" s="3">
        <f t="shared" si="126"/>
        <v>9.4444444444444446</v>
      </c>
    </row>
    <row r="8121" spans="1:3" x14ac:dyDescent="0.2">
      <c r="A8121" s="4">
        <v>43971.359155092592</v>
      </c>
      <c r="B8121">
        <v>168</v>
      </c>
      <c r="C8121" s="3">
        <f t="shared" si="126"/>
        <v>9.3333333333333339</v>
      </c>
    </row>
    <row r="8122" spans="1:3" x14ac:dyDescent="0.2">
      <c r="A8122" s="4">
        <v>43971.362627314818</v>
      </c>
      <c r="B8122">
        <v>167</v>
      </c>
      <c r="C8122" s="3">
        <f t="shared" si="126"/>
        <v>9.2777777777777786</v>
      </c>
    </row>
    <row r="8123" spans="1:3" x14ac:dyDescent="0.2">
      <c r="A8123" s="4">
        <v>43971.366099537037</v>
      </c>
      <c r="B8123">
        <v>165</v>
      </c>
      <c r="C8123" s="3">
        <f t="shared" si="126"/>
        <v>9.1666666666666661</v>
      </c>
    </row>
    <row r="8124" spans="1:3" x14ac:dyDescent="0.2">
      <c r="A8124" s="4">
        <v>43971.369571759256</v>
      </c>
      <c r="B8124">
        <v>167</v>
      </c>
      <c r="C8124" s="3">
        <f t="shared" si="126"/>
        <v>9.2777777777777786</v>
      </c>
    </row>
    <row r="8125" spans="1:3" x14ac:dyDescent="0.2">
      <c r="A8125" s="4">
        <v>43971.373043981483</v>
      </c>
      <c r="B8125">
        <v>167</v>
      </c>
      <c r="C8125" s="3">
        <f t="shared" si="126"/>
        <v>9.2777777777777786</v>
      </c>
    </row>
    <row r="8126" spans="1:3" x14ac:dyDescent="0.2">
      <c r="A8126" s="4">
        <v>43971.376516203702</v>
      </c>
      <c r="B8126">
        <v>164</v>
      </c>
      <c r="C8126" s="3">
        <f t="shared" si="126"/>
        <v>9.1111111111111107</v>
      </c>
    </row>
    <row r="8127" spans="1:3" x14ac:dyDescent="0.2">
      <c r="A8127" s="4">
        <v>43971.379988425928</v>
      </c>
      <c r="B8127">
        <v>163</v>
      </c>
      <c r="C8127" s="3">
        <f t="shared" si="126"/>
        <v>9.0555555555555554</v>
      </c>
    </row>
    <row r="8128" spans="1:3" x14ac:dyDescent="0.2">
      <c r="A8128" s="4">
        <v>43971.383460648147</v>
      </c>
      <c r="B8128">
        <v>159</v>
      </c>
      <c r="C8128" s="3">
        <f t="shared" si="126"/>
        <v>8.8333333333333339</v>
      </c>
    </row>
    <row r="8129" spans="1:3" x14ac:dyDescent="0.2">
      <c r="A8129" s="4">
        <v>43971.386932870373</v>
      </c>
      <c r="B8129">
        <v>155</v>
      </c>
      <c r="C8129" s="3">
        <f t="shared" si="126"/>
        <v>8.6111111111111107</v>
      </c>
    </row>
    <row r="8130" spans="1:3" x14ac:dyDescent="0.2">
      <c r="A8130" s="4">
        <v>43971.390405092592</v>
      </c>
      <c r="B8130">
        <v>151</v>
      </c>
      <c r="C8130" s="3">
        <f t="shared" si="126"/>
        <v>8.3888888888888893</v>
      </c>
    </row>
    <row r="8131" spans="1:3" x14ac:dyDescent="0.2">
      <c r="A8131" s="4">
        <v>43971.393877314818</v>
      </c>
      <c r="B8131">
        <v>149</v>
      </c>
      <c r="C8131" s="3">
        <f t="shared" ref="C8131:C8194" si="127">(B8131/18)</f>
        <v>8.2777777777777786</v>
      </c>
    </row>
    <row r="8132" spans="1:3" x14ac:dyDescent="0.2">
      <c r="A8132" s="4">
        <v>43971.397349537037</v>
      </c>
      <c r="B8132">
        <v>154</v>
      </c>
      <c r="C8132" s="3">
        <f t="shared" si="127"/>
        <v>8.5555555555555554</v>
      </c>
    </row>
    <row r="8133" spans="1:3" x14ac:dyDescent="0.2">
      <c r="A8133" s="4">
        <v>43971.400821759256</v>
      </c>
      <c r="B8133">
        <v>155</v>
      </c>
      <c r="C8133" s="3">
        <f t="shared" si="127"/>
        <v>8.6111111111111107</v>
      </c>
    </row>
    <row r="8134" spans="1:3" x14ac:dyDescent="0.2">
      <c r="A8134" s="4">
        <v>43971.404293981483</v>
      </c>
      <c r="B8134">
        <v>156</v>
      </c>
      <c r="C8134" s="3">
        <f t="shared" si="127"/>
        <v>8.6666666666666661</v>
      </c>
    </row>
    <row r="8135" spans="1:3" x14ac:dyDescent="0.2">
      <c r="A8135" s="4">
        <v>43971.407766203702</v>
      </c>
      <c r="B8135">
        <v>156</v>
      </c>
      <c r="C8135" s="3">
        <f t="shared" si="127"/>
        <v>8.6666666666666661</v>
      </c>
    </row>
    <row r="8136" spans="1:3" x14ac:dyDescent="0.2">
      <c r="A8136" s="4">
        <v>43971.411238425928</v>
      </c>
      <c r="B8136">
        <v>156</v>
      </c>
      <c r="C8136" s="3">
        <f t="shared" si="127"/>
        <v>8.6666666666666661</v>
      </c>
    </row>
    <row r="8137" spans="1:3" x14ac:dyDescent="0.2">
      <c r="A8137" s="4">
        <v>43971.414710648147</v>
      </c>
      <c r="B8137">
        <v>155</v>
      </c>
      <c r="C8137" s="3">
        <f t="shared" si="127"/>
        <v>8.6111111111111107</v>
      </c>
    </row>
    <row r="8138" spans="1:3" x14ac:dyDescent="0.2">
      <c r="A8138" s="4">
        <v>43971.418182870373</v>
      </c>
      <c r="B8138">
        <v>155</v>
      </c>
      <c r="C8138" s="3">
        <f t="shared" si="127"/>
        <v>8.6111111111111107</v>
      </c>
    </row>
    <row r="8139" spans="1:3" x14ac:dyDescent="0.2">
      <c r="A8139" s="4">
        <v>43971.421655092592</v>
      </c>
      <c r="B8139">
        <v>156</v>
      </c>
      <c r="C8139" s="3">
        <f t="shared" si="127"/>
        <v>8.6666666666666661</v>
      </c>
    </row>
    <row r="8140" spans="1:3" x14ac:dyDescent="0.2">
      <c r="A8140" s="4">
        <v>43971.425127314818</v>
      </c>
      <c r="B8140">
        <v>156</v>
      </c>
      <c r="C8140" s="3">
        <f t="shared" si="127"/>
        <v>8.6666666666666661</v>
      </c>
    </row>
    <row r="8141" spans="1:3" x14ac:dyDescent="0.2">
      <c r="A8141" s="4">
        <v>43971.428599537037</v>
      </c>
      <c r="B8141">
        <v>158</v>
      </c>
      <c r="C8141" s="3">
        <f t="shared" si="127"/>
        <v>8.7777777777777786</v>
      </c>
    </row>
    <row r="8142" spans="1:3" x14ac:dyDescent="0.2">
      <c r="A8142" s="4">
        <v>43971.432071759256</v>
      </c>
      <c r="B8142">
        <v>161</v>
      </c>
      <c r="C8142" s="3">
        <f t="shared" si="127"/>
        <v>8.9444444444444446</v>
      </c>
    </row>
    <row r="8143" spans="1:3" x14ac:dyDescent="0.2">
      <c r="A8143" s="4">
        <v>43971.435543981483</v>
      </c>
      <c r="B8143">
        <v>160</v>
      </c>
      <c r="C8143" s="3">
        <f t="shared" si="127"/>
        <v>8.8888888888888893</v>
      </c>
    </row>
    <row r="8144" spans="1:3" x14ac:dyDescent="0.2">
      <c r="A8144" s="4">
        <v>43971.439016203702</v>
      </c>
      <c r="B8144">
        <v>160</v>
      </c>
      <c r="C8144" s="3">
        <f t="shared" si="127"/>
        <v>8.8888888888888893</v>
      </c>
    </row>
    <row r="8145" spans="1:3" x14ac:dyDescent="0.2">
      <c r="A8145" s="4">
        <v>43971.442488425928</v>
      </c>
      <c r="B8145">
        <v>167</v>
      </c>
      <c r="C8145" s="3">
        <f t="shared" si="127"/>
        <v>9.2777777777777786</v>
      </c>
    </row>
    <row r="8146" spans="1:3" x14ac:dyDescent="0.2">
      <c r="A8146" s="4">
        <v>43971.445960648147</v>
      </c>
      <c r="B8146">
        <v>174</v>
      </c>
      <c r="C8146" s="3">
        <f t="shared" si="127"/>
        <v>9.6666666666666661</v>
      </c>
    </row>
    <row r="8147" spans="1:3" x14ac:dyDescent="0.2">
      <c r="A8147" s="4">
        <v>43971.456377314818</v>
      </c>
      <c r="B8147">
        <v>191</v>
      </c>
      <c r="C8147" s="3">
        <f t="shared" si="127"/>
        <v>10.611111111111111</v>
      </c>
    </row>
    <row r="8148" spans="1:3" x14ac:dyDescent="0.2">
      <c r="A8148" s="4">
        <v>43971.459849537037</v>
      </c>
      <c r="B8148">
        <v>201</v>
      </c>
      <c r="C8148" s="3">
        <f t="shared" si="127"/>
        <v>11.166666666666666</v>
      </c>
    </row>
    <row r="8149" spans="1:3" x14ac:dyDescent="0.2">
      <c r="A8149" s="4">
        <v>43971.463321759256</v>
      </c>
      <c r="B8149">
        <v>212</v>
      </c>
      <c r="C8149" s="3">
        <f t="shared" si="127"/>
        <v>11.777777777777779</v>
      </c>
    </row>
    <row r="8150" spans="1:3" x14ac:dyDescent="0.2">
      <c r="A8150" s="4">
        <v>43971.466793981483</v>
      </c>
      <c r="B8150">
        <v>220</v>
      </c>
      <c r="C8150" s="3">
        <f t="shared" si="127"/>
        <v>12.222222222222221</v>
      </c>
    </row>
    <row r="8151" spans="1:3" x14ac:dyDescent="0.2">
      <c r="A8151" s="4">
        <v>43971.470266203702</v>
      </c>
      <c r="B8151">
        <v>227</v>
      </c>
      <c r="C8151" s="3">
        <f t="shared" si="127"/>
        <v>12.611111111111111</v>
      </c>
    </row>
    <row r="8152" spans="1:3" x14ac:dyDescent="0.2">
      <c r="A8152" s="4">
        <v>43971.473738425928</v>
      </c>
      <c r="B8152">
        <v>237</v>
      </c>
      <c r="C8152" s="3">
        <f t="shared" si="127"/>
        <v>13.166666666666666</v>
      </c>
    </row>
    <row r="8153" spans="1:3" x14ac:dyDescent="0.2">
      <c r="A8153" s="4">
        <v>43971.477210648147</v>
      </c>
      <c r="B8153">
        <v>245</v>
      </c>
      <c r="C8153" s="3">
        <f t="shared" si="127"/>
        <v>13.611111111111111</v>
      </c>
    </row>
    <row r="8154" spans="1:3" x14ac:dyDescent="0.2">
      <c r="A8154" s="4">
        <v>43971.480682870373</v>
      </c>
      <c r="B8154">
        <v>249</v>
      </c>
      <c r="C8154" s="3">
        <f t="shared" si="127"/>
        <v>13.833333333333334</v>
      </c>
    </row>
    <row r="8155" spans="1:3" x14ac:dyDescent="0.2">
      <c r="A8155" s="4">
        <v>43971.484155092592</v>
      </c>
      <c r="B8155">
        <v>252</v>
      </c>
      <c r="C8155" s="3">
        <f t="shared" si="127"/>
        <v>14</v>
      </c>
    </row>
    <row r="8156" spans="1:3" x14ac:dyDescent="0.2">
      <c r="A8156" s="4">
        <v>43971.487627314818</v>
      </c>
      <c r="B8156">
        <v>255</v>
      </c>
      <c r="C8156" s="3">
        <f t="shared" si="127"/>
        <v>14.166666666666666</v>
      </c>
    </row>
    <row r="8157" spans="1:3" x14ac:dyDescent="0.2">
      <c r="A8157" s="4">
        <v>43971.491099537037</v>
      </c>
      <c r="B8157">
        <v>253</v>
      </c>
      <c r="C8157" s="3">
        <f t="shared" si="127"/>
        <v>14.055555555555555</v>
      </c>
    </row>
    <row r="8158" spans="1:3" x14ac:dyDescent="0.2">
      <c r="A8158" s="4">
        <v>43971.494571759256</v>
      </c>
      <c r="B8158">
        <v>248</v>
      </c>
      <c r="C8158" s="3">
        <f t="shared" si="127"/>
        <v>13.777777777777779</v>
      </c>
    </row>
    <row r="8159" spans="1:3" x14ac:dyDescent="0.2">
      <c r="A8159" s="4">
        <v>43971.498043981483</v>
      </c>
      <c r="B8159">
        <v>245</v>
      </c>
      <c r="C8159" s="3">
        <f t="shared" si="127"/>
        <v>13.611111111111111</v>
      </c>
    </row>
    <row r="8160" spans="1:3" x14ac:dyDescent="0.2">
      <c r="A8160" s="4">
        <v>43971.501516203702</v>
      </c>
      <c r="B8160">
        <v>243</v>
      </c>
      <c r="C8160" s="3">
        <f t="shared" si="127"/>
        <v>13.5</v>
      </c>
    </row>
    <row r="8161" spans="1:3" x14ac:dyDescent="0.2">
      <c r="A8161" s="4">
        <v>43971.504988425928</v>
      </c>
      <c r="B8161">
        <v>241</v>
      </c>
      <c r="C8161" s="3">
        <f t="shared" si="127"/>
        <v>13.388888888888889</v>
      </c>
    </row>
    <row r="8162" spans="1:3" x14ac:dyDescent="0.2">
      <c r="A8162" s="4">
        <v>43971.508460648147</v>
      </c>
      <c r="B8162">
        <v>235</v>
      </c>
      <c r="C8162" s="3">
        <f t="shared" si="127"/>
        <v>13.055555555555555</v>
      </c>
    </row>
    <row r="8163" spans="1:3" x14ac:dyDescent="0.2">
      <c r="A8163" s="4">
        <v>43971.511932870373</v>
      </c>
      <c r="B8163">
        <v>235</v>
      </c>
      <c r="C8163" s="3">
        <f t="shared" si="127"/>
        <v>13.055555555555555</v>
      </c>
    </row>
    <row r="8164" spans="1:3" x14ac:dyDescent="0.2">
      <c r="A8164" s="4">
        <v>43971.515405092592</v>
      </c>
      <c r="B8164">
        <v>233</v>
      </c>
      <c r="C8164" s="3">
        <f t="shared" si="127"/>
        <v>12.944444444444445</v>
      </c>
    </row>
    <row r="8165" spans="1:3" x14ac:dyDescent="0.2">
      <c r="A8165" s="4">
        <v>43971.518877314818</v>
      </c>
      <c r="B8165">
        <v>232</v>
      </c>
      <c r="C8165" s="3">
        <f t="shared" si="127"/>
        <v>12.888888888888889</v>
      </c>
    </row>
    <row r="8166" spans="1:3" x14ac:dyDescent="0.2">
      <c r="A8166" s="4">
        <v>43971.522349537037</v>
      </c>
      <c r="B8166">
        <v>227</v>
      </c>
      <c r="C8166" s="3">
        <f t="shared" si="127"/>
        <v>12.611111111111111</v>
      </c>
    </row>
    <row r="8167" spans="1:3" x14ac:dyDescent="0.2">
      <c r="A8167" s="4">
        <v>43971.525821759256</v>
      </c>
      <c r="B8167">
        <v>223</v>
      </c>
      <c r="C8167" s="3">
        <f t="shared" si="127"/>
        <v>12.388888888888889</v>
      </c>
    </row>
    <row r="8168" spans="1:3" x14ac:dyDescent="0.2">
      <c r="A8168" s="4">
        <v>43971.529293981483</v>
      </c>
      <c r="B8168">
        <v>222</v>
      </c>
      <c r="C8168" s="3">
        <f t="shared" si="127"/>
        <v>12.333333333333334</v>
      </c>
    </row>
    <row r="8169" spans="1:3" x14ac:dyDescent="0.2">
      <c r="A8169" s="4">
        <v>43971.532766203702</v>
      </c>
      <c r="B8169">
        <v>222</v>
      </c>
      <c r="C8169" s="3">
        <f t="shared" si="127"/>
        <v>12.333333333333334</v>
      </c>
    </row>
    <row r="8170" spans="1:3" x14ac:dyDescent="0.2">
      <c r="A8170" s="4">
        <v>43971.536238425928</v>
      </c>
      <c r="B8170">
        <v>221</v>
      </c>
      <c r="C8170" s="3">
        <f t="shared" si="127"/>
        <v>12.277777777777779</v>
      </c>
    </row>
    <row r="8171" spans="1:3" x14ac:dyDescent="0.2">
      <c r="A8171" s="4">
        <v>43971.539710648147</v>
      </c>
      <c r="B8171">
        <v>219</v>
      </c>
      <c r="C8171" s="3">
        <f t="shared" si="127"/>
        <v>12.166666666666666</v>
      </c>
    </row>
    <row r="8172" spans="1:3" x14ac:dyDescent="0.2">
      <c r="A8172" s="4">
        <v>43971.543182870373</v>
      </c>
      <c r="B8172">
        <v>220</v>
      </c>
      <c r="C8172" s="3">
        <f t="shared" si="127"/>
        <v>12.222222222222221</v>
      </c>
    </row>
    <row r="8173" spans="1:3" x14ac:dyDescent="0.2">
      <c r="A8173" s="4">
        <v>43971.546655092592</v>
      </c>
      <c r="B8173">
        <v>225</v>
      </c>
      <c r="C8173" s="3">
        <f t="shared" si="127"/>
        <v>12.5</v>
      </c>
    </row>
    <row r="8174" spans="1:3" x14ac:dyDescent="0.2">
      <c r="A8174" s="4">
        <v>43971.550127314818</v>
      </c>
      <c r="B8174">
        <v>228</v>
      </c>
      <c r="C8174" s="3">
        <f t="shared" si="127"/>
        <v>12.666666666666666</v>
      </c>
    </row>
    <row r="8175" spans="1:3" x14ac:dyDescent="0.2">
      <c r="A8175" s="4">
        <v>43971.553599537037</v>
      </c>
      <c r="B8175">
        <v>231</v>
      </c>
      <c r="C8175" s="3">
        <f t="shared" si="127"/>
        <v>12.833333333333334</v>
      </c>
    </row>
    <row r="8176" spans="1:3" x14ac:dyDescent="0.2">
      <c r="A8176" s="4">
        <v>43971.557071759256</v>
      </c>
      <c r="B8176">
        <v>234</v>
      </c>
      <c r="C8176" s="3">
        <f t="shared" si="127"/>
        <v>13</v>
      </c>
    </row>
    <row r="8177" spans="1:3" x14ac:dyDescent="0.2">
      <c r="A8177" s="4">
        <v>43971.560543981483</v>
      </c>
      <c r="B8177">
        <v>239</v>
      </c>
      <c r="C8177" s="3">
        <f t="shared" si="127"/>
        <v>13.277777777777779</v>
      </c>
    </row>
    <row r="8178" spans="1:3" x14ac:dyDescent="0.2">
      <c r="A8178" s="4">
        <v>43971.564016203702</v>
      </c>
      <c r="B8178">
        <v>240</v>
      </c>
      <c r="C8178" s="3">
        <f t="shared" si="127"/>
        <v>13.333333333333334</v>
      </c>
    </row>
    <row r="8179" spans="1:3" x14ac:dyDescent="0.2">
      <c r="A8179" s="4">
        <v>43971.567488425928</v>
      </c>
      <c r="B8179">
        <v>241</v>
      </c>
      <c r="C8179" s="3">
        <f t="shared" si="127"/>
        <v>13.388888888888889</v>
      </c>
    </row>
    <row r="8180" spans="1:3" x14ac:dyDescent="0.2">
      <c r="A8180" s="4">
        <v>43971.570960648147</v>
      </c>
      <c r="B8180">
        <v>246</v>
      </c>
      <c r="C8180" s="3">
        <f t="shared" si="127"/>
        <v>13.666666666666666</v>
      </c>
    </row>
    <row r="8181" spans="1:3" x14ac:dyDescent="0.2">
      <c r="A8181" s="4">
        <v>43971.574432870373</v>
      </c>
      <c r="B8181">
        <v>246</v>
      </c>
      <c r="C8181" s="3">
        <f t="shared" si="127"/>
        <v>13.666666666666666</v>
      </c>
    </row>
    <row r="8182" spans="1:3" x14ac:dyDescent="0.2">
      <c r="A8182" s="4">
        <v>43971.577905092592</v>
      </c>
      <c r="B8182">
        <v>251</v>
      </c>
      <c r="C8182" s="3">
        <f t="shared" si="127"/>
        <v>13.944444444444445</v>
      </c>
    </row>
    <row r="8183" spans="1:3" x14ac:dyDescent="0.2">
      <c r="A8183" s="4">
        <v>43971.581400462965</v>
      </c>
      <c r="B8183">
        <v>257</v>
      </c>
      <c r="C8183" s="3">
        <f t="shared" si="127"/>
        <v>14.277777777777779</v>
      </c>
    </row>
    <row r="8184" spans="1:3" x14ac:dyDescent="0.2">
      <c r="A8184" s="4">
        <v>43971.584872685184</v>
      </c>
      <c r="B8184">
        <v>259</v>
      </c>
      <c r="C8184" s="3">
        <f t="shared" si="127"/>
        <v>14.388888888888889</v>
      </c>
    </row>
    <row r="8185" spans="1:3" x14ac:dyDescent="0.2">
      <c r="A8185" s="4">
        <v>43971.58834490741</v>
      </c>
      <c r="B8185">
        <v>259</v>
      </c>
      <c r="C8185" s="3">
        <f t="shared" si="127"/>
        <v>14.388888888888889</v>
      </c>
    </row>
    <row r="8186" spans="1:3" x14ac:dyDescent="0.2">
      <c r="A8186" s="4">
        <v>43971.591817129629</v>
      </c>
      <c r="B8186">
        <v>262</v>
      </c>
      <c r="C8186" s="3">
        <f t="shared" si="127"/>
        <v>14.555555555555555</v>
      </c>
    </row>
    <row r="8187" spans="1:3" x14ac:dyDescent="0.2">
      <c r="A8187" s="4">
        <v>43971.595289351855</v>
      </c>
      <c r="B8187">
        <v>272</v>
      </c>
      <c r="C8187" s="3">
        <f t="shared" si="127"/>
        <v>15.111111111111111</v>
      </c>
    </row>
    <row r="8188" spans="1:3" x14ac:dyDescent="0.2">
      <c r="A8188" s="4">
        <v>43971.598761574074</v>
      </c>
      <c r="B8188">
        <v>276</v>
      </c>
      <c r="C8188" s="3">
        <f t="shared" si="127"/>
        <v>15.333333333333334</v>
      </c>
    </row>
    <row r="8189" spans="1:3" x14ac:dyDescent="0.2">
      <c r="A8189" s="4">
        <v>43971.602233796293</v>
      </c>
      <c r="B8189">
        <v>272</v>
      </c>
      <c r="C8189" s="3">
        <f t="shared" si="127"/>
        <v>15.111111111111111</v>
      </c>
    </row>
    <row r="8190" spans="1:3" x14ac:dyDescent="0.2">
      <c r="A8190" s="4">
        <v>43971.605706018519</v>
      </c>
      <c r="B8190">
        <v>273</v>
      </c>
      <c r="C8190" s="3">
        <f t="shared" si="127"/>
        <v>15.166666666666666</v>
      </c>
    </row>
    <row r="8191" spans="1:3" x14ac:dyDescent="0.2">
      <c r="A8191" s="4">
        <v>43971.609178240738</v>
      </c>
      <c r="B8191">
        <v>272</v>
      </c>
      <c r="C8191" s="3">
        <f t="shared" si="127"/>
        <v>15.111111111111111</v>
      </c>
    </row>
    <row r="8192" spans="1:3" x14ac:dyDescent="0.2">
      <c r="A8192" s="4">
        <v>43971.612650462965</v>
      </c>
      <c r="B8192">
        <v>267</v>
      </c>
      <c r="C8192" s="3">
        <f t="shared" si="127"/>
        <v>14.833333333333334</v>
      </c>
    </row>
    <row r="8193" spans="1:3" x14ac:dyDescent="0.2">
      <c r="A8193" s="4">
        <v>43971.616122685184</v>
      </c>
      <c r="B8193">
        <v>263</v>
      </c>
      <c r="C8193" s="3">
        <f t="shared" si="127"/>
        <v>14.611111111111111</v>
      </c>
    </row>
    <row r="8194" spans="1:3" x14ac:dyDescent="0.2">
      <c r="A8194" s="4">
        <v>43971.61959490741</v>
      </c>
      <c r="B8194">
        <v>256</v>
      </c>
      <c r="C8194" s="3">
        <f t="shared" si="127"/>
        <v>14.222222222222221</v>
      </c>
    </row>
    <row r="8195" spans="1:3" x14ac:dyDescent="0.2">
      <c r="A8195" s="4">
        <v>43971.623067129629</v>
      </c>
      <c r="B8195">
        <v>244</v>
      </c>
      <c r="C8195" s="3">
        <f t="shared" ref="C8195:C8258" si="128">(B8195/18)</f>
        <v>13.555555555555555</v>
      </c>
    </row>
    <row r="8196" spans="1:3" x14ac:dyDescent="0.2">
      <c r="A8196" s="4">
        <v>43971.626539351855</v>
      </c>
      <c r="B8196">
        <v>233</v>
      </c>
      <c r="C8196" s="3">
        <f t="shared" si="128"/>
        <v>12.944444444444445</v>
      </c>
    </row>
    <row r="8197" spans="1:3" x14ac:dyDescent="0.2">
      <c r="A8197" s="4">
        <v>43971.630011574074</v>
      </c>
      <c r="B8197">
        <v>220</v>
      </c>
      <c r="C8197" s="3">
        <f t="shared" si="128"/>
        <v>12.222222222222221</v>
      </c>
    </row>
    <row r="8198" spans="1:3" x14ac:dyDescent="0.2">
      <c r="A8198" s="4">
        <v>43971.633483796293</v>
      </c>
      <c r="B8198">
        <v>208</v>
      </c>
      <c r="C8198" s="3">
        <f t="shared" si="128"/>
        <v>11.555555555555555</v>
      </c>
    </row>
    <row r="8199" spans="1:3" x14ac:dyDescent="0.2">
      <c r="A8199" s="4">
        <v>43971.636956018519</v>
      </c>
      <c r="B8199">
        <v>196</v>
      </c>
      <c r="C8199" s="3">
        <f t="shared" si="128"/>
        <v>10.888888888888889</v>
      </c>
    </row>
    <row r="8200" spans="1:3" x14ac:dyDescent="0.2">
      <c r="A8200" s="4">
        <v>43971.640428240738</v>
      </c>
      <c r="B8200">
        <v>186</v>
      </c>
      <c r="C8200" s="3">
        <f t="shared" si="128"/>
        <v>10.333333333333334</v>
      </c>
    </row>
    <row r="8201" spans="1:3" x14ac:dyDescent="0.2">
      <c r="A8201" s="4">
        <v>43971.643900462965</v>
      </c>
      <c r="B8201">
        <v>181</v>
      </c>
      <c r="C8201" s="3">
        <f t="shared" si="128"/>
        <v>10.055555555555555</v>
      </c>
    </row>
    <row r="8202" spans="1:3" x14ac:dyDescent="0.2">
      <c r="A8202" s="4">
        <v>43971.647372685184</v>
      </c>
      <c r="B8202">
        <v>178</v>
      </c>
      <c r="C8202" s="3">
        <f t="shared" si="128"/>
        <v>9.8888888888888893</v>
      </c>
    </row>
    <row r="8203" spans="1:3" x14ac:dyDescent="0.2">
      <c r="A8203" s="4">
        <v>43971.65084490741</v>
      </c>
      <c r="B8203">
        <v>171</v>
      </c>
      <c r="C8203" s="3">
        <f t="shared" si="128"/>
        <v>9.5</v>
      </c>
    </row>
    <row r="8204" spans="1:3" x14ac:dyDescent="0.2">
      <c r="A8204" s="4">
        <v>43971.654317129629</v>
      </c>
      <c r="B8204">
        <v>168</v>
      </c>
      <c r="C8204" s="3">
        <f t="shared" si="128"/>
        <v>9.3333333333333339</v>
      </c>
    </row>
    <row r="8205" spans="1:3" x14ac:dyDescent="0.2">
      <c r="A8205" s="4">
        <v>43971.657789351855</v>
      </c>
      <c r="B8205">
        <v>165</v>
      </c>
      <c r="C8205" s="3">
        <f t="shared" si="128"/>
        <v>9.1666666666666661</v>
      </c>
    </row>
    <row r="8206" spans="1:3" x14ac:dyDescent="0.2">
      <c r="A8206" s="4">
        <v>43971.661261574074</v>
      </c>
      <c r="B8206">
        <v>163</v>
      </c>
      <c r="C8206" s="3">
        <f t="shared" si="128"/>
        <v>9.0555555555555554</v>
      </c>
    </row>
    <row r="8207" spans="1:3" x14ac:dyDescent="0.2">
      <c r="A8207" s="4">
        <v>43971.664733796293</v>
      </c>
      <c r="B8207">
        <v>160</v>
      </c>
      <c r="C8207" s="3">
        <f t="shared" si="128"/>
        <v>8.8888888888888893</v>
      </c>
    </row>
    <row r="8208" spans="1:3" x14ac:dyDescent="0.2">
      <c r="A8208" s="4">
        <v>43971.668206018519</v>
      </c>
      <c r="B8208">
        <v>158</v>
      </c>
      <c r="C8208" s="3">
        <f t="shared" si="128"/>
        <v>8.7777777777777786</v>
      </c>
    </row>
    <row r="8209" spans="1:3" x14ac:dyDescent="0.2">
      <c r="A8209" s="4">
        <v>43971.671678240738</v>
      </c>
      <c r="B8209">
        <v>155</v>
      </c>
      <c r="C8209" s="3">
        <f t="shared" si="128"/>
        <v>8.6111111111111107</v>
      </c>
    </row>
    <row r="8210" spans="1:3" x14ac:dyDescent="0.2">
      <c r="A8210" s="4">
        <v>43971.675150462965</v>
      </c>
      <c r="B8210">
        <v>153</v>
      </c>
      <c r="C8210" s="3">
        <f t="shared" si="128"/>
        <v>8.5</v>
      </c>
    </row>
    <row r="8211" spans="1:3" x14ac:dyDescent="0.2">
      <c r="A8211" s="4">
        <v>43971.678622685184</v>
      </c>
      <c r="B8211">
        <v>154</v>
      </c>
      <c r="C8211" s="3">
        <f t="shared" si="128"/>
        <v>8.5555555555555554</v>
      </c>
    </row>
    <row r="8212" spans="1:3" x14ac:dyDescent="0.2">
      <c r="A8212" s="4">
        <v>43971.68209490741</v>
      </c>
      <c r="B8212">
        <v>154</v>
      </c>
      <c r="C8212" s="3">
        <f t="shared" si="128"/>
        <v>8.5555555555555554</v>
      </c>
    </row>
    <row r="8213" spans="1:3" x14ac:dyDescent="0.2">
      <c r="A8213" s="4">
        <v>43971.685567129629</v>
      </c>
      <c r="B8213">
        <v>153</v>
      </c>
      <c r="C8213" s="3">
        <f t="shared" si="128"/>
        <v>8.5</v>
      </c>
    </row>
    <row r="8214" spans="1:3" x14ac:dyDescent="0.2">
      <c r="A8214" s="4">
        <v>43971.689039351855</v>
      </c>
      <c r="B8214">
        <v>152</v>
      </c>
      <c r="C8214" s="3">
        <f t="shared" si="128"/>
        <v>8.4444444444444446</v>
      </c>
    </row>
    <row r="8215" spans="1:3" x14ac:dyDescent="0.2">
      <c r="A8215" s="4">
        <v>43971.692511574074</v>
      </c>
      <c r="B8215">
        <v>153</v>
      </c>
      <c r="C8215" s="3">
        <f t="shared" si="128"/>
        <v>8.5</v>
      </c>
    </row>
    <row r="8216" spans="1:3" x14ac:dyDescent="0.2">
      <c r="A8216" s="4">
        <v>43971.695983796293</v>
      </c>
      <c r="B8216">
        <v>154</v>
      </c>
      <c r="C8216" s="3">
        <f t="shared" si="128"/>
        <v>8.5555555555555554</v>
      </c>
    </row>
    <row r="8217" spans="1:3" x14ac:dyDescent="0.2">
      <c r="A8217" s="4">
        <v>43971.699456018519</v>
      </c>
      <c r="B8217">
        <v>155</v>
      </c>
      <c r="C8217" s="3">
        <f t="shared" si="128"/>
        <v>8.6111111111111107</v>
      </c>
    </row>
    <row r="8218" spans="1:3" x14ac:dyDescent="0.2">
      <c r="A8218" s="4">
        <v>43971.702928240738</v>
      </c>
      <c r="B8218">
        <v>151</v>
      </c>
      <c r="C8218" s="3">
        <f t="shared" si="128"/>
        <v>8.3888888888888893</v>
      </c>
    </row>
    <row r="8219" spans="1:3" x14ac:dyDescent="0.2">
      <c r="A8219" s="4">
        <v>43971.706400462965</v>
      </c>
      <c r="B8219">
        <v>150</v>
      </c>
      <c r="C8219" s="3">
        <f t="shared" si="128"/>
        <v>8.3333333333333339</v>
      </c>
    </row>
    <row r="8220" spans="1:3" x14ac:dyDescent="0.2">
      <c r="A8220" s="4">
        <v>43971.709872685184</v>
      </c>
      <c r="B8220">
        <v>150</v>
      </c>
      <c r="C8220" s="3">
        <f t="shared" si="128"/>
        <v>8.3333333333333339</v>
      </c>
    </row>
    <row r="8221" spans="1:3" x14ac:dyDescent="0.2">
      <c r="A8221" s="4">
        <v>43971.71334490741</v>
      </c>
      <c r="B8221">
        <v>153</v>
      </c>
      <c r="C8221" s="3">
        <f t="shared" si="128"/>
        <v>8.5</v>
      </c>
    </row>
    <row r="8222" spans="1:3" x14ac:dyDescent="0.2">
      <c r="A8222" s="4">
        <v>43971.716817129629</v>
      </c>
      <c r="B8222">
        <v>156</v>
      </c>
      <c r="C8222" s="3">
        <f t="shared" si="128"/>
        <v>8.6666666666666661</v>
      </c>
    </row>
    <row r="8223" spans="1:3" x14ac:dyDescent="0.2">
      <c r="A8223" s="4">
        <v>43971.720289351855</v>
      </c>
      <c r="B8223">
        <v>158</v>
      </c>
      <c r="C8223" s="3">
        <f t="shared" si="128"/>
        <v>8.7777777777777786</v>
      </c>
    </row>
    <row r="8224" spans="1:3" x14ac:dyDescent="0.2">
      <c r="A8224" s="4">
        <v>43971.723761574074</v>
      </c>
      <c r="B8224">
        <v>158</v>
      </c>
      <c r="C8224" s="3">
        <f t="shared" si="128"/>
        <v>8.7777777777777786</v>
      </c>
    </row>
    <row r="8225" spans="1:3" x14ac:dyDescent="0.2">
      <c r="A8225" s="4">
        <v>43971.727233796293</v>
      </c>
      <c r="B8225">
        <v>159</v>
      </c>
      <c r="C8225" s="3">
        <f t="shared" si="128"/>
        <v>8.8333333333333339</v>
      </c>
    </row>
    <row r="8226" spans="1:3" x14ac:dyDescent="0.2">
      <c r="A8226" s="4">
        <v>43971.730706018519</v>
      </c>
      <c r="B8226">
        <v>162</v>
      </c>
      <c r="C8226" s="3">
        <f t="shared" si="128"/>
        <v>9</v>
      </c>
    </row>
    <row r="8227" spans="1:3" x14ac:dyDescent="0.2">
      <c r="A8227" s="4">
        <v>43971.734178240738</v>
      </c>
      <c r="B8227">
        <v>163</v>
      </c>
      <c r="C8227" s="3">
        <f t="shared" si="128"/>
        <v>9.0555555555555554</v>
      </c>
    </row>
    <row r="8228" spans="1:3" x14ac:dyDescent="0.2">
      <c r="A8228" s="4">
        <v>43971.737650462965</v>
      </c>
      <c r="B8228">
        <v>162</v>
      </c>
      <c r="C8228" s="3">
        <f t="shared" si="128"/>
        <v>9</v>
      </c>
    </row>
    <row r="8229" spans="1:3" x14ac:dyDescent="0.2">
      <c r="A8229" s="4">
        <v>43971.741122685184</v>
      </c>
      <c r="B8229">
        <v>164</v>
      </c>
      <c r="C8229" s="3">
        <f t="shared" si="128"/>
        <v>9.1111111111111107</v>
      </c>
    </row>
    <row r="8230" spans="1:3" x14ac:dyDescent="0.2">
      <c r="A8230" s="4">
        <v>43971.74459490741</v>
      </c>
      <c r="B8230">
        <v>166</v>
      </c>
      <c r="C8230" s="3">
        <f t="shared" si="128"/>
        <v>9.2222222222222214</v>
      </c>
    </row>
    <row r="8231" spans="1:3" x14ac:dyDescent="0.2">
      <c r="A8231" s="4">
        <v>43971.748067129629</v>
      </c>
      <c r="B8231">
        <v>164</v>
      </c>
      <c r="C8231" s="3">
        <f t="shared" si="128"/>
        <v>9.1111111111111107</v>
      </c>
    </row>
    <row r="8232" spans="1:3" x14ac:dyDescent="0.2">
      <c r="A8232" s="4">
        <v>43971.751539351855</v>
      </c>
      <c r="B8232">
        <v>162</v>
      </c>
      <c r="C8232" s="3">
        <f t="shared" si="128"/>
        <v>9</v>
      </c>
    </row>
    <row r="8233" spans="1:3" x14ac:dyDescent="0.2">
      <c r="A8233" s="4">
        <v>43971.755011574074</v>
      </c>
      <c r="B8233">
        <v>165</v>
      </c>
      <c r="C8233" s="3">
        <f t="shared" si="128"/>
        <v>9.1666666666666661</v>
      </c>
    </row>
    <row r="8234" spans="1:3" x14ac:dyDescent="0.2">
      <c r="A8234" s="4">
        <v>43971.758483796293</v>
      </c>
      <c r="B8234">
        <v>166</v>
      </c>
      <c r="C8234" s="3">
        <f t="shared" si="128"/>
        <v>9.2222222222222214</v>
      </c>
    </row>
    <row r="8235" spans="1:3" x14ac:dyDescent="0.2">
      <c r="A8235" s="4">
        <v>43971.761956018519</v>
      </c>
      <c r="B8235">
        <v>168</v>
      </c>
      <c r="C8235" s="3">
        <f t="shared" si="128"/>
        <v>9.3333333333333339</v>
      </c>
    </row>
    <row r="8236" spans="1:3" x14ac:dyDescent="0.2">
      <c r="A8236" s="4">
        <v>43971.765428240738</v>
      </c>
      <c r="B8236">
        <v>171</v>
      </c>
      <c r="C8236" s="3">
        <f t="shared" si="128"/>
        <v>9.5</v>
      </c>
    </row>
    <row r="8237" spans="1:3" x14ac:dyDescent="0.2">
      <c r="A8237" s="4">
        <v>43971.768900462965</v>
      </c>
      <c r="B8237">
        <v>167</v>
      </c>
      <c r="C8237" s="3">
        <f t="shared" si="128"/>
        <v>9.2777777777777786</v>
      </c>
    </row>
    <row r="8238" spans="1:3" x14ac:dyDescent="0.2">
      <c r="A8238" s="4">
        <v>43971.772372685184</v>
      </c>
      <c r="B8238">
        <v>163</v>
      </c>
      <c r="C8238" s="3">
        <f t="shared" si="128"/>
        <v>9.0555555555555554</v>
      </c>
    </row>
    <row r="8239" spans="1:3" x14ac:dyDescent="0.2">
      <c r="A8239" s="4">
        <v>43971.77584490741</v>
      </c>
      <c r="B8239">
        <v>165</v>
      </c>
      <c r="C8239" s="3">
        <f t="shared" si="128"/>
        <v>9.1666666666666661</v>
      </c>
    </row>
    <row r="8240" spans="1:3" x14ac:dyDescent="0.2">
      <c r="A8240" s="4">
        <v>43971.779317129629</v>
      </c>
      <c r="B8240">
        <v>169</v>
      </c>
      <c r="C8240" s="3">
        <f t="shared" si="128"/>
        <v>9.3888888888888893</v>
      </c>
    </row>
    <row r="8241" spans="1:3" x14ac:dyDescent="0.2">
      <c r="A8241" s="4">
        <v>43971.782789351855</v>
      </c>
      <c r="B8241">
        <v>170</v>
      </c>
      <c r="C8241" s="3">
        <f t="shared" si="128"/>
        <v>9.4444444444444446</v>
      </c>
    </row>
    <row r="8242" spans="1:3" x14ac:dyDescent="0.2">
      <c r="A8242" s="4">
        <v>43971.786261574074</v>
      </c>
      <c r="B8242">
        <v>173</v>
      </c>
      <c r="C8242" s="3">
        <f t="shared" si="128"/>
        <v>9.6111111111111107</v>
      </c>
    </row>
    <row r="8243" spans="1:3" x14ac:dyDescent="0.2">
      <c r="A8243" s="4">
        <v>43971.789733796293</v>
      </c>
      <c r="B8243">
        <v>171</v>
      </c>
      <c r="C8243" s="3">
        <f t="shared" si="128"/>
        <v>9.5</v>
      </c>
    </row>
    <row r="8244" spans="1:3" x14ac:dyDescent="0.2">
      <c r="A8244" s="4">
        <v>43971.793206018519</v>
      </c>
      <c r="B8244">
        <v>167</v>
      </c>
      <c r="C8244" s="3">
        <f t="shared" si="128"/>
        <v>9.2777777777777786</v>
      </c>
    </row>
    <row r="8245" spans="1:3" x14ac:dyDescent="0.2">
      <c r="A8245" s="4">
        <v>43971.796678240738</v>
      </c>
      <c r="B8245">
        <v>170</v>
      </c>
      <c r="C8245" s="3">
        <f t="shared" si="128"/>
        <v>9.4444444444444446</v>
      </c>
    </row>
    <row r="8246" spans="1:3" x14ac:dyDescent="0.2">
      <c r="A8246" s="4">
        <v>43971.800150462965</v>
      </c>
      <c r="B8246">
        <v>173</v>
      </c>
      <c r="C8246" s="3">
        <f t="shared" si="128"/>
        <v>9.6111111111111107</v>
      </c>
    </row>
    <row r="8247" spans="1:3" x14ac:dyDescent="0.2">
      <c r="A8247" s="4">
        <v>43971.803622685184</v>
      </c>
      <c r="B8247">
        <v>172</v>
      </c>
      <c r="C8247" s="3">
        <f t="shared" si="128"/>
        <v>9.5555555555555554</v>
      </c>
    </row>
    <row r="8248" spans="1:3" x14ac:dyDescent="0.2">
      <c r="A8248" s="4">
        <v>43971.80709490741</v>
      </c>
      <c r="B8248">
        <v>174</v>
      </c>
      <c r="C8248" s="3">
        <f t="shared" si="128"/>
        <v>9.6666666666666661</v>
      </c>
    </row>
    <row r="8249" spans="1:3" x14ac:dyDescent="0.2">
      <c r="A8249" s="4">
        <v>43971.810567129629</v>
      </c>
      <c r="B8249">
        <v>177</v>
      </c>
      <c r="C8249" s="3">
        <f t="shared" si="128"/>
        <v>9.8333333333333339</v>
      </c>
    </row>
    <row r="8250" spans="1:3" x14ac:dyDescent="0.2">
      <c r="A8250" s="4">
        <v>43971.814039351855</v>
      </c>
      <c r="B8250">
        <v>181</v>
      </c>
      <c r="C8250" s="3">
        <f t="shared" si="128"/>
        <v>10.055555555555555</v>
      </c>
    </row>
    <row r="8251" spans="1:3" x14ac:dyDescent="0.2">
      <c r="A8251" s="4">
        <v>43971.817511574074</v>
      </c>
      <c r="B8251">
        <v>181</v>
      </c>
      <c r="C8251" s="3">
        <f t="shared" si="128"/>
        <v>10.055555555555555</v>
      </c>
    </row>
    <row r="8252" spans="1:3" x14ac:dyDescent="0.2">
      <c r="A8252" s="4">
        <v>43971.820983796293</v>
      </c>
      <c r="B8252">
        <v>181</v>
      </c>
      <c r="C8252" s="3">
        <f t="shared" si="128"/>
        <v>10.055555555555555</v>
      </c>
    </row>
    <row r="8253" spans="1:3" x14ac:dyDescent="0.2">
      <c r="A8253" s="4">
        <v>43971.824456018519</v>
      </c>
      <c r="B8253">
        <v>187</v>
      </c>
      <c r="C8253" s="3">
        <f t="shared" si="128"/>
        <v>10.388888888888889</v>
      </c>
    </row>
    <row r="8254" spans="1:3" x14ac:dyDescent="0.2">
      <c r="A8254" s="4">
        <v>43971.827928240738</v>
      </c>
      <c r="B8254">
        <v>191</v>
      </c>
      <c r="C8254" s="3">
        <f t="shared" si="128"/>
        <v>10.611111111111111</v>
      </c>
    </row>
    <row r="8255" spans="1:3" x14ac:dyDescent="0.2">
      <c r="A8255" s="4">
        <v>43971.831412037034</v>
      </c>
      <c r="B8255">
        <v>195</v>
      </c>
      <c r="C8255" s="3">
        <f t="shared" si="128"/>
        <v>10.833333333333334</v>
      </c>
    </row>
    <row r="8256" spans="1:3" x14ac:dyDescent="0.2">
      <c r="A8256" s="4">
        <v>43971.83488425926</v>
      </c>
      <c r="B8256">
        <v>196</v>
      </c>
      <c r="C8256" s="3">
        <f t="shared" si="128"/>
        <v>10.888888888888889</v>
      </c>
    </row>
    <row r="8257" spans="1:3" x14ac:dyDescent="0.2">
      <c r="A8257" s="4">
        <v>43971.838356481479</v>
      </c>
      <c r="B8257">
        <v>193</v>
      </c>
      <c r="C8257" s="3">
        <f t="shared" si="128"/>
        <v>10.722222222222221</v>
      </c>
    </row>
    <row r="8258" spans="1:3" x14ac:dyDescent="0.2">
      <c r="A8258" s="4">
        <v>43971.841828703706</v>
      </c>
      <c r="B8258">
        <v>189</v>
      </c>
      <c r="C8258" s="3">
        <f t="shared" si="128"/>
        <v>10.5</v>
      </c>
    </row>
    <row r="8259" spans="1:3" x14ac:dyDescent="0.2">
      <c r="A8259" s="4">
        <v>43971.845300925925</v>
      </c>
      <c r="B8259">
        <v>194</v>
      </c>
      <c r="C8259" s="3">
        <f t="shared" ref="C8259:C8322" si="129">(B8259/18)</f>
        <v>10.777777777777779</v>
      </c>
    </row>
    <row r="8260" spans="1:3" x14ac:dyDescent="0.2">
      <c r="A8260" s="4">
        <v>43971.848773148151</v>
      </c>
      <c r="B8260">
        <v>199</v>
      </c>
      <c r="C8260" s="3">
        <f t="shared" si="129"/>
        <v>11.055555555555555</v>
      </c>
    </row>
    <row r="8261" spans="1:3" x14ac:dyDescent="0.2">
      <c r="A8261" s="4">
        <v>43971.85224537037</v>
      </c>
      <c r="B8261">
        <v>208</v>
      </c>
      <c r="C8261" s="3">
        <f t="shared" si="129"/>
        <v>11.555555555555555</v>
      </c>
    </row>
    <row r="8262" spans="1:3" x14ac:dyDescent="0.2">
      <c r="A8262" s="4">
        <v>43971.855717592596</v>
      </c>
      <c r="B8262">
        <v>213</v>
      </c>
      <c r="C8262" s="3">
        <f t="shared" si="129"/>
        <v>11.833333333333334</v>
      </c>
    </row>
    <row r="8263" spans="1:3" x14ac:dyDescent="0.2">
      <c r="A8263" s="4">
        <v>43971.859189814815</v>
      </c>
      <c r="B8263">
        <v>217</v>
      </c>
      <c r="C8263" s="3">
        <f t="shared" si="129"/>
        <v>12.055555555555555</v>
      </c>
    </row>
    <row r="8264" spans="1:3" x14ac:dyDescent="0.2">
      <c r="A8264" s="4">
        <v>43971.862662037034</v>
      </c>
      <c r="B8264">
        <v>224</v>
      </c>
      <c r="C8264" s="3">
        <f t="shared" si="129"/>
        <v>12.444444444444445</v>
      </c>
    </row>
    <row r="8265" spans="1:3" x14ac:dyDescent="0.2">
      <c r="A8265" s="4">
        <v>43971.86613425926</v>
      </c>
      <c r="B8265">
        <v>230</v>
      </c>
      <c r="C8265" s="3">
        <f t="shared" si="129"/>
        <v>12.777777777777779</v>
      </c>
    </row>
    <row r="8266" spans="1:3" x14ac:dyDescent="0.2">
      <c r="A8266" s="4">
        <v>43971.869606481479</v>
      </c>
      <c r="B8266">
        <v>234</v>
      </c>
      <c r="C8266" s="3">
        <f t="shared" si="129"/>
        <v>13</v>
      </c>
    </row>
    <row r="8267" spans="1:3" x14ac:dyDescent="0.2">
      <c r="A8267" s="4">
        <v>43971.873078703706</v>
      </c>
      <c r="B8267">
        <v>236</v>
      </c>
      <c r="C8267" s="3">
        <f t="shared" si="129"/>
        <v>13.111111111111111</v>
      </c>
    </row>
    <row r="8268" spans="1:3" x14ac:dyDescent="0.2">
      <c r="A8268" s="4">
        <v>43971.876550925925</v>
      </c>
      <c r="B8268">
        <v>236</v>
      </c>
      <c r="C8268" s="3">
        <f t="shared" si="129"/>
        <v>13.111111111111111</v>
      </c>
    </row>
    <row r="8269" spans="1:3" x14ac:dyDescent="0.2">
      <c r="A8269" s="4">
        <v>43971.880023148151</v>
      </c>
      <c r="B8269">
        <v>237</v>
      </c>
      <c r="C8269" s="3">
        <f t="shared" si="129"/>
        <v>13.166666666666666</v>
      </c>
    </row>
    <row r="8270" spans="1:3" x14ac:dyDescent="0.2">
      <c r="A8270" s="4">
        <v>43971.88349537037</v>
      </c>
      <c r="B8270">
        <v>242</v>
      </c>
      <c r="C8270" s="3">
        <f t="shared" si="129"/>
        <v>13.444444444444445</v>
      </c>
    </row>
    <row r="8271" spans="1:3" x14ac:dyDescent="0.2">
      <c r="A8271" s="4">
        <v>43971.886967592596</v>
      </c>
      <c r="B8271">
        <v>243</v>
      </c>
      <c r="C8271" s="3">
        <f t="shared" si="129"/>
        <v>13.5</v>
      </c>
    </row>
    <row r="8272" spans="1:3" x14ac:dyDescent="0.2">
      <c r="A8272" s="4">
        <v>43971.890439814815</v>
      </c>
      <c r="B8272">
        <v>247</v>
      </c>
      <c r="C8272" s="3">
        <f t="shared" si="129"/>
        <v>13.722222222222221</v>
      </c>
    </row>
    <row r="8273" spans="1:3" x14ac:dyDescent="0.2">
      <c r="A8273" s="4">
        <v>43971.893912037034</v>
      </c>
      <c r="B8273">
        <v>252</v>
      </c>
      <c r="C8273" s="3">
        <f t="shared" si="129"/>
        <v>14</v>
      </c>
    </row>
    <row r="8274" spans="1:3" x14ac:dyDescent="0.2">
      <c r="A8274" s="4">
        <v>43971.89738425926</v>
      </c>
      <c r="B8274">
        <v>260</v>
      </c>
      <c r="C8274" s="3">
        <f t="shared" si="129"/>
        <v>14.444444444444445</v>
      </c>
    </row>
    <row r="8275" spans="1:3" x14ac:dyDescent="0.2">
      <c r="A8275" s="4">
        <v>43971.900856481479</v>
      </c>
      <c r="B8275">
        <v>264</v>
      </c>
      <c r="C8275" s="3">
        <f t="shared" si="129"/>
        <v>14.666666666666666</v>
      </c>
    </row>
    <row r="8276" spans="1:3" x14ac:dyDescent="0.2">
      <c r="A8276" s="4">
        <v>43971.904328703706</v>
      </c>
      <c r="B8276">
        <v>258</v>
      </c>
      <c r="C8276" s="3">
        <f t="shared" si="129"/>
        <v>14.333333333333334</v>
      </c>
    </row>
    <row r="8277" spans="1:3" x14ac:dyDescent="0.2">
      <c r="A8277" s="4">
        <v>43971.907800925925</v>
      </c>
      <c r="B8277">
        <v>254</v>
      </c>
      <c r="C8277" s="3">
        <f t="shared" si="129"/>
        <v>14.111111111111111</v>
      </c>
    </row>
    <row r="8278" spans="1:3" x14ac:dyDescent="0.2">
      <c r="A8278" s="4">
        <v>43971.911273148151</v>
      </c>
      <c r="B8278">
        <v>251</v>
      </c>
      <c r="C8278" s="3">
        <f t="shared" si="129"/>
        <v>13.944444444444445</v>
      </c>
    </row>
    <row r="8279" spans="1:3" x14ac:dyDescent="0.2">
      <c r="A8279" s="4">
        <v>43971.91474537037</v>
      </c>
      <c r="B8279">
        <v>240</v>
      </c>
      <c r="C8279" s="3">
        <f t="shared" si="129"/>
        <v>13.333333333333334</v>
      </c>
    </row>
    <row r="8280" spans="1:3" x14ac:dyDescent="0.2">
      <c r="A8280" s="4">
        <v>43971.918217592596</v>
      </c>
      <c r="B8280">
        <v>230</v>
      </c>
      <c r="C8280" s="3">
        <f t="shared" si="129"/>
        <v>12.777777777777779</v>
      </c>
    </row>
    <row r="8281" spans="1:3" x14ac:dyDescent="0.2">
      <c r="A8281" s="4">
        <v>43971.921689814815</v>
      </c>
      <c r="B8281">
        <v>224</v>
      </c>
      <c r="C8281" s="3">
        <f t="shared" si="129"/>
        <v>12.444444444444445</v>
      </c>
    </row>
    <row r="8282" spans="1:3" x14ac:dyDescent="0.2">
      <c r="A8282" s="4">
        <v>43971.925162037034</v>
      </c>
      <c r="B8282">
        <v>218</v>
      </c>
      <c r="C8282" s="3">
        <f t="shared" si="129"/>
        <v>12.111111111111111</v>
      </c>
    </row>
    <row r="8283" spans="1:3" x14ac:dyDescent="0.2">
      <c r="A8283" s="4">
        <v>43971.92863425926</v>
      </c>
      <c r="B8283">
        <v>212</v>
      </c>
      <c r="C8283" s="3">
        <f t="shared" si="129"/>
        <v>11.777777777777779</v>
      </c>
    </row>
    <row r="8284" spans="1:3" x14ac:dyDescent="0.2">
      <c r="A8284" s="4">
        <v>43971.932106481479</v>
      </c>
      <c r="B8284">
        <v>205</v>
      </c>
      <c r="C8284" s="3">
        <f t="shared" si="129"/>
        <v>11.388888888888889</v>
      </c>
    </row>
    <row r="8285" spans="1:3" x14ac:dyDescent="0.2">
      <c r="A8285" s="4">
        <v>43971.935578703706</v>
      </c>
      <c r="B8285">
        <v>201</v>
      </c>
      <c r="C8285" s="3">
        <f t="shared" si="129"/>
        <v>11.166666666666666</v>
      </c>
    </row>
    <row r="8286" spans="1:3" x14ac:dyDescent="0.2">
      <c r="A8286" s="4">
        <v>43971.939050925925</v>
      </c>
      <c r="B8286">
        <v>200</v>
      </c>
      <c r="C8286" s="3">
        <f t="shared" si="129"/>
        <v>11.111111111111111</v>
      </c>
    </row>
    <row r="8287" spans="1:3" x14ac:dyDescent="0.2">
      <c r="A8287" s="4">
        <v>43971.942523148151</v>
      </c>
      <c r="B8287">
        <v>200</v>
      </c>
      <c r="C8287" s="3">
        <f t="shared" si="129"/>
        <v>11.111111111111111</v>
      </c>
    </row>
    <row r="8288" spans="1:3" x14ac:dyDescent="0.2">
      <c r="A8288" s="4">
        <v>43971.94599537037</v>
      </c>
      <c r="B8288">
        <v>202</v>
      </c>
      <c r="C8288" s="3">
        <f t="shared" si="129"/>
        <v>11.222222222222221</v>
      </c>
    </row>
    <row r="8289" spans="1:3" x14ac:dyDescent="0.2">
      <c r="A8289" s="4">
        <v>43971.97724537037</v>
      </c>
      <c r="B8289">
        <v>290</v>
      </c>
      <c r="C8289" s="3">
        <f t="shared" si="129"/>
        <v>16.111111111111111</v>
      </c>
    </row>
    <row r="8290" spans="1:3" x14ac:dyDescent="0.2">
      <c r="A8290" s="4">
        <v>43971.980717592596</v>
      </c>
      <c r="B8290">
        <v>285</v>
      </c>
      <c r="C8290" s="3">
        <f t="shared" si="129"/>
        <v>15.833333333333334</v>
      </c>
    </row>
    <row r="8291" spans="1:3" x14ac:dyDescent="0.2">
      <c r="A8291" s="4">
        <v>43971.984189814815</v>
      </c>
      <c r="B8291">
        <v>278</v>
      </c>
      <c r="C8291" s="3">
        <f t="shared" si="129"/>
        <v>15.444444444444445</v>
      </c>
    </row>
    <row r="8292" spans="1:3" x14ac:dyDescent="0.2">
      <c r="A8292" s="4">
        <v>43971.987662037034</v>
      </c>
      <c r="B8292">
        <v>261</v>
      </c>
      <c r="C8292" s="3">
        <f t="shared" si="129"/>
        <v>14.5</v>
      </c>
    </row>
    <row r="8293" spans="1:3" x14ac:dyDescent="0.2">
      <c r="A8293" s="4">
        <v>43971.99113425926</v>
      </c>
      <c r="B8293">
        <v>242</v>
      </c>
      <c r="C8293" s="3">
        <f t="shared" si="129"/>
        <v>13.444444444444445</v>
      </c>
    </row>
    <row r="8294" spans="1:3" x14ac:dyDescent="0.2">
      <c r="A8294" s="4">
        <v>43971.994606481479</v>
      </c>
      <c r="B8294">
        <v>221</v>
      </c>
      <c r="C8294" s="3">
        <f t="shared" si="129"/>
        <v>12.277777777777779</v>
      </c>
    </row>
    <row r="8295" spans="1:3" x14ac:dyDescent="0.2">
      <c r="A8295" s="4">
        <v>43971.998078703706</v>
      </c>
      <c r="B8295">
        <v>201</v>
      </c>
      <c r="C8295" s="3">
        <f t="shared" si="129"/>
        <v>11.166666666666666</v>
      </c>
    </row>
    <row r="8296" spans="1:3" x14ac:dyDescent="0.2">
      <c r="A8296" s="4">
        <v>43972.001550925925</v>
      </c>
      <c r="B8296">
        <v>186</v>
      </c>
      <c r="C8296" s="3">
        <f t="shared" si="129"/>
        <v>10.333333333333334</v>
      </c>
    </row>
    <row r="8297" spans="1:3" x14ac:dyDescent="0.2">
      <c r="A8297" s="4">
        <v>43972.005023148151</v>
      </c>
      <c r="B8297">
        <v>176</v>
      </c>
      <c r="C8297" s="3">
        <f t="shared" si="129"/>
        <v>9.7777777777777786</v>
      </c>
    </row>
    <row r="8298" spans="1:3" x14ac:dyDescent="0.2">
      <c r="A8298" s="4">
        <v>43972.00849537037</v>
      </c>
      <c r="B8298">
        <v>167</v>
      </c>
      <c r="C8298" s="3">
        <f t="shared" si="129"/>
        <v>9.2777777777777786</v>
      </c>
    </row>
    <row r="8299" spans="1:3" x14ac:dyDescent="0.2">
      <c r="A8299" s="4">
        <v>43972.011967592596</v>
      </c>
      <c r="B8299">
        <v>158</v>
      </c>
      <c r="C8299" s="3">
        <f t="shared" si="129"/>
        <v>8.7777777777777786</v>
      </c>
    </row>
    <row r="8300" spans="1:3" x14ac:dyDescent="0.2">
      <c r="A8300" s="4">
        <v>43972.015439814815</v>
      </c>
      <c r="B8300">
        <v>150</v>
      </c>
      <c r="C8300" s="3">
        <f t="shared" si="129"/>
        <v>8.3333333333333339</v>
      </c>
    </row>
    <row r="8301" spans="1:3" x14ac:dyDescent="0.2">
      <c r="A8301" s="4">
        <v>43972.018912037034</v>
      </c>
      <c r="B8301">
        <v>139</v>
      </c>
      <c r="C8301" s="3">
        <f t="shared" si="129"/>
        <v>7.7222222222222223</v>
      </c>
    </row>
    <row r="8302" spans="1:3" x14ac:dyDescent="0.2">
      <c r="A8302" s="4">
        <v>43972.02238425926</v>
      </c>
      <c r="B8302">
        <v>139</v>
      </c>
      <c r="C8302" s="3">
        <f t="shared" si="129"/>
        <v>7.7222222222222223</v>
      </c>
    </row>
    <row r="8303" spans="1:3" x14ac:dyDescent="0.2">
      <c r="A8303" s="4">
        <v>43972.025856481479</v>
      </c>
      <c r="B8303">
        <v>140</v>
      </c>
      <c r="C8303" s="3">
        <f t="shared" si="129"/>
        <v>7.7777777777777777</v>
      </c>
    </row>
    <row r="8304" spans="1:3" x14ac:dyDescent="0.2">
      <c r="A8304" s="4">
        <v>43972.029328703706</v>
      </c>
      <c r="B8304">
        <v>139</v>
      </c>
      <c r="C8304" s="3">
        <f t="shared" si="129"/>
        <v>7.7222222222222223</v>
      </c>
    </row>
    <row r="8305" spans="1:3" x14ac:dyDescent="0.2">
      <c r="A8305" s="4">
        <v>43972.032800925925</v>
      </c>
      <c r="B8305">
        <v>140</v>
      </c>
      <c r="C8305" s="3">
        <f t="shared" si="129"/>
        <v>7.7777777777777777</v>
      </c>
    </row>
    <row r="8306" spans="1:3" x14ac:dyDescent="0.2">
      <c r="A8306" s="4">
        <v>43972.036273148151</v>
      </c>
      <c r="B8306">
        <v>140</v>
      </c>
      <c r="C8306" s="3">
        <f t="shared" si="129"/>
        <v>7.7777777777777777</v>
      </c>
    </row>
    <row r="8307" spans="1:3" x14ac:dyDescent="0.2">
      <c r="A8307" s="4">
        <v>43972.03974537037</v>
      </c>
      <c r="B8307">
        <v>140</v>
      </c>
      <c r="C8307" s="3">
        <f t="shared" si="129"/>
        <v>7.7777777777777777</v>
      </c>
    </row>
    <row r="8308" spans="1:3" x14ac:dyDescent="0.2">
      <c r="A8308" s="4">
        <v>43972.043217592596</v>
      </c>
      <c r="B8308">
        <v>140</v>
      </c>
      <c r="C8308" s="3">
        <f t="shared" si="129"/>
        <v>7.7777777777777777</v>
      </c>
    </row>
    <row r="8309" spans="1:3" x14ac:dyDescent="0.2">
      <c r="A8309" s="4">
        <v>43972.046689814815</v>
      </c>
      <c r="B8309">
        <v>140</v>
      </c>
      <c r="C8309" s="3">
        <f t="shared" si="129"/>
        <v>7.7777777777777777</v>
      </c>
    </row>
    <row r="8310" spans="1:3" x14ac:dyDescent="0.2">
      <c r="A8310" s="4">
        <v>43972.050162037034</v>
      </c>
      <c r="B8310">
        <v>147</v>
      </c>
      <c r="C8310" s="3">
        <f t="shared" si="129"/>
        <v>8.1666666666666661</v>
      </c>
    </row>
    <row r="8311" spans="1:3" x14ac:dyDescent="0.2">
      <c r="A8311" s="4">
        <v>43972.05363425926</v>
      </c>
      <c r="B8311">
        <v>148</v>
      </c>
      <c r="C8311" s="3">
        <f t="shared" si="129"/>
        <v>8.2222222222222214</v>
      </c>
    </row>
    <row r="8312" spans="1:3" x14ac:dyDescent="0.2">
      <c r="A8312" s="4">
        <v>43972.057106481479</v>
      </c>
      <c r="B8312">
        <v>146</v>
      </c>
      <c r="C8312" s="3">
        <f t="shared" si="129"/>
        <v>8.1111111111111107</v>
      </c>
    </row>
    <row r="8313" spans="1:3" x14ac:dyDescent="0.2">
      <c r="A8313" s="4">
        <v>43972.060578703706</v>
      </c>
      <c r="B8313">
        <v>145</v>
      </c>
      <c r="C8313" s="3">
        <f t="shared" si="129"/>
        <v>8.0555555555555554</v>
      </c>
    </row>
    <row r="8314" spans="1:3" x14ac:dyDescent="0.2">
      <c r="A8314" s="4">
        <v>43972.064050925925</v>
      </c>
      <c r="B8314">
        <v>147</v>
      </c>
      <c r="C8314" s="3">
        <f t="shared" si="129"/>
        <v>8.1666666666666661</v>
      </c>
    </row>
    <row r="8315" spans="1:3" x14ac:dyDescent="0.2">
      <c r="A8315" s="4">
        <v>43972.067523148151</v>
      </c>
      <c r="B8315">
        <v>151</v>
      </c>
      <c r="C8315" s="3">
        <f t="shared" si="129"/>
        <v>8.3888888888888893</v>
      </c>
    </row>
    <row r="8316" spans="1:3" x14ac:dyDescent="0.2">
      <c r="A8316" s="4">
        <v>43972.07099537037</v>
      </c>
      <c r="B8316">
        <v>149</v>
      </c>
      <c r="C8316" s="3">
        <f t="shared" si="129"/>
        <v>8.2777777777777786</v>
      </c>
    </row>
    <row r="8317" spans="1:3" x14ac:dyDescent="0.2">
      <c r="A8317" s="4">
        <v>43972.074467592596</v>
      </c>
      <c r="B8317">
        <v>149</v>
      </c>
      <c r="C8317" s="3">
        <f t="shared" si="129"/>
        <v>8.2777777777777786</v>
      </c>
    </row>
    <row r="8318" spans="1:3" x14ac:dyDescent="0.2">
      <c r="A8318" s="4">
        <v>43972.077939814815</v>
      </c>
      <c r="B8318">
        <v>150</v>
      </c>
      <c r="C8318" s="3">
        <f t="shared" si="129"/>
        <v>8.3333333333333339</v>
      </c>
    </row>
    <row r="8319" spans="1:3" x14ac:dyDescent="0.2">
      <c r="A8319" s="4">
        <v>43972.081423611111</v>
      </c>
      <c r="B8319">
        <v>153</v>
      </c>
      <c r="C8319" s="3">
        <f t="shared" si="129"/>
        <v>8.5</v>
      </c>
    </row>
    <row r="8320" spans="1:3" x14ac:dyDescent="0.2">
      <c r="A8320" s="4">
        <v>43972.08489583333</v>
      </c>
      <c r="B8320">
        <v>157</v>
      </c>
      <c r="C8320" s="3">
        <f t="shared" si="129"/>
        <v>8.7222222222222214</v>
      </c>
    </row>
    <row r="8321" spans="1:3" x14ac:dyDescent="0.2">
      <c r="A8321" s="4">
        <v>43972.088368055556</v>
      </c>
      <c r="B8321">
        <v>162</v>
      </c>
      <c r="C8321" s="3">
        <f t="shared" si="129"/>
        <v>9</v>
      </c>
    </row>
    <row r="8322" spans="1:3" x14ac:dyDescent="0.2">
      <c r="A8322" s="4">
        <v>43972.091840277775</v>
      </c>
      <c r="B8322">
        <v>165</v>
      </c>
      <c r="C8322" s="3">
        <f t="shared" si="129"/>
        <v>9.1666666666666661</v>
      </c>
    </row>
    <row r="8323" spans="1:3" x14ac:dyDescent="0.2">
      <c r="A8323" s="4">
        <v>43972.095312500001</v>
      </c>
      <c r="B8323">
        <v>167</v>
      </c>
      <c r="C8323" s="3">
        <f t="shared" ref="C8323:C8386" si="130">(B8323/18)</f>
        <v>9.2777777777777786</v>
      </c>
    </row>
    <row r="8324" spans="1:3" x14ac:dyDescent="0.2">
      <c r="A8324" s="4">
        <v>43972.09878472222</v>
      </c>
      <c r="B8324">
        <v>170</v>
      </c>
      <c r="C8324" s="3">
        <f t="shared" si="130"/>
        <v>9.4444444444444446</v>
      </c>
    </row>
    <row r="8325" spans="1:3" x14ac:dyDescent="0.2">
      <c r="A8325" s="4">
        <v>43972.102256944447</v>
      </c>
      <c r="B8325">
        <v>174</v>
      </c>
      <c r="C8325" s="3">
        <f t="shared" si="130"/>
        <v>9.6666666666666661</v>
      </c>
    </row>
    <row r="8326" spans="1:3" x14ac:dyDescent="0.2">
      <c r="A8326" s="4">
        <v>43972.105729166666</v>
      </c>
      <c r="B8326">
        <v>183</v>
      </c>
      <c r="C8326" s="3">
        <f t="shared" si="130"/>
        <v>10.166666666666666</v>
      </c>
    </row>
    <row r="8327" spans="1:3" x14ac:dyDescent="0.2">
      <c r="A8327" s="4">
        <v>43972.109201388892</v>
      </c>
      <c r="B8327">
        <v>187</v>
      </c>
      <c r="C8327" s="3">
        <f t="shared" si="130"/>
        <v>10.388888888888889</v>
      </c>
    </row>
    <row r="8328" spans="1:3" x14ac:dyDescent="0.2">
      <c r="A8328" s="4">
        <v>43972.112673611111</v>
      </c>
      <c r="B8328">
        <v>191</v>
      </c>
      <c r="C8328" s="3">
        <f t="shared" si="130"/>
        <v>10.611111111111111</v>
      </c>
    </row>
    <row r="8329" spans="1:3" x14ac:dyDescent="0.2">
      <c r="A8329" s="4">
        <v>43972.11614583333</v>
      </c>
      <c r="B8329">
        <v>194</v>
      </c>
      <c r="C8329" s="3">
        <f t="shared" si="130"/>
        <v>10.777777777777779</v>
      </c>
    </row>
    <row r="8330" spans="1:3" x14ac:dyDescent="0.2">
      <c r="A8330" s="4">
        <v>43972.119618055556</v>
      </c>
      <c r="B8330">
        <v>198</v>
      </c>
      <c r="C8330" s="3">
        <f t="shared" si="130"/>
        <v>11</v>
      </c>
    </row>
    <row r="8331" spans="1:3" x14ac:dyDescent="0.2">
      <c r="A8331" s="4">
        <v>43972.123090277775</v>
      </c>
      <c r="B8331">
        <v>202</v>
      </c>
      <c r="C8331" s="3">
        <f t="shared" si="130"/>
        <v>11.222222222222221</v>
      </c>
    </row>
    <row r="8332" spans="1:3" x14ac:dyDescent="0.2">
      <c r="A8332" s="4">
        <v>43972.126562500001</v>
      </c>
      <c r="B8332">
        <v>204</v>
      </c>
      <c r="C8332" s="3">
        <f t="shared" si="130"/>
        <v>11.333333333333334</v>
      </c>
    </row>
    <row r="8333" spans="1:3" x14ac:dyDescent="0.2">
      <c r="A8333" s="4">
        <v>43972.13003472222</v>
      </c>
      <c r="B8333">
        <v>207</v>
      </c>
      <c r="C8333" s="3">
        <f t="shared" si="130"/>
        <v>11.5</v>
      </c>
    </row>
    <row r="8334" spans="1:3" x14ac:dyDescent="0.2">
      <c r="A8334" s="4">
        <v>43972.133506944447</v>
      </c>
      <c r="B8334">
        <v>212</v>
      </c>
      <c r="C8334" s="3">
        <f t="shared" si="130"/>
        <v>11.777777777777779</v>
      </c>
    </row>
    <row r="8335" spans="1:3" x14ac:dyDescent="0.2">
      <c r="A8335" s="4">
        <v>43972.136979166666</v>
      </c>
      <c r="B8335">
        <v>217</v>
      </c>
      <c r="C8335" s="3">
        <f t="shared" si="130"/>
        <v>12.055555555555555</v>
      </c>
    </row>
    <row r="8336" spans="1:3" x14ac:dyDescent="0.2">
      <c r="A8336" s="4">
        <v>43972.140451388892</v>
      </c>
      <c r="B8336">
        <v>220</v>
      </c>
      <c r="C8336" s="3">
        <f t="shared" si="130"/>
        <v>12.222222222222221</v>
      </c>
    </row>
    <row r="8337" spans="1:3" x14ac:dyDescent="0.2">
      <c r="A8337" s="4">
        <v>43972.143923611111</v>
      </c>
      <c r="B8337">
        <v>222</v>
      </c>
      <c r="C8337" s="3">
        <f t="shared" si="130"/>
        <v>12.333333333333334</v>
      </c>
    </row>
    <row r="8338" spans="1:3" x14ac:dyDescent="0.2">
      <c r="A8338" s="4">
        <v>43972.14739583333</v>
      </c>
      <c r="B8338">
        <v>223</v>
      </c>
      <c r="C8338" s="3">
        <f t="shared" si="130"/>
        <v>12.388888888888889</v>
      </c>
    </row>
    <row r="8339" spans="1:3" x14ac:dyDescent="0.2">
      <c r="A8339" s="4">
        <v>43972.150868055556</v>
      </c>
      <c r="B8339">
        <v>225</v>
      </c>
      <c r="C8339" s="3">
        <f t="shared" si="130"/>
        <v>12.5</v>
      </c>
    </row>
    <row r="8340" spans="1:3" x14ac:dyDescent="0.2">
      <c r="A8340" s="4">
        <v>43972.154340277775</v>
      </c>
      <c r="B8340">
        <v>226</v>
      </c>
      <c r="C8340" s="3">
        <f t="shared" si="130"/>
        <v>12.555555555555555</v>
      </c>
    </row>
    <row r="8341" spans="1:3" x14ac:dyDescent="0.2">
      <c r="A8341" s="4">
        <v>43972.157812500001</v>
      </c>
      <c r="B8341">
        <v>228</v>
      </c>
      <c r="C8341" s="3">
        <f t="shared" si="130"/>
        <v>12.666666666666666</v>
      </c>
    </row>
    <row r="8342" spans="1:3" x14ac:dyDescent="0.2">
      <c r="A8342" s="4">
        <v>43972.16128472222</v>
      </c>
      <c r="B8342">
        <v>232</v>
      </c>
      <c r="C8342" s="3">
        <f t="shared" si="130"/>
        <v>12.888888888888889</v>
      </c>
    </row>
    <row r="8343" spans="1:3" x14ac:dyDescent="0.2">
      <c r="A8343" s="4">
        <v>43972.164756944447</v>
      </c>
      <c r="B8343">
        <v>240</v>
      </c>
      <c r="C8343" s="3">
        <f t="shared" si="130"/>
        <v>13.333333333333334</v>
      </c>
    </row>
    <row r="8344" spans="1:3" x14ac:dyDescent="0.2">
      <c r="A8344" s="4">
        <v>43972.168229166666</v>
      </c>
      <c r="B8344">
        <v>249</v>
      </c>
      <c r="C8344" s="3">
        <f t="shared" si="130"/>
        <v>13.833333333333334</v>
      </c>
    </row>
    <row r="8345" spans="1:3" x14ac:dyDescent="0.2">
      <c r="A8345" s="4">
        <v>43972.171701388892</v>
      </c>
      <c r="B8345">
        <v>250</v>
      </c>
      <c r="C8345" s="3">
        <f t="shared" si="130"/>
        <v>13.888888888888889</v>
      </c>
    </row>
    <row r="8346" spans="1:3" x14ac:dyDescent="0.2">
      <c r="A8346" s="4">
        <v>43972.175173611111</v>
      </c>
      <c r="B8346">
        <v>253</v>
      </c>
      <c r="C8346" s="3">
        <f t="shared" si="130"/>
        <v>14.055555555555555</v>
      </c>
    </row>
    <row r="8347" spans="1:3" x14ac:dyDescent="0.2">
      <c r="A8347" s="4">
        <v>43972.17864583333</v>
      </c>
      <c r="B8347">
        <v>259</v>
      </c>
      <c r="C8347" s="3">
        <f t="shared" si="130"/>
        <v>14.388888888888889</v>
      </c>
    </row>
    <row r="8348" spans="1:3" x14ac:dyDescent="0.2">
      <c r="A8348" s="4">
        <v>43972.182118055556</v>
      </c>
      <c r="B8348">
        <v>261</v>
      </c>
      <c r="C8348" s="3">
        <f t="shared" si="130"/>
        <v>14.5</v>
      </c>
    </row>
    <row r="8349" spans="1:3" x14ac:dyDescent="0.2">
      <c r="A8349" s="4">
        <v>43972.185590277775</v>
      </c>
      <c r="B8349">
        <v>263</v>
      </c>
      <c r="C8349" s="3">
        <f t="shared" si="130"/>
        <v>14.611111111111111</v>
      </c>
    </row>
    <row r="8350" spans="1:3" x14ac:dyDescent="0.2">
      <c r="A8350" s="4">
        <v>43972.189062500001</v>
      </c>
      <c r="B8350">
        <v>265</v>
      </c>
      <c r="C8350" s="3">
        <f t="shared" si="130"/>
        <v>14.722222222222221</v>
      </c>
    </row>
    <row r="8351" spans="1:3" x14ac:dyDescent="0.2">
      <c r="A8351" s="4">
        <v>43972.19253472222</v>
      </c>
      <c r="B8351">
        <v>267</v>
      </c>
      <c r="C8351" s="3">
        <f t="shared" si="130"/>
        <v>14.833333333333334</v>
      </c>
    </row>
    <row r="8352" spans="1:3" x14ac:dyDescent="0.2">
      <c r="A8352" s="4">
        <v>43972.196006944447</v>
      </c>
      <c r="B8352">
        <v>270</v>
      </c>
      <c r="C8352" s="3">
        <f t="shared" si="130"/>
        <v>15</v>
      </c>
    </row>
    <row r="8353" spans="1:3" x14ac:dyDescent="0.2">
      <c r="A8353" s="4">
        <v>43972.199479166666</v>
      </c>
      <c r="B8353">
        <v>274</v>
      </c>
      <c r="C8353" s="3">
        <f t="shared" si="130"/>
        <v>15.222222222222221</v>
      </c>
    </row>
    <row r="8354" spans="1:3" x14ac:dyDescent="0.2">
      <c r="A8354" s="4">
        <v>43972.202951388892</v>
      </c>
      <c r="B8354">
        <v>278</v>
      </c>
      <c r="C8354" s="3">
        <f t="shared" si="130"/>
        <v>15.444444444444445</v>
      </c>
    </row>
    <row r="8355" spans="1:3" x14ac:dyDescent="0.2">
      <c r="A8355" s="4">
        <v>43972.206423611111</v>
      </c>
      <c r="B8355">
        <v>278</v>
      </c>
      <c r="C8355" s="3">
        <f t="shared" si="130"/>
        <v>15.444444444444445</v>
      </c>
    </row>
    <row r="8356" spans="1:3" x14ac:dyDescent="0.2">
      <c r="A8356" s="4">
        <v>43972.20989583333</v>
      </c>
      <c r="B8356">
        <v>279</v>
      </c>
      <c r="C8356" s="3">
        <f t="shared" si="130"/>
        <v>15.5</v>
      </c>
    </row>
    <row r="8357" spans="1:3" x14ac:dyDescent="0.2">
      <c r="A8357" s="4">
        <v>43972.213368055556</v>
      </c>
      <c r="B8357">
        <v>280</v>
      </c>
      <c r="C8357" s="3">
        <f t="shared" si="130"/>
        <v>15.555555555555555</v>
      </c>
    </row>
    <row r="8358" spans="1:3" x14ac:dyDescent="0.2">
      <c r="A8358" s="4">
        <v>43972.216840277775</v>
      </c>
      <c r="B8358">
        <v>281</v>
      </c>
      <c r="C8358" s="3">
        <f t="shared" si="130"/>
        <v>15.611111111111111</v>
      </c>
    </row>
    <row r="8359" spans="1:3" x14ac:dyDescent="0.2">
      <c r="A8359" s="4">
        <v>43972.220312500001</v>
      </c>
      <c r="B8359">
        <v>282</v>
      </c>
      <c r="C8359" s="3">
        <f t="shared" si="130"/>
        <v>15.666666666666666</v>
      </c>
    </row>
    <row r="8360" spans="1:3" x14ac:dyDescent="0.2">
      <c r="A8360" s="4">
        <v>43972.22378472222</v>
      </c>
      <c r="B8360">
        <v>286</v>
      </c>
      <c r="C8360" s="3">
        <f t="shared" si="130"/>
        <v>15.888888888888889</v>
      </c>
    </row>
    <row r="8361" spans="1:3" x14ac:dyDescent="0.2">
      <c r="A8361" s="4">
        <v>43972.227256944447</v>
      </c>
      <c r="B8361">
        <v>284</v>
      </c>
      <c r="C8361" s="3">
        <f t="shared" si="130"/>
        <v>15.777777777777779</v>
      </c>
    </row>
    <row r="8362" spans="1:3" x14ac:dyDescent="0.2">
      <c r="A8362" s="4">
        <v>43972.230729166666</v>
      </c>
      <c r="B8362">
        <v>267</v>
      </c>
      <c r="C8362" s="3">
        <f t="shared" si="130"/>
        <v>14.833333333333334</v>
      </c>
    </row>
    <row r="8363" spans="1:3" x14ac:dyDescent="0.2">
      <c r="A8363" s="4">
        <v>43972.234201388892</v>
      </c>
      <c r="B8363">
        <v>262</v>
      </c>
      <c r="C8363" s="3">
        <f t="shared" si="130"/>
        <v>14.555555555555555</v>
      </c>
    </row>
    <row r="8364" spans="1:3" x14ac:dyDescent="0.2">
      <c r="A8364" s="4">
        <v>43972.237673611111</v>
      </c>
      <c r="B8364">
        <v>260</v>
      </c>
      <c r="C8364" s="3">
        <f t="shared" si="130"/>
        <v>14.444444444444445</v>
      </c>
    </row>
    <row r="8365" spans="1:3" x14ac:dyDescent="0.2">
      <c r="A8365" s="4">
        <v>43972.24114583333</v>
      </c>
      <c r="B8365">
        <v>259</v>
      </c>
      <c r="C8365" s="3">
        <f t="shared" si="130"/>
        <v>14.388888888888889</v>
      </c>
    </row>
    <row r="8366" spans="1:3" x14ac:dyDescent="0.2">
      <c r="A8366" s="4">
        <v>43972.244618055556</v>
      </c>
      <c r="B8366">
        <v>258</v>
      </c>
      <c r="C8366" s="3">
        <f t="shared" si="130"/>
        <v>14.333333333333334</v>
      </c>
    </row>
    <row r="8367" spans="1:3" x14ac:dyDescent="0.2">
      <c r="A8367" s="4">
        <v>43972.248090277775</v>
      </c>
      <c r="B8367">
        <v>257</v>
      </c>
      <c r="C8367" s="3">
        <f t="shared" si="130"/>
        <v>14.277777777777779</v>
      </c>
    </row>
    <row r="8368" spans="1:3" x14ac:dyDescent="0.2">
      <c r="A8368" s="4">
        <v>43972.251562500001</v>
      </c>
      <c r="B8368">
        <v>263</v>
      </c>
      <c r="C8368" s="3">
        <f t="shared" si="130"/>
        <v>14.611111111111111</v>
      </c>
    </row>
    <row r="8369" spans="1:3" x14ac:dyDescent="0.2">
      <c r="A8369" s="4">
        <v>43972.25503472222</v>
      </c>
      <c r="B8369">
        <v>273</v>
      </c>
      <c r="C8369" s="3">
        <f t="shared" si="130"/>
        <v>15.166666666666666</v>
      </c>
    </row>
    <row r="8370" spans="1:3" x14ac:dyDescent="0.2">
      <c r="A8370" s="4">
        <v>43972.258506944447</v>
      </c>
      <c r="B8370">
        <v>268</v>
      </c>
      <c r="C8370" s="3">
        <f t="shared" si="130"/>
        <v>14.888888888888889</v>
      </c>
    </row>
    <row r="8371" spans="1:3" x14ac:dyDescent="0.2">
      <c r="A8371" s="4">
        <v>43972.261979166666</v>
      </c>
      <c r="B8371">
        <v>268</v>
      </c>
      <c r="C8371" s="3">
        <f t="shared" si="130"/>
        <v>14.888888888888889</v>
      </c>
    </row>
    <row r="8372" spans="1:3" x14ac:dyDescent="0.2">
      <c r="A8372" s="4">
        <v>43972.265451388892</v>
      </c>
      <c r="B8372">
        <v>272</v>
      </c>
      <c r="C8372" s="3">
        <f t="shared" si="130"/>
        <v>15.111111111111111</v>
      </c>
    </row>
    <row r="8373" spans="1:3" x14ac:dyDescent="0.2">
      <c r="A8373" s="4">
        <v>43972.268923611111</v>
      </c>
      <c r="B8373">
        <v>276</v>
      </c>
      <c r="C8373" s="3">
        <f t="shared" si="130"/>
        <v>15.333333333333334</v>
      </c>
    </row>
    <row r="8374" spans="1:3" x14ac:dyDescent="0.2">
      <c r="A8374" s="4">
        <v>43972.27239583333</v>
      </c>
      <c r="B8374">
        <v>279</v>
      </c>
      <c r="C8374" s="3">
        <f t="shared" si="130"/>
        <v>15.5</v>
      </c>
    </row>
    <row r="8375" spans="1:3" x14ac:dyDescent="0.2">
      <c r="A8375" s="4">
        <v>43972.275868055556</v>
      </c>
      <c r="B8375">
        <v>280</v>
      </c>
      <c r="C8375" s="3">
        <f t="shared" si="130"/>
        <v>15.555555555555555</v>
      </c>
    </row>
    <row r="8376" spans="1:3" x14ac:dyDescent="0.2">
      <c r="A8376" s="4">
        <v>43972.279340277775</v>
      </c>
      <c r="B8376">
        <v>276</v>
      </c>
      <c r="C8376" s="3">
        <f t="shared" si="130"/>
        <v>15.333333333333334</v>
      </c>
    </row>
    <row r="8377" spans="1:3" x14ac:dyDescent="0.2">
      <c r="A8377" s="4">
        <v>43972.282812500001</v>
      </c>
      <c r="B8377">
        <v>270</v>
      </c>
      <c r="C8377" s="3">
        <f t="shared" si="130"/>
        <v>15</v>
      </c>
    </row>
    <row r="8378" spans="1:3" x14ac:dyDescent="0.2">
      <c r="A8378" s="4">
        <v>43972.28628472222</v>
      </c>
      <c r="B8378">
        <v>264</v>
      </c>
      <c r="C8378" s="3">
        <f t="shared" si="130"/>
        <v>14.666666666666666</v>
      </c>
    </row>
    <row r="8379" spans="1:3" x14ac:dyDescent="0.2">
      <c r="A8379" s="4">
        <v>43972.289756944447</v>
      </c>
      <c r="B8379">
        <v>259</v>
      </c>
      <c r="C8379" s="3">
        <f t="shared" si="130"/>
        <v>14.388888888888889</v>
      </c>
    </row>
    <row r="8380" spans="1:3" x14ac:dyDescent="0.2">
      <c r="A8380" s="4">
        <v>43972.293229166666</v>
      </c>
      <c r="B8380">
        <v>249</v>
      </c>
      <c r="C8380" s="3">
        <f t="shared" si="130"/>
        <v>13.833333333333334</v>
      </c>
    </row>
    <row r="8381" spans="1:3" x14ac:dyDescent="0.2">
      <c r="A8381" s="4">
        <v>43972.296701388892</v>
      </c>
      <c r="B8381">
        <v>244</v>
      </c>
      <c r="C8381" s="3">
        <f t="shared" si="130"/>
        <v>13.555555555555555</v>
      </c>
    </row>
    <row r="8382" spans="1:3" x14ac:dyDescent="0.2">
      <c r="A8382" s="4">
        <v>43972.300173611111</v>
      </c>
      <c r="B8382">
        <v>240</v>
      </c>
      <c r="C8382" s="3">
        <f t="shared" si="130"/>
        <v>13.333333333333334</v>
      </c>
    </row>
    <row r="8383" spans="1:3" x14ac:dyDescent="0.2">
      <c r="A8383" s="4">
        <v>43972.30364583333</v>
      </c>
      <c r="B8383">
        <v>237</v>
      </c>
      <c r="C8383" s="3">
        <f t="shared" si="130"/>
        <v>13.166666666666666</v>
      </c>
    </row>
    <row r="8384" spans="1:3" x14ac:dyDescent="0.2">
      <c r="A8384" s="4">
        <v>43972.307118055556</v>
      </c>
      <c r="B8384">
        <v>235</v>
      </c>
      <c r="C8384" s="3">
        <f t="shared" si="130"/>
        <v>13.055555555555555</v>
      </c>
    </row>
    <row r="8385" spans="1:3" x14ac:dyDescent="0.2">
      <c r="A8385" s="4">
        <v>43972.310590277775</v>
      </c>
      <c r="B8385">
        <v>237</v>
      </c>
      <c r="C8385" s="3">
        <f t="shared" si="130"/>
        <v>13.166666666666666</v>
      </c>
    </row>
    <row r="8386" spans="1:3" x14ac:dyDescent="0.2">
      <c r="A8386" s="4">
        <v>43972.314062500001</v>
      </c>
      <c r="B8386">
        <v>238</v>
      </c>
      <c r="C8386" s="3">
        <f t="shared" si="130"/>
        <v>13.222222222222221</v>
      </c>
    </row>
    <row r="8387" spans="1:3" x14ac:dyDescent="0.2">
      <c r="A8387" s="4">
        <v>43972.31753472222</v>
      </c>
      <c r="B8387">
        <v>240</v>
      </c>
      <c r="C8387" s="3">
        <f t="shared" ref="C8387:C8450" si="131">(B8387/18)</f>
        <v>13.333333333333334</v>
      </c>
    </row>
    <row r="8388" spans="1:3" x14ac:dyDescent="0.2">
      <c r="A8388" s="4">
        <v>43972.321006944447</v>
      </c>
      <c r="B8388">
        <v>247</v>
      </c>
      <c r="C8388" s="3">
        <f t="shared" si="131"/>
        <v>13.722222222222221</v>
      </c>
    </row>
    <row r="8389" spans="1:3" x14ac:dyDescent="0.2">
      <c r="A8389" s="4">
        <v>43972.324479166666</v>
      </c>
      <c r="B8389">
        <v>239</v>
      </c>
      <c r="C8389" s="3">
        <f t="shared" si="131"/>
        <v>13.277777777777779</v>
      </c>
    </row>
    <row r="8390" spans="1:3" x14ac:dyDescent="0.2">
      <c r="A8390" s="4">
        <v>43972.327951388892</v>
      </c>
      <c r="B8390">
        <v>229</v>
      </c>
      <c r="C8390" s="3">
        <f t="shared" si="131"/>
        <v>12.722222222222221</v>
      </c>
    </row>
    <row r="8391" spans="1:3" x14ac:dyDescent="0.2">
      <c r="A8391" s="4">
        <v>43972.331435185188</v>
      </c>
      <c r="B8391">
        <v>225</v>
      </c>
      <c r="C8391" s="3">
        <f t="shared" si="131"/>
        <v>12.5</v>
      </c>
    </row>
    <row r="8392" spans="1:3" x14ac:dyDescent="0.2">
      <c r="A8392" s="4">
        <v>43972.334907407407</v>
      </c>
      <c r="B8392">
        <v>218</v>
      </c>
      <c r="C8392" s="3">
        <f t="shared" si="131"/>
        <v>12.111111111111111</v>
      </c>
    </row>
    <row r="8393" spans="1:3" x14ac:dyDescent="0.2">
      <c r="A8393" s="4">
        <v>43972.338379629633</v>
      </c>
      <c r="B8393">
        <v>213</v>
      </c>
      <c r="C8393" s="3">
        <f t="shared" si="131"/>
        <v>11.833333333333334</v>
      </c>
    </row>
    <row r="8394" spans="1:3" x14ac:dyDescent="0.2">
      <c r="A8394" s="4">
        <v>43972.341851851852</v>
      </c>
      <c r="B8394">
        <v>210</v>
      </c>
      <c r="C8394" s="3">
        <f t="shared" si="131"/>
        <v>11.666666666666666</v>
      </c>
    </row>
    <row r="8395" spans="1:3" x14ac:dyDescent="0.2">
      <c r="A8395" s="4">
        <v>43972.345324074071</v>
      </c>
      <c r="B8395">
        <v>206</v>
      </c>
      <c r="C8395" s="3">
        <f t="shared" si="131"/>
        <v>11.444444444444445</v>
      </c>
    </row>
    <row r="8396" spans="1:3" x14ac:dyDescent="0.2">
      <c r="A8396" s="4">
        <v>43972.348796296297</v>
      </c>
      <c r="B8396">
        <v>204</v>
      </c>
      <c r="C8396" s="3">
        <f t="shared" si="131"/>
        <v>11.333333333333334</v>
      </c>
    </row>
    <row r="8397" spans="1:3" x14ac:dyDescent="0.2">
      <c r="A8397" s="4">
        <v>43972.352268518516</v>
      </c>
      <c r="B8397">
        <v>201</v>
      </c>
      <c r="C8397" s="3">
        <f t="shared" si="131"/>
        <v>11.166666666666666</v>
      </c>
    </row>
    <row r="8398" spans="1:3" x14ac:dyDescent="0.2">
      <c r="A8398" s="4">
        <v>43972.355740740742</v>
      </c>
      <c r="B8398">
        <v>199</v>
      </c>
      <c r="C8398" s="3">
        <f t="shared" si="131"/>
        <v>11.055555555555555</v>
      </c>
    </row>
    <row r="8399" spans="1:3" x14ac:dyDescent="0.2">
      <c r="A8399" s="4">
        <v>43972.359212962961</v>
      </c>
      <c r="B8399">
        <v>197</v>
      </c>
      <c r="C8399" s="3">
        <f t="shared" si="131"/>
        <v>10.944444444444445</v>
      </c>
    </row>
    <row r="8400" spans="1:3" x14ac:dyDescent="0.2">
      <c r="A8400" s="4">
        <v>43972.362685185188</v>
      </c>
      <c r="B8400">
        <v>193</v>
      </c>
      <c r="C8400" s="3">
        <f t="shared" si="131"/>
        <v>10.722222222222221</v>
      </c>
    </row>
    <row r="8401" spans="1:3" x14ac:dyDescent="0.2">
      <c r="A8401" s="4">
        <v>43972.366157407407</v>
      </c>
      <c r="B8401">
        <v>195</v>
      </c>
      <c r="C8401" s="3">
        <f t="shared" si="131"/>
        <v>10.833333333333334</v>
      </c>
    </row>
    <row r="8402" spans="1:3" x14ac:dyDescent="0.2">
      <c r="A8402" s="4">
        <v>43972.369629629633</v>
      </c>
      <c r="B8402">
        <v>200</v>
      </c>
      <c r="C8402" s="3">
        <f t="shared" si="131"/>
        <v>11.111111111111111</v>
      </c>
    </row>
    <row r="8403" spans="1:3" x14ac:dyDescent="0.2">
      <c r="A8403" s="4">
        <v>43972.373101851852</v>
      </c>
      <c r="B8403">
        <v>200</v>
      </c>
      <c r="C8403" s="3">
        <f t="shared" si="131"/>
        <v>11.111111111111111</v>
      </c>
    </row>
    <row r="8404" spans="1:3" x14ac:dyDescent="0.2">
      <c r="A8404" s="4">
        <v>43972.376574074071</v>
      </c>
      <c r="B8404">
        <v>202</v>
      </c>
      <c r="C8404" s="3">
        <f t="shared" si="131"/>
        <v>11.222222222222221</v>
      </c>
    </row>
    <row r="8405" spans="1:3" x14ac:dyDescent="0.2">
      <c r="A8405" s="4">
        <v>43972.380046296297</v>
      </c>
      <c r="B8405">
        <v>205</v>
      </c>
      <c r="C8405" s="3">
        <f t="shared" si="131"/>
        <v>11.388888888888889</v>
      </c>
    </row>
    <row r="8406" spans="1:3" x14ac:dyDescent="0.2">
      <c r="A8406" s="4">
        <v>43972.383518518516</v>
      </c>
      <c r="B8406">
        <v>206</v>
      </c>
      <c r="C8406" s="3">
        <f t="shared" si="131"/>
        <v>11.444444444444445</v>
      </c>
    </row>
    <row r="8407" spans="1:3" x14ac:dyDescent="0.2">
      <c r="A8407" s="4">
        <v>43972.386990740742</v>
      </c>
      <c r="B8407">
        <v>206</v>
      </c>
      <c r="C8407" s="3">
        <f t="shared" si="131"/>
        <v>11.444444444444445</v>
      </c>
    </row>
    <row r="8408" spans="1:3" x14ac:dyDescent="0.2">
      <c r="A8408" s="4">
        <v>43972.390462962961</v>
      </c>
      <c r="B8408">
        <v>210</v>
      </c>
      <c r="C8408" s="3">
        <f t="shared" si="131"/>
        <v>11.666666666666666</v>
      </c>
    </row>
    <row r="8409" spans="1:3" x14ac:dyDescent="0.2">
      <c r="A8409" s="4">
        <v>43972.393935185188</v>
      </c>
      <c r="B8409">
        <v>216</v>
      </c>
      <c r="C8409" s="3">
        <f t="shared" si="131"/>
        <v>12</v>
      </c>
    </row>
    <row r="8410" spans="1:3" x14ac:dyDescent="0.2">
      <c r="A8410" s="4">
        <v>43972.397407407407</v>
      </c>
      <c r="B8410">
        <v>221</v>
      </c>
      <c r="C8410" s="3">
        <f t="shared" si="131"/>
        <v>12.277777777777779</v>
      </c>
    </row>
    <row r="8411" spans="1:3" x14ac:dyDescent="0.2">
      <c r="A8411" s="4">
        <v>43972.400879629633</v>
      </c>
      <c r="B8411">
        <v>224</v>
      </c>
      <c r="C8411" s="3">
        <f t="shared" si="131"/>
        <v>12.444444444444445</v>
      </c>
    </row>
    <row r="8412" spans="1:3" x14ac:dyDescent="0.2">
      <c r="A8412" s="4">
        <v>43972.404351851852</v>
      </c>
      <c r="B8412">
        <v>231</v>
      </c>
      <c r="C8412" s="3">
        <f t="shared" si="131"/>
        <v>12.833333333333334</v>
      </c>
    </row>
    <row r="8413" spans="1:3" x14ac:dyDescent="0.2">
      <c r="A8413" s="4">
        <v>43972.407824074071</v>
      </c>
      <c r="B8413">
        <v>245</v>
      </c>
      <c r="C8413" s="3">
        <f t="shared" si="131"/>
        <v>13.611111111111111</v>
      </c>
    </row>
    <row r="8414" spans="1:3" x14ac:dyDescent="0.2">
      <c r="A8414" s="4">
        <v>43972.411296296297</v>
      </c>
      <c r="B8414">
        <v>257</v>
      </c>
      <c r="C8414" s="3">
        <f t="shared" si="131"/>
        <v>14.277777777777779</v>
      </c>
    </row>
    <row r="8415" spans="1:3" x14ac:dyDescent="0.2">
      <c r="A8415" s="4">
        <v>43972.414768518516</v>
      </c>
      <c r="B8415">
        <v>265</v>
      </c>
      <c r="C8415" s="3">
        <f t="shared" si="131"/>
        <v>14.722222222222221</v>
      </c>
    </row>
    <row r="8416" spans="1:3" x14ac:dyDescent="0.2">
      <c r="A8416" s="4">
        <v>43972.418240740742</v>
      </c>
      <c r="B8416">
        <v>272</v>
      </c>
      <c r="C8416" s="3">
        <f t="shared" si="131"/>
        <v>15.111111111111111</v>
      </c>
    </row>
    <row r="8417" spans="1:3" x14ac:dyDescent="0.2">
      <c r="A8417" s="4">
        <v>43972.421712962961</v>
      </c>
      <c r="B8417">
        <v>278</v>
      </c>
      <c r="C8417" s="3">
        <f t="shared" si="131"/>
        <v>15.444444444444445</v>
      </c>
    </row>
    <row r="8418" spans="1:3" x14ac:dyDescent="0.2">
      <c r="A8418" s="4">
        <v>43972.425185185188</v>
      </c>
      <c r="B8418">
        <v>281</v>
      </c>
      <c r="C8418" s="3">
        <f t="shared" si="131"/>
        <v>15.611111111111111</v>
      </c>
    </row>
    <row r="8419" spans="1:3" x14ac:dyDescent="0.2">
      <c r="A8419" s="4">
        <v>43972.428657407407</v>
      </c>
      <c r="B8419">
        <v>286</v>
      </c>
      <c r="C8419" s="3">
        <f t="shared" si="131"/>
        <v>15.888888888888889</v>
      </c>
    </row>
    <row r="8420" spans="1:3" x14ac:dyDescent="0.2">
      <c r="A8420" s="4">
        <v>43972.432129629633</v>
      </c>
      <c r="B8420">
        <v>292</v>
      </c>
      <c r="C8420" s="3">
        <f t="shared" si="131"/>
        <v>16.222222222222221</v>
      </c>
    </row>
    <row r="8421" spans="1:3" x14ac:dyDescent="0.2">
      <c r="A8421" s="4">
        <v>43972.435601851852</v>
      </c>
      <c r="B8421">
        <v>295</v>
      </c>
      <c r="C8421" s="3">
        <f t="shared" si="131"/>
        <v>16.388888888888889</v>
      </c>
    </row>
    <row r="8422" spans="1:3" x14ac:dyDescent="0.2">
      <c r="A8422" s="4">
        <v>43972.439074074071</v>
      </c>
      <c r="B8422">
        <v>295</v>
      </c>
      <c r="C8422" s="3">
        <f t="shared" si="131"/>
        <v>16.388888888888889</v>
      </c>
    </row>
    <row r="8423" spans="1:3" x14ac:dyDescent="0.2">
      <c r="A8423" s="4">
        <v>43972.442546296297</v>
      </c>
      <c r="B8423">
        <v>297</v>
      </c>
      <c r="C8423" s="3">
        <f t="shared" si="131"/>
        <v>16.5</v>
      </c>
    </row>
    <row r="8424" spans="1:3" x14ac:dyDescent="0.2">
      <c r="A8424" s="4">
        <v>43972.446018518516</v>
      </c>
      <c r="B8424">
        <v>295</v>
      </c>
      <c r="C8424" s="3">
        <f t="shared" si="131"/>
        <v>16.388888888888889</v>
      </c>
    </row>
    <row r="8425" spans="1:3" x14ac:dyDescent="0.2">
      <c r="A8425" s="4">
        <v>43972.449490740742</v>
      </c>
      <c r="B8425">
        <v>296</v>
      </c>
      <c r="C8425" s="3">
        <f t="shared" si="131"/>
        <v>16.444444444444443</v>
      </c>
    </row>
    <row r="8426" spans="1:3" x14ac:dyDescent="0.2">
      <c r="A8426" s="4">
        <v>43972.452962962961</v>
      </c>
      <c r="B8426">
        <v>296</v>
      </c>
      <c r="C8426" s="3">
        <f t="shared" si="131"/>
        <v>16.444444444444443</v>
      </c>
    </row>
    <row r="8427" spans="1:3" x14ac:dyDescent="0.2">
      <c r="A8427" s="4">
        <v>43972.456435185188</v>
      </c>
      <c r="B8427">
        <v>295</v>
      </c>
      <c r="C8427" s="3">
        <f t="shared" si="131"/>
        <v>16.388888888888889</v>
      </c>
    </row>
    <row r="8428" spans="1:3" x14ac:dyDescent="0.2">
      <c r="A8428" s="4">
        <v>43972.459907407407</v>
      </c>
      <c r="B8428">
        <v>297</v>
      </c>
      <c r="C8428" s="3">
        <f t="shared" si="131"/>
        <v>16.5</v>
      </c>
    </row>
    <row r="8429" spans="1:3" x14ac:dyDescent="0.2">
      <c r="A8429" s="4">
        <v>43972.463379629633</v>
      </c>
      <c r="B8429">
        <v>295</v>
      </c>
      <c r="C8429" s="3">
        <f t="shared" si="131"/>
        <v>16.388888888888889</v>
      </c>
    </row>
    <row r="8430" spans="1:3" x14ac:dyDescent="0.2">
      <c r="A8430" s="4">
        <v>43972.466851851852</v>
      </c>
      <c r="B8430">
        <v>292</v>
      </c>
      <c r="C8430" s="3">
        <f t="shared" si="131"/>
        <v>16.222222222222221</v>
      </c>
    </row>
    <row r="8431" spans="1:3" x14ac:dyDescent="0.2">
      <c r="A8431" s="4">
        <v>43972.498101851852</v>
      </c>
      <c r="B8431">
        <v>262</v>
      </c>
      <c r="C8431" s="3">
        <f t="shared" si="131"/>
        <v>14.555555555555555</v>
      </c>
    </row>
    <row r="8432" spans="1:3" x14ac:dyDescent="0.2">
      <c r="A8432" s="4">
        <v>43972.501574074071</v>
      </c>
      <c r="B8432">
        <v>258</v>
      </c>
      <c r="C8432" s="3">
        <f t="shared" si="131"/>
        <v>14.333333333333334</v>
      </c>
    </row>
    <row r="8433" spans="1:3" x14ac:dyDescent="0.2">
      <c r="A8433" s="4">
        <v>43972.505046296297</v>
      </c>
      <c r="B8433">
        <v>256</v>
      </c>
      <c r="C8433" s="3">
        <f t="shared" si="131"/>
        <v>14.222222222222221</v>
      </c>
    </row>
    <row r="8434" spans="1:3" x14ac:dyDescent="0.2">
      <c r="A8434" s="4">
        <v>43972.508518518516</v>
      </c>
      <c r="B8434">
        <v>252</v>
      </c>
      <c r="C8434" s="3">
        <f t="shared" si="131"/>
        <v>14</v>
      </c>
    </row>
    <row r="8435" spans="1:3" x14ac:dyDescent="0.2">
      <c r="A8435" s="4">
        <v>43972.511990740742</v>
      </c>
      <c r="B8435">
        <v>251</v>
      </c>
      <c r="C8435" s="3">
        <f t="shared" si="131"/>
        <v>13.944444444444445</v>
      </c>
    </row>
    <row r="8436" spans="1:3" x14ac:dyDescent="0.2">
      <c r="A8436" s="4">
        <v>43972.515462962961</v>
      </c>
      <c r="B8436">
        <v>250</v>
      </c>
      <c r="C8436" s="3">
        <f t="shared" si="131"/>
        <v>13.888888888888889</v>
      </c>
    </row>
    <row r="8437" spans="1:3" x14ac:dyDescent="0.2">
      <c r="A8437" s="4">
        <v>43972.518935185188</v>
      </c>
      <c r="B8437">
        <v>245</v>
      </c>
      <c r="C8437" s="3">
        <f t="shared" si="131"/>
        <v>13.611111111111111</v>
      </c>
    </row>
    <row r="8438" spans="1:3" x14ac:dyDescent="0.2">
      <c r="A8438" s="4">
        <v>43972.522407407407</v>
      </c>
      <c r="B8438">
        <v>242</v>
      </c>
      <c r="C8438" s="3">
        <f t="shared" si="131"/>
        <v>13.444444444444445</v>
      </c>
    </row>
    <row r="8439" spans="1:3" x14ac:dyDescent="0.2">
      <c r="A8439" s="4">
        <v>43972.525879629633</v>
      </c>
      <c r="B8439">
        <v>235</v>
      </c>
      <c r="C8439" s="3">
        <f t="shared" si="131"/>
        <v>13.055555555555555</v>
      </c>
    </row>
    <row r="8440" spans="1:3" x14ac:dyDescent="0.2">
      <c r="A8440" s="4">
        <v>43972.529351851852</v>
      </c>
      <c r="B8440">
        <v>232</v>
      </c>
      <c r="C8440" s="3">
        <f t="shared" si="131"/>
        <v>12.888888888888889</v>
      </c>
    </row>
    <row r="8441" spans="1:3" x14ac:dyDescent="0.2">
      <c r="A8441" s="4">
        <v>43972.532824074071</v>
      </c>
      <c r="B8441">
        <v>231</v>
      </c>
      <c r="C8441" s="3">
        <f t="shared" si="131"/>
        <v>12.833333333333334</v>
      </c>
    </row>
    <row r="8442" spans="1:3" x14ac:dyDescent="0.2">
      <c r="A8442" s="4">
        <v>43972.536296296297</v>
      </c>
      <c r="B8442">
        <v>226</v>
      </c>
      <c r="C8442" s="3">
        <f t="shared" si="131"/>
        <v>12.555555555555555</v>
      </c>
    </row>
    <row r="8443" spans="1:3" x14ac:dyDescent="0.2">
      <c r="A8443" s="4">
        <v>43972.539768518516</v>
      </c>
      <c r="B8443">
        <v>223</v>
      </c>
      <c r="C8443" s="3">
        <f t="shared" si="131"/>
        <v>12.388888888888889</v>
      </c>
    </row>
    <row r="8444" spans="1:3" x14ac:dyDescent="0.2">
      <c r="A8444" s="4">
        <v>43972.543240740742</v>
      </c>
      <c r="B8444">
        <v>224</v>
      </c>
      <c r="C8444" s="3">
        <f t="shared" si="131"/>
        <v>12.444444444444445</v>
      </c>
    </row>
    <row r="8445" spans="1:3" x14ac:dyDescent="0.2">
      <c r="A8445" s="4">
        <v>43972.546712962961</v>
      </c>
      <c r="B8445">
        <v>223</v>
      </c>
      <c r="C8445" s="3">
        <f t="shared" si="131"/>
        <v>12.388888888888889</v>
      </c>
    </row>
    <row r="8446" spans="1:3" x14ac:dyDescent="0.2">
      <c r="A8446" s="4">
        <v>43972.550185185188</v>
      </c>
      <c r="B8446">
        <v>220</v>
      </c>
      <c r="C8446" s="3">
        <f t="shared" si="131"/>
        <v>12.222222222222221</v>
      </c>
    </row>
    <row r="8447" spans="1:3" x14ac:dyDescent="0.2">
      <c r="A8447" s="4">
        <v>43972.553657407407</v>
      </c>
      <c r="B8447">
        <v>219</v>
      </c>
      <c r="C8447" s="3">
        <f t="shared" si="131"/>
        <v>12.166666666666666</v>
      </c>
    </row>
    <row r="8448" spans="1:3" x14ac:dyDescent="0.2">
      <c r="A8448" s="4">
        <v>43972.557129629633</v>
      </c>
      <c r="B8448">
        <v>215</v>
      </c>
      <c r="C8448" s="3">
        <f t="shared" si="131"/>
        <v>11.944444444444445</v>
      </c>
    </row>
    <row r="8449" spans="1:3" x14ac:dyDescent="0.2">
      <c r="A8449" s="4">
        <v>43972.560601851852</v>
      </c>
      <c r="B8449">
        <v>214</v>
      </c>
      <c r="C8449" s="3">
        <f t="shared" si="131"/>
        <v>11.888888888888889</v>
      </c>
    </row>
    <row r="8450" spans="1:3" x14ac:dyDescent="0.2">
      <c r="A8450" s="4">
        <v>43972.564074074071</v>
      </c>
      <c r="B8450">
        <v>212</v>
      </c>
      <c r="C8450" s="3">
        <f t="shared" si="131"/>
        <v>11.777777777777779</v>
      </c>
    </row>
    <row r="8451" spans="1:3" x14ac:dyDescent="0.2">
      <c r="A8451" s="4">
        <v>43972.567546296297</v>
      </c>
      <c r="B8451">
        <v>210</v>
      </c>
      <c r="C8451" s="3">
        <f t="shared" ref="C8451:C8514" si="132">(B8451/18)</f>
        <v>11.666666666666666</v>
      </c>
    </row>
    <row r="8452" spans="1:3" x14ac:dyDescent="0.2">
      <c r="A8452" s="4">
        <v>43972.571018518516</v>
      </c>
      <c r="B8452">
        <v>206</v>
      </c>
      <c r="C8452" s="3">
        <f t="shared" si="132"/>
        <v>11.444444444444445</v>
      </c>
    </row>
    <row r="8453" spans="1:3" x14ac:dyDescent="0.2">
      <c r="A8453" s="4">
        <v>43972.574490740742</v>
      </c>
      <c r="B8453">
        <v>200</v>
      </c>
      <c r="C8453" s="3">
        <f t="shared" si="132"/>
        <v>11.111111111111111</v>
      </c>
    </row>
    <row r="8454" spans="1:3" x14ac:dyDescent="0.2">
      <c r="A8454" s="4">
        <v>43972.577962962961</v>
      </c>
      <c r="B8454">
        <v>195</v>
      </c>
      <c r="C8454" s="3">
        <f t="shared" si="132"/>
        <v>10.833333333333334</v>
      </c>
    </row>
    <row r="8455" spans="1:3" x14ac:dyDescent="0.2">
      <c r="A8455" s="4">
        <v>43972.581458333334</v>
      </c>
      <c r="B8455">
        <v>190</v>
      </c>
      <c r="C8455" s="3">
        <f t="shared" si="132"/>
        <v>10.555555555555555</v>
      </c>
    </row>
    <row r="8456" spans="1:3" x14ac:dyDescent="0.2">
      <c r="A8456" s="4">
        <v>43972.584930555553</v>
      </c>
      <c r="B8456">
        <v>185</v>
      </c>
      <c r="C8456" s="3">
        <f t="shared" si="132"/>
        <v>10.277777777777779</v>
      </c>
    </row>
    <row r="8457" spans="1:3" x14ac:dyDescent="0.2">
      <c r="A8457" s="4">
        <v>43972.588402777779</v>
      </c>
      <c r="B8457">
        <v>178</v>
      </c>
      <c r="C8457" s="3">
        <f t="shared" si="132"/>
        <v>9.8888888888888893</v>
      </c>
    </row>
    <row r="8458" spans="1:3" x14ac:dyDescent="0.2">
      <c r="A8458" s="4">
        <v>43972.591874999998</v>
      </c>
      <c r="B8458">
        <v>178</v>
      </c>
      <c r="C8458" s="3">
        <f t="shared" si="132"/>
        <v>9.8888888888888893</v>
      </c>
    </row>
    <row r="8459" spans="1:3" x14ac:dyDescent="0.2">
      <c r="A8459" s="4">
        <v>43972.595347222225</v>
      </c>
      <c r="B8459">
        <v>179</v>
      </c>
      <c r="C8459" s="3">
        <f t="shared" si="132"/>
        <v>9.9444444444444446</v>
      </c>
    </row>
    <row r="8460" spans="1:3" x14ac:dyDescent="0.2">
      <c r="A8460" s="4">
        <v>43972.598819444444</v>
      </c>
      <c r="B8460">
        <v>181</v>
      </c>
      <c r="C8460" s="3">
        <f t="shared" si="132"/>
        <v>10.055555555555555</v>
      </c>
    </row>
    <row r="8461" spans="1:3" x14ac:dyDescent="0.2">
      <c r="A8461" s="4">
        <v>43972.60229166667</v>
      </c>
      <c r="B8461">
        <v>183</v>
      </c>
      <c r="C8461" s="3">
        <f t="shared" si="132"/>
        <v>10.166666666666666</v>
      </c>
    </row>
    <row r="8462" spans="1:3" x14ac:dyDescent="0.2">
      <c r="A8462" s="4">
        <v>43972.605763888889</v>
      </c>
      <c r="B8462">
        <v>186</v>
      </c>
      <c r="C8462" s="3">
        <f t="shared" si="132"/>
        <v>10.333333333333334</v>
      </c>
    </row>
    <row r="8463" spans="1:3" x14ac:dyDescent="0.2">
      <c r="A8463" s="4">
        <v>43972.609236111108</v>
      </c>
      <c r="B8463">
        <v>189</v>
      </c>
      <c r="C8463" s="3">
        <f t="shared" si="132"/>
        <v>10.5</v>
      </c>
    </row>
    <row r="8464" spans="1:3" x14ac:dyDescent="0.2">
      <c r="A8464" s="4">
        <v>43972.612708333334</v>
      </c>
      <c r="B8464">
        <v>190</v>
      </c>
      <c r="C8464" s="3">
        <f t="shared" si="132"/>
        <v>10.555555555555555</v>
      </c>
    </row>
    <row r="8465" spans="1:3" x14ac:dyDescent="0.2">
      <c r="A8465" s="4">
        <v>43972.616180555553</v>
      </c>
      <c r="B8465">
        <v>190</v>
      </c>
      <c r="C8465" s="3">
        <f t="shared" si="132"/>
        <v>10.555555555555555</v>
      </c>
    </row>
    <row r="8466" spans="1:3" x14ac:dyDescent="0.2">
      <c r="A8466" s="4">
        <v>43972.619652777779</v>
      </c>
      <c r="B8466">
        <v>189</v>
      </c>
      <c r="C8466" s="3">
        <f t="shared" si="132"/>
        <v>10.5</v>
      </c>
    </row>
    <row r="8467" spans="1:3" x14ac:dyDescent="0.2">
      <c r="A8467" s="4">
        <v>43972.623124999998</v>
      </c>
      <c r="B8467">
        <v>188</v>
      </c>
      <c r="C8467" s="3">
        <f t="shared" si="132"/>
        <v>10.444444444444445</v>
      </c>
    </row>
    <row r="8468" spans="1:3" x14ac:dyDescent="0.2">
      <c r="A8468" s="4">
        <v>43972.626597222225</v>
      </c>
      <c r="B8468">
        <v>190</v>
      </c>
      <c r="C8468" s="3">
        <f t="shared" si="132"/>
        <v>10.555555555555555</v>
      </c>
    </row>
    <row r="8469" spans="1:3" x14ac:dyDescent="0.2">
      <c r="A8469" s="4">
        <v>43972.630069444444</v>
      </c>
      <c r="B8469">
        <v>190</v>
      </c>
      <c r="C8469" s="3">
        <f t="shared" si="132"/>
        <v>10.555555555555555</v>
      </c>
    </row>
    <row r="8470" spans="1:3" x14ac:dyDescent="0.2">
      <c r="A8470" s="4">
        <v>43972.63354166667</v>
      </c>
      <c r="B8470">
        <v>190</v>
      </c>
      <c r="C8470" s="3">
        <f t="shared" si="132"/>
        <v>10.555555555555555</v>
      </c>
    </row>
    <row r="8471" spans="1:3" x14ac:dyDescent="0.2">
      <c r="A8471" s="4">
        <v>43972.637013888889</v>
      </c>
      <c r="B8471">
        <v>190</v>
      </c>
      <c r="C8471" s="3">
        <f t="shared" si="132"/>
        <v>10.555555555555555</v>
      </c>
    </row>
    <row r="8472" spans="1:3" x14ac:dyDescent="0.2">
      <c r="A8472" s="4">
        <v>43972.640486111108</v>
      </c>
      <c r="B8472">
        <v>186</v>
      </c>
      <c r="C8472" s="3">
        <f t="shared" si="132"/>
        <v>10.333333333333334</v>
      </c>
    </row>
    <row r="8473" spans="1:3" x14ac:dyDescent="0.2">
      <c r="A8473" s="4">
        <v>43972.643958333334</v>
      </c>
      <c r="B8473">
        <v>179</v>
      </c>
      <c r="C8473" s="3">
        <f t="shared" si="132"/>
        <v>9.9444444444444446</v>
      </c>
    </row>
    <row r="8474" spans="1:3" x14ac:dyDescent="0.2">
      <c r="A8474" s="4">
        <v>43972.647430555553</v>
      </c>
      <c r="B8474">
        <v>166</v>
      </c>
      <c r="C8474" s="3">
        <f t="shared" si="132"/>
        <v>9.2222222222222214</v>
      </c>
    </row>
    <row r="8475" spans="1:3" x14ac:dyDescent="0.2">
      <c r="A8475" s="4">
        <v>43972.650902777779</v>
      </c>
      <c r="B8475">
        <v>154</v>
      </c>
      <c r="C8475" s="3">
        <f t="shared" si="132"/>
        <v>8.5555555555555554</v>
      </c>
    </row>
    <row r="8476" spans="1:3" x14ac:dyDescent="0.2">
      <c r="A8476" s="4">
        <v>43972.654374999998</v>
      </c>
      <c r="B8476">
        <v>147</v>
      </c>
      <c r="C8476" s="3">
        <f t="shared" si="132"/>
        <v>8.1666666666666661</v>
      </c>
    </row>
    <row r="8477" spans="1:3" x14ac:dyDescent="0.2">
      <c r="A8477" s="4">
        <v>43972.657847222225</v>
      </c>
      <c r="B8477">
        <v>143</v>
      </c>
      <c r="C8477" s="3">
        <f t="shared" si="132"/>
        <v>7.9444444444444446</v>
      </c>
    </row>
    <row r="8478" spans="1:3" x14ac:dyDescent="0.2">
      <c r="A8478" s="4">
        <v>43972.661319444444</v>
      </c>
      <c r="B8478">
        <v>134</v>
      </c>
      <c r="C8478" s="3">
        <f t="shared" si="132"/>
        <v>7.4444444444444446</v>
      </c>
    </row>
    <row r="8479" spans="1:3" x14ac:dyDescent="0.2">
      <c r="A8479" s="4">
        <v>43972.66479166667</v>
      </c>
      <c r="B8479">
        <v>127</v>
      </c>
      <c r="C8479" s="3">
        <f t="shared" si="132"/>
        <v>7.0555555555555554</v>
      </c>
    </row>
    <row r="8480" spans="1:3" x14ac:dyDescent="0.2">
      <c r="A8480" s="4">
        <v>43972.668263888889</v>
      </c>
      <c r="B8480">
        <v>120</v>
      </c>
      <c r="C8480" s="3">
        <f t="shared" si="132"/>
        <v>6.666666666666667</v>
      </c>
    </row>
    <row r="8481" spans="1:3" x14ac:dyDescent="0.2">
      <c r="A8481" s="4">
        <v>43972.671736111108</v>
      </c>
      <c r="B8481">
        <v>110</v>
      </c>
      <c r="C8481" s="3">
        <f t="shared" si="132"/>
        <v>6.1111111111111107</v>
      </c>
    </row>
    <row r="8482" spans="1:3" x14ac:dyDescent="0.2">
      <c r="A8482" s="4">
        <v>43972.675208333334</v>
      </c>
      <c r="B8482">
        <v>102</v>
      </c>
      <c r="C8482" s="3">
        <f t="shared" si="132"/>
        <v>5.666666666666667</v>
      </c>
    </row>
    <row r="8483" spans="1:3" x14ac:dyDescent="0.2">
      <c r="A8483" s="4">
        <v>43972.678680555553</v>
      </c>
      <c r="B8483">
        <v>96</v>
      </c>
      <c r="C8483" s="3">
        <f t="shared" si="132"/>
        <v>5.333333333333333</v>
      </c>
    </row>
    <row r="8484" spans="1:3" x14ac:dyDescent="0.2">
      <c r="A8484" s="4">
        <v>43972.682152777779</v>
      </c>
      <c r="B8484">
        <v>93</v>
      </c>
      <c r="C8484" s="3">
        <f t="shared" si="132"/>
        <v>5.166666666666667</v>
      </c>
    </row>
    <row r="8485" spans="1:3" x14ac:dyDescent="0.2">
      <c r="A8485" s="4">
        <v>43972.685624999998</v>
      </c>
      <c r="B8485">
        <v>87</v>
      </c>
      <c r="C8485" s="3">
        <f t="shared" si="132"/>
        <v>4.833333333333333</v>
      </c>
    </row>
    <row r="8486" spans="1:3" x14ac:dyDescent="0.2">
      <c r="A8486" s="4">
        <v>43972.689097222225</v>
      </c>
      <c r="B8486">
        <v>80</v>
      </c>
      <c r="C8486" s="3">
        <f t="shared" si="132"/>
        <v>4.4444444444444446</v>
      </c>
    </row>
    <row r="8487" spans="1:3" x14ac:dyDescent="0.2">
      <c r="A8487" s="4">
        <v>43972.692569444444</v>
      </c>
      <c r="B8487">
        <v>74</v>
      </c>
      <c r="C8487" s="3">
        <f t="shared" si="132"/>
        <v>4.1111111111111107</v>
      </c>
    </row>
    <row r="8488" spans="1:3" x14ac:dyDescent="0.2">
      <c r="A8488" s="4">
        <v>43972.69604166667</v>
      </c>
      <c r="B8488">
        <v>70</v>
      </c>
      <c r="C8488" s="3">
        <f t="shared" si="132"/>
        <v>3.8888888888888888</v>
      </c>
    </row>
    <row r="8489" spans="1:3" x14ac:dyDescent="0.2">
      <c r="A8489" s="4">
        <v>43972.699513888889</v>
      </c>
      <c r="B8489">
        <v>65</v>
      </c>
      <c r="C8489" s="3">
        <f t="shared" si="132"/>
        <v>3.6111111111111112</v>
      </c>
    </row>
    <row r="8490" spans="1:3" x14ac:dyDescent="0.2">
      <c r="A8490" s="4">
        <v>43972.702986111108</v>
      </c>
      <c r="B8490">
        <v>59</v>
      </c>
      <c r="C8490" s="3">
        <f t="shared" si="132"/>
        <v>3.2777777777777777</v>
      </c>
    </row>
    <row r="8491" spans="1:3" x14ac:dyDescent="0.2">
      <c r="A8491" s="4">
        <v>43972.706458333334</v>
      </c>
      <c r="B8491">
        <v>55</v>
      </c>
      <c r="C8491" s="3">
        <f t="shared" si="132"/>
        <v>3.0555555555555554</v>
      </c>
    </row>
    <row r="8492" spans="1:3" x14ac:dyDescent="0.2">
      <c r="A8492" s="4">
        <v>43972.709930555553</v>
      </c>
      <c r="B8492">
        <v>52</v>
      </c>
      <c r="C8492" s="3">
        <f t="shared" si="132"/>
        <v>2.8888888888888888</v>
      </c>
    </row>
    <row r="8493" spans="1:3" x14ac:dyDescent="0.2">
      <c r="A8493" s="4">
        <v>43972.713402777779</v>
      </c>
      <c r="B8493">
        <v>50</v>
      </c>
      <c r="C8493" s="3">
        <f t="shared" si="132"/>
        <v>2.7777777777777777</v>
      </c>
    </row>
    <row r="8494" spans="1:3" x14ac:dyDescent="0.2">
      <c r="A8494" s="4">
        <v>43972.716874999998</v>
      </c>
      <c r="B8494">
        <v>48</v>
      </c>
      <c r="C8494" s="3">
        <f t="shared" si="132"/>
        <v>2.6666666666666665</v>
      </c>
    </row>
    <row r="8495" spans="1:3" x14ac:dyDescent="0.2">
      <c r="A8495" s="4">
        <v>43972.720347222225</v>
      </c>
      <c r="B8495">
        <v>51</v>
      </c>
      <c r="C8495" s="3">
        <f t="shared" si="132"/>
        <v>2.8333333333333335</v>
      </c>
    </row>
    <row r="8496" spans="1:3" x14ac:dyDescent="0.2">
      <c r="A8496" s="4">
        <v>43972.723819444444</v>
      </c>
      <c r="B8496">
        <v>63</v>
      </c>
      <c r="C8496" s="3">
        <f t="shared" si="132"/>
        <v>3.5</v>
      </c>
    </row>
    <row r="8497" spans="1:3" x14ac:dyDescent="0.2">
      <c r="A8497" s="4">
        <v>43972.72729166667</v>
      </c>
      <c r="B8497">
        <v>82</v>
      </c>
      <c r="C8497" s="3">
        <f t="shared" si="132"/>
        <v>4.5555555555555554</v>
      </c>
    </row>
    <row r="8498" spans="1:3" x14ac:dyDescent="0.2">
      <c r="A8498" s="4">
        <v>43972.730763888889</v>
      </c>
      <c r="B8498">
        <v>105</v>
      </c>
      <c r="C8498" s="3">
        <f t="shared" si="132"/>
        <v>5.833333333333333</v>
      </c>
    </row>
    <row r="8499" spans="1:3" x14ac:dyDescent="0.2">
      <c r="A8499" s="4">
        <v>43972.734236111108</v>
      </c>
      <c r="B8499">
        <v>126</v>
      </c>
      <c r="C8499" s="3">
        <f t="shared" si="132"/>
        <v>7</v>
      </c>
    </row>
    <row r="8500" spans="1:3" x14ac:dyDescent="0.2">
      <c r="A8500" s="4">
        <v>43972.737708333334</v>
      </c>
      <c r="B8500">
        <v>137</v>
      </c>
      <c r="C8500" s="3">
        <f t="shared" si="132"/>
        <v>7.6111111111111107</v>
      </c>
    </row>
    <row r="8501" spans="1:3" x14ac:dyDescent="0.2">
      <c r="A8501" s="4">
        <v>43972.741180555553</v>
      </c>
      <c r="B8501">
        <v>132</v>
      </c>
      <c r="C8501" s="3">
        <f t="shared" si="132"/>
        <v>7.333333333333333</v>
      </c>
    </row>
    <row r="8502" spans="1:3" x14ac:dyDescent="0.2">
      <c r="A8502" s="4">
        <v>43972.744652777779</v>
      </c>
      <c r="B8502">
        <v>136</v>
      </c>
      <c r="C8502" s="3">
        <f t="shared" si="132"/>
        <v>7.5555555555555554</v>
      </c>
    </row>
    <row r="8503" spans="1:3" x14ac:dyDescent="0.2">
      <c r="A8503" s="4">
        <v>43972.748124999998</v>
      </c>
      <c r="B8503">
        <v>139</v>
      </c>
      <c r="C8503" s="3">
        <f t="shared" si="132"/>
        <v>7.7222222222222223</v>
      </c>
    </row>
    <row r="8504" spans="1:3" x14ac:dyDescent="0.2">
      <c r="A8504" s="4">
        <v>43972.751597222225</v>
      </c>
      <c r="B8504">
        <v>140</v>
      </c>
      <c r="C8504" s="3">
        <f t="shared" si="132"/>
        <v>7.7777777777777777</v>
      </c>
    </row>
    <row r="8505" spans="1:3" x14ac:dyDescent="0.2">
      <c r="A8505" s="4">
        <v>43972.755069444444</v>
      </c>
      <c r="B8505">
        <v>142</v>
      </c>
      <c r="C8505" s="3">
        <f t="shared" si="132"/>
        <v>7.8888888888888893</v>
      </c>
    </row>
    <row r="8506" spans="1:3" x14ac:dyDescent="0.2">
      <c r="A8506" s="4">
        <v>43972.75854166667</v>
      </c>
      <c r="B8506">
        <v>143</v>
      </c>
      <c r="C8506" s="3">
        <f t="shared" si="132"/>
        <v>7.9444444444444446</v>
      </c>
    </row>
    <row r="8507" spans="1:3" x14ac:dyDescent="0.2">
      <c r="A8507" s="4">
        <v>43972.762013888889</v>
      </c>
      <c r="B8507">
        <v>142</v>
      </c>
      <c r="C8507" s="3">
        <f t="shared" si="132"/>
        <v>7.8888888888888893</v>
      </c>
    </row>
    <row r="8508" spans="1:3" x14ac:dyDescent="0.2">
      <c r="A8508" s="4">
        <v>43972.765486111108</v>
      </c>
      <c r="B8508">
        <v>139</v>
      </c>
      <c r="C8508" s="3">
        <f t="shared" si="132"/>
        <v>7.7222222222222223</v>
      </c>
    </row>
    <row r="8509" spans="1:3" x14ac:dyDescent="0.2">
      <c r="A8509" s="4">
        <v>43972.768958333334</v>
      </c>
      <c r="B8509">
        <v>134</v>
      </c>
      <c r="C8509" s="3">
        <f t="shared" si="132"/>
        <v>7.4444444444444446</v>
      </c>
    </row>
    <row r="8510" spans="1:3" x14ac:dyDescent="0.2">
      <c r="A8510" s="4">
        <v>43972.772430555553</v>
      </c>
      <c r="B8510">
        <v>130</v>
      </c>
      <c r="C8510" s="3">
        <f t="shared" si="132"/>
        <v>7.2222222222222223</v>
      </c>
    </row>
    <row r="8511" spans="1:3" x14ac:dyDescent="0.2">
      <c r="A8511" s="4">
        <v>43972.775902777779</v>
      </c>
      <c r="B8511">
        <v>126</v>
      </c>
      <c r="C8511" s="3">
        <f t="shared" si="132"/>
        <v>7</v>
      </c>
    </row>
    <row r="8512" spans="1:3" x14ac:dyDescent="0.2">
      <c r="A8512" s="4">
        <v>43972.779374999998</v>
      </c>
      <c r="B8512">
        <v>121</v>
      </c>
      <c r="C8512" s="3">
        <f t="shared" si="132"/>
        <v>6.7222222222222223</v>
      </c>
    </row>
    <row r="8513" spans="1:3" x14ac:dyDescent="0.2">
      <c r="A8513" s="4">
        <v>43972.782847222225</v>
      </c>
      <c r="B8513">
        <v>114</v>
      </c>
      <c r="C8513" s="3">
        <f t="shared" si="132"/>
        <v>6.333333333333333</v>
      </c>
    </row>
    <row r="8514" spans="1:3" x14ac:dyDescent="0.2">
      <c r="A8514" s="4">
        <v>43972.786319444444</v>
      </c>
      <c r="B8514">
        <v>111</v>
      </c>
      <c r="C8514" s="3">
        <f t="shared" si="132"/>
        <v>6.166666666666667</v>
      </c>
    </row>
    <row r="8515" spans="1:3" x14ac:dyDescent="0.2">
      <c r="A8515" s="4">
        <v>43972.78979166667</v>
      </c>
      <c r="B8515">
        <v>108</v>
      </c>
      <c r="C8515" s="3">
        <f t="shared" ref="C8515:C8578" si="133">(B8515/18)</f>
        <v>6</v>
      </c>
    </row>
    <row r="8516" spans="1:3" x14ac:dyDescent="0.2">
      <c r="A8516" s="4">
        <v>43972.793263888889</v>
      </c>
      <c r="B8516">
        <v>100</v>
      </c>
      <c r="C8516" s="3">
        <f t="shared" si="133"/>
        <v>5.5555555555555554</v>
      </c>
    </row>
    <row r="8517" spans="1:3" x14ac:dyDescent="0.2">
      <c r="A8517" s="4">
        <v>43972.796736111108</v>
      </c>
      <c r="B8517">
        <v>97</v>
      </c>
      <c r="C8517" s="3">
        <f t="shared" si="133"/>
        <v>5.3888888888888893</v>
      </c>
    </row>
    <row r="8518" spans="1:3" x14ac:dyDescent="0.2">
      <c r="A8518" s="4">
        <v>43972.800208333334</v>
      </c>
      <c r="B8518">
        <v>93</v>
      </c>
      <c r="C8518" s="3">
        <f t="shared" si="133"/>
        <v>5.166666666666667</v>
      </c>
    </row>
    <row r="8519" spans="1:3" x14ac:dyDescent="0.2">
      <c r="A8519" s="4">
        <v>43972.803680555553</v>
      </c>
      <c r="B8519">
        <v>90</v>
      </c>
      <c r="C8519" s="3">
        <f t="shared" si="133"/>
        <v>5</v>
      </c>
    </row>
    <row r="8520" spans="1:3" x14ac:dyDescent="0.2">
      <c r="A8520" s="4">
        <v>43972.807152777779</v>
      </c>
      <c r="B8520">
        <v>93</v>
      </c>
      <c r="C8520" s="3">
        <f t="shared" si="133"/>
        <v>5.166666666666667</v>
      </c>
    </row>
    <row r="8521" spans="1:3" x14ac:dyDescent="0.2">
      <c r="A8521" s="4">
        <v>43972.810624999998</v>
      </c>
      <c r="B8521">
        <v>98</v>
      </c>
      <c r="C8521" s="3">
        <f t="shared" si="133"/>
        <v>5.4444444444444446</v>
      </c>
    </row>
    <row r="8522" spans="1:3" x14ac:dyDescent="0.2">
      <c r="A8522" s="4">
        <v>43972.814097222225</v>
      </c>
      <c r="B8522">
        <v>101</v>
      </c>
      <c r="C8522" s="3">
        <f t="shared" si="133"/>
        <v>5.6111111111111107</v>
      </c>
    </row>
    <row r="8523" spans="1:3" x14ac:dyDescent="0.2">
      <c r="A8523" s="4">
        <v>43972.817569444444</v>
      </c>
      <c r="B8523">
        <v>110</v>
      </c>
      <c r="C8523" s="3">
        <f t="shared" si="133"/>
        <v>6.1111111111111107</v>
      </c>
    </row>
    <row r="8524" spans="1:3" x14ac:dyDescent="0.2">
      <c r="A8524" s="4">
        <v>43972.82104166667</v>
      </c>
      <c r="B8524">
        <v>121</v>
      </c>
      <c r="C8524" s="3">
        <f t="shared" si="133"/>
        <v>6.7222222222222223</v>
      </c>
    </row>
    <row r="8525" spans="1:3" x14ac:dyDescent="0.2">
      <c r="A8525" s="4">
        <v>43972.824513888889</v>
      </c>
      <c r="B8525">
        <v>127</v>
      </c>
      <c r="C8525" s="3">
        <f t="shared" si="133"/>
        <v>7.0555555555555554</v>
      </c>
    </row>
    <row r="8526" spans="1:3" x14ac:dyDescent="0.2">
      <c r="A8526" s="4">
        <v>43972.827986111108</v>
      </c>
      <c r="B8526">
        <v>131</v>
      </c>
      <c r="C8526" s="3">
        <f t="shared" si="133"/>
        <v>7.2777777777777777</v>
      </c>
    </row>
    <row r="8527" spans="1:3" x14ac:dyDescent="0.2">
      <c r="A8527" s="4">
        <v>43972.831469907411</v>
      </c>
      <c r="B8527">
        <v>136</v>
      </c>
      <c r="C8527" s="3">
        <f t="shared" si="133"/>
        <v>7.5555555555555554</v>
      </c>
    </row>
    <row r="8528" spans="1:3" x14ac:dyDescent="0.2">
      <c r="A8528" s="4">
        <v>43972.83494212963</v>
      </c>
      <c r="B8528">
        <v>131</v>
      </c>
      <c r="C8528" s="3">
        <f t="shared" si="133"/>
        <v>7.2777777777777777</v>
      </c>
    </row>
    <row r="8529" spans="1:3" x14ac:dyDescent="0.2">
      <c r="A8529" s="4">
        <v>43972.838414351849</v>
      </c>
      <c r="B8529">
        <v>124</v>
      </c>
      <c r="C8529" s="3">
        <f t="shared" si="133"/>
        <v>6.8888888888888893</v>
      </c>
    </row>
    <row r="8530" spans="1:3" x14ac:dyDescent="0.2">
      <c r="A8530" s="4">
        <v>43972.841886574075</v>
      </c>
      <c r="B8530">
        <v>117</v>
      </c>
      <c r="C8530" s="3">
        <f t="shared" si="133"/>
        <v>6.5</v>
      </c>
    </row>
    <row r="8531" spans="1:3" x14ac:dyDescent="0.2">
      <c r="A8531" s="4">
        <v>43972.845358796294</v>
      </c>
      <c r="B8531">
        <v>114</v>
      </c>
      <c r="C8531" s="3">
        <f t="shared" si="133"/>
        <v>6.333333333333333</v>
      </c>
    </row>
    <row r="8532" spans="1:3" x14ac:dyDescent="0.2">
      <c r="A8532" s="4">
        <v>43972.84883101852</v>
      </c>
      <c r="B8532">
        <v>113</v>
      </c>
      <c r="C8532" s="3">
        <f t="shared" si="133"/>
        <v>6.2777777777777777</v>
      </c>
    </row>
    <row r="8533" spans="1:3" x14ac:dyDescent="0.2">
      <c r="A8533" s="4">
        <v>43972.852303240739</v>
      </c>
      <c r="B8533">
        <v>115</v>
      </c>
      <c r="C8533" s="3">
        <f t="shared" si="133"/>
        <v>6.3888888888888893</v>
      </c>
    </row>
    <row r="8534" spans="1:3" x14ac:dyDescent="0.2">
      <c r="A8534" s="4">
        <v>43972.855775462966</v>
      </c>
      <c r="B8534">
        <v>115</v>
      </c>
      <c r="C8534" s="3">
        <f t="shared" si="133"/>
        <v>6.3888888888888893</v>
      </c>
    </row>
    <row r="8535" spans="1:3" x14ac:dyDescent="0.2">
      <c r="A8535" s="4">
        <v>43972.859247685185</v>
      </c>
      <c r="B8535">
        <v>115</v>
      </c>
      <c r="C8535" s="3">
        <f t="shared" si="133"/>
        <v>6.3888888888888893</v>
      </c>
    </row>
    <row r="8536" spans="1:3" x14ac:dyDescent="0.2">
      <c r="A8536" s="4">
        <v>43972.862719907411</v>
      </c>
      <c r="B8536">
        <v>113</v>
      </c>
      <c r="C8536" s="3">
        <f t="shared" si="133"/>
        <v>6.2777777777777777</v>
      </c>
    </row>
    <row r="8537" spans="1:3" x14ac:dyDescent="0.2">
      <c r="A8537" s="4">
        <v>43972.86619212963</v>
      </c>
      <c r="B8537">
        <v>111</v>
      </c>
      <c r="C8537" s="3">
        <f t="shared" si="133"/>
        <v>6.166666666666667</v>
      </c>
    </row>
    <row r="8538" spans="1:3" x14ac:dyDescent="0.2">
      <c r="A8538" s="4">
        <v>43972.869664351849</v>
      </c>
      <c r="B8538">
        <v>110</v>
      </c>
      <c r="C8538" s="3">
        <f t="shared" si="133"/>
        <v>6.1111111111111107</v>
      </c>
    </row>
    <row r="8539" spans="1:3" x14ac:dyDescent="0.2">
      <c r="A8539" s="4">
        <v>43972.873136574075</v>
      </c>
      <c r="B8539">
        <v>108</v>
      </c>
      <c r="C8539" s="3">
        <f t="shared" si="133"/>
        <v>6</v>
      </c>
    </row>
    <row r="8540" spans="1:3" x14ac:dyDescent="0.2">
      <c r="A8540" s="4">
        <v>43972.876608796294</v>
      </c>
      <c r="B8540">
        <v>106</v>
      </c>
      <c r="C8540" s="3">
        <f t="shared" si="133"/>
        <v>5.8888888888888893</v>
      </c>
    </row>
    <row r="8541" spans="1:3" x14ac:dyDescent="0.2">
      <c r="A8541" s="4">
        <v>43972.88008101852</v>
      </c>
      <c r="B8541">
        <v>107</v>
      </c>
      <c r="C8541" s="3">
        <f t="shared" si="133"/>
        <v>5.9444444444444446</v>
      </c>
    </row>
    <row r="8542" spans="1:3" x14ac:dyDescent="0.2">
      <c r="A8542" s="4">
        <v>43972.883553240739</v>
      </c>
      <c r="B8542">
        <v>106</v>
      </c>
      <c r="C8542" s="3">
        <f t="shared" si="133"/>
        <v>5.8888888888888893</v>
      </c>
    </row>
    <row r="8543" spans="1:3" x14ac:dyDescent="0.2">
      <c r="A8543" s="4">
        <v>43972.887025462966</v>
      </c>
      <c r="B8543">
        <v>102</v>
      </c>
      <c r="C8543" s="3">
        <f t="shared" si="133"/>
        <v>5.666666666666667</v>
      </c>
    </row>
    <row r="8544" spans="1:3" x14ac:dyDescent="0.2">
      <c r="A8544" s="4">
        <v>43972.890497685185</v>
      </c>
      <c r="B8544">
        <v>99</v>
      </c>
      <c r="C8544" s="3">
        <f t="shared" si="133"/>
        <v>5.5</v>
      </c>
    </row>
    <row r="8545" spans="1:3" x14ac:dyDescent="0.2">
      <c r="A8545" s="4">
        <v>43972.893969907411</v>
      </c>
      <c r="B8545">
        <v>99</v>
      </c>
      <c r="C8545" s="3">
        <f t="shared" si="133"/>
        <v>5.5</v>
      </c>
    </row>
    <row r="8546" spans="1:3" x14ac:dyDescent="0.2">
      <c r="A8546" s="4">
        <v>43972.89744212963</v>
      </c>
      <c r="B8546">
        <v>98</v>
      </c>
      <c r="C8546" s="3">
        <f t="shared" si="133"/>
        <v>5.4444444444444446</v>
      </c>
    </row>
    <row r="8547" spans="1:3" x14ac:dyDescent="0.2">
      <c r="A8547" s="4">
        <v>43972.900914351849</v>
      </c>
      <c r="B8547">
        <v>100</v>
      </c>
      <c r="C8547" s="3">
        <f t="shared" si="133"/>
        <v>5.5555555555555554</v>
      </c>
    </row>
    <row r="8548" spans="1:3" x14ac:dyDescent="0.2">
      <c r="A8548" s="4">
        <v>43972.904386574075</v>
      </c>
      <c r="B8548">
        <v>102</v>
      </c>
      <c r="C8548" s="3">
        <f t="shared" si="133"/>
        <v>5.666666666666667</v>
      </c>
    </row>
    <row r="8549" spans="1:3" x14ac:dyDescent="0.2">
      <c r="A8549" s="4">
        <v>43972.907858796294</v>
      </c>
      <c r="B8549">
        <v>105</v>
      </c>
      <c r="C8549" s="3">
        <f t="shared" si="133"/>
        <v>5.833333333333333</v>
      </c>
    </row>
    <row r="8550" spans="1:3" x14ac:dyDescent="0.2">
      <c r="A8550" s="4">
        <v>43972.91133101852</v>
      </c>
      <c r="B8550">
        <v>109</v>
      </c>
      <c r="C8550" s="3">
        <f t="shared" si="133"/>
        <v>6.0555555555555554</v>
      </c>
    </row>
    <row r="8551" spans="1:3" x14ac:dyDescent="0.2">
      <c r="A8551" s="4">
        <v>43972.914803240739</v>
      </c>
      <c r="B8551">
        <v>110</v>
      </c>
      <c r="C8551" s="3">
        <f t="shared" si="133"/>
        <v>6.1111111111111107</v>
      </c>
    </row>
    <row r="8552" spans="1:3" x14ac:dyDescent="0.2">
      <c r="A8552" s="4">
        <v>43972.918275462966</v>
      </c>
      <c r="B8552">
        <v>110</v>
      </c>
      <c r="C8552" s="3">
        <f t="shared" si="133"/>
        <v>6.1111111111111107</v>
      </c>
    </row>
    <row r="8553" spans="1:3" x14ac:dyDescent="0.2">
      <c r="A8553" s="4">
        <v>43972.921747685185</v>
      </c>
      <c r="B8553">
        <v>108</v>
      </c>
      <c r="C8553" s="3">
        <f t="shared" si="133"/>
        <v>6</v>
      </c>
    </row>
    <row r="8554" spans="1:3" x14ac:dyDescent="0.2">
      <c r="A8554" s="4">
        <v>43972.925219907411</v>
      </c>
      <c r="B8554">
        <v>107</v>
      </c>
      <c r="C8554" s="3">
        <f t="shared" si="133"/>
        <v>5.9444444444444446</v>
      </c>
    </row>
    <row r="8555" spans="1:3" x14ac:dyDescent="0.2">
      <c r="A8555" s="4">
        <v>43972.92869212963</v>
      </c>
      <c r="B8555">
        <v>107</v>
      </c>
      <c r="C8555" s="3">
        <f t="shared" si="133"/>
        <v>5.9444444444444446</v>
      </c>
    </row>
    <row r="8556" spans="1:3" x14ac:dyDescent="0.2">
      <c r="A8556" s="4">
        <v>43972.932164351849</v>
      </c>
      <c r="B8556">
        <v>107</v>
      </c>
      <c r="C8556" s="3">
        <f t="shared" si="133"/>
        <v>5.9444444444444446</v>
      </c>
    </row>
    <row r="8557" spans="1:3" x14ac:dyDescent="0.2">
      <c r="A8557" s="4">
        <v>43972.935636574075</v>
      </c>
      <c r="B8557">
        <v>108</v>
      </c>
      <c r="C8557" s="3">
        <f t="shared" si="133"/>
        <v>6</v>
      </c>
    </row>
    <row r="8558" spans="1:3" x14ac:dyDescent="0.2">
      <c r="A8558" s="4">
        <v>43972.939108796294</v>
      </c>
      <c r="B8558">
        <v>112</v>
      </c>
      <c r="C8558" s="3">
        <f t="shared" si="133"/>
        <v>6.2222222222222223</v>
      </c>
    </row>
    <row r="8559" spans="1:3" x14ac:dyDescent="0.2">
      <c r="A8559" s="4">
        <v>43972.94258101852</v>
      </c>
      <c r="B8559">
        <v>115</v>
      </c>
      <c r="C8559" s="3">
        <f t="shared" si="133"/>
        <v>6.3888888888888893</v>
      </c>
    </row>
    <row r="8560" spans="1:3" x14ac:dyDescent="0.2">
      <c r="A8560" s="4">
        <v>43972.946053240739</v>
      </c>
      <c r="B8560">
        <v>117</v>
      </c>
      <c r="C8560" s="3">
        <f t="shared" si="133"/>
        <v>6.5</v>
      </c>
    </row>
    <row r="8561" spans="1:3" x14ac:dyDescent="0.2">
      <c r="A8561" s="4">
        <v>43972.949525462966</v>
      </c>
      <c r="B8561">
        <v>118</v>
      </c>
      <c r="C8561" s="3">
        <f t="shared" si="133"/>
        <v>6.5555555555555554</v>
      </c>
    </row>
    <row r="8562" spans="1:3" x14ac:dyDescent="0.2">
      <c r="A8562" s="4">
        <v>43972.952997685185</v>
      </c>
      <c r="B8562">
        <v>119</v>
      </c>
      <c r="C8562" s="3">
        <f t="shared" si="133"/>
        <v>6.6111111111111107</v>
      </c>
    </row>
    <row r="8563" spans="1:3" x14ac:dyDescent="0.2">
      <c r="A8563" s="4">
        <v>43972.956469907411</v>
      </c>
      <c r="B8563">
        <v>121</v>
      </c>
      <c r="C8563" s="3">
        <f t="shared" si="133"/>
        <v>6.7222222222222223</v>
      </c>
    </row>
    <row r="8564" spans="1:3" x14ac:dyDescent="0.2">
      <c r="A8564" s="4">
        <v>43972.95994212963</v>
      </c>
      <c r="B8564">
        <v>120</v>
      </c>
      <c r="C8564" s="3">
        <f t="shared" si="133"/>
        <v>6.666666666666667</v>
      </c>
    </row>
    <row r="8565" spans="1:3" x14ac:dyDescent="0.2">
      <c r="A8565" s="4">
        <v>43972.963414351849</v>
      </c>
      <c r="B8565">
        <v>117</v>
      </c>
      <c r="C8565" s="3">
        <f t="shared" si="133"/>
        <v>6.5</v>
      </c>
    </row>
    <row r="8566" spans="1:3" x14ac:dyDescent="0.2">
      <c r="A8566" s="4">
        <v>43972.966886574075</v>
      </c>
      <c r="B8566">
        <v>114</v>
      </c>
      <c r="C8566" s="3">
        <f t="shared" si="133"/>
        <v>6.333333333333333</v>
      </c>
    </row>
    <row r="8567" spans="1:3" x14ac:dyDescent="0.2">
      <c r="A8567" s="4">
        <v>43972.970358796294</v>
      </c>
      <c r="B8567">
        <v>111</v>
      </c>
      <c r="C8567" s="3">
        <f t="shared" si="133"/>
        <v>6.166666666666667</v>
      </c>
    </row>
    <row r="8568" spans="1:3" x14ac:dyDescent="0.2">
      <c r="A8568" s="4">
        <v>43972.97383101852</v>
      </c>
      <c r="B8568">
        <v>111</v>
      </c>
      <c r="C8568" s="3">
        <f t="shared" si="133"/>
        <v>6.166666666666667</v>
      </c>
    </row>
    <row r="8569" spans="1:3" x14ac:dyDescent="0.2">
      <c r="A8569" s="4">
        <v>43972.977303240739</v>
      </c>
      <c r="B8569">
        <v>113</v>
      </c>
      <c r="C8569" s="3">
        <f t="shared" si="133"/>
        <v>6.2777777777777777</v>
      </c>
    </row>
    <row r="8570" spans="1:3" x14ac:dyDescent="0.2">
      <c r="A8570" s="4">
        <v>43972.980775462966</v>
      </c>
      <c r="B8570">
        <v>116</v>
      </c>
      <c r="C8570" s="3">
        <f t="shared" si="133"/>
        <v>6.4444444444444446</v>
      </c>
    </row>
    <row r="8571" spans="1:3" x14ac:dyDescent="0.2">
      <c r="A8571" s="4">
        <v>43972.984247685185</v>
      </c>
      <c r="B8571">
        <v>120</v>
      </c>
      <c r="C8571" s="3">
        <f t="shared" si="133"/>
        <v>6.666666666666667</v>
      </c>
    </row>
    <row r="8572" spans="1:3" x14ac:dyDescent="0.2">
      <c r="A8572" s="4">
        <v>43972.987719907411</v>
      </c>
      <c r="B8572">
        <v>124</v>
      </c>
      <c r="C8572" s="3">
        <f t="shared" si="133"/>
        <v>6.8888888888888893</v>
      </c>
    </row>
    <row r="8573" spans="1:3" x14ac:dyDescent="0.2">
      <c r="A8573" s="4">
        <v>43973.00508101852</v>
      </c>
      <c r="B8573">
        <v>109</v>
      </c>
      <c r="C8573" s="3">
        <f t="shared" si="133"/>
        <v>6.0555555555555554</v>
      </c>
    </row>
    <row r="8574" spans="1:3" x14ac:dyDescent="0.2">
      <c r="A8574" s="4">
        <v>43973.008553240739</v>
      </c>
      <c r="B8574">
        <v>110</v>
      </c>
      <c r="C8574" s="3">
        <f t="shared" si="133"/>
        <v>6.1111111111111107</v>
      </c>
    </row>
    <row r="8575" spans="1:3" x14ac:dyDescent="0.2">
      <c r="A8575" s="4">
        <v>43973.012025462966</v>
      </c>
      <c r="B8575">
        <v>111</v>
      </c>
      <c r="C8575" s="3">
        <f t="shared" si="133"/>
        <v>6.166666666666667</v>
      </c>
    </row>
    <row r="8576" spans="1:3" x14ac:dyDescent="0.2">
      <c r="A8576" s="4">
        <v>43973.015497685185</v>
      </c>
      <c r="B8576">
        <v>114</v>
      </c>
      <c r="C8576" s="3">
        <f t="shared" si="133"/>
        <v>6.333333333333333</v>
      </c>
    </row>
    <row r="8577" spans="1:3" x14ac:dyDescent="0.2">
      <c r="A8577" s="4">
        <v>43973.018969907411</v>
      </c>
      <c r="B8577">
        <v>117</v>
      </c>
      <c r="C8577" s="3">
        <f t="shared" si="133"/>
        <v>6.5</v>
      </c>
    </row>
    <row r="8578" spans="1:3" x14ac:dyDescent="0.2">
      <c r="A8578" s="4">
        <v>43973.02244212963</v>
      </c>
      <c r="B8578">
        <v>121</v>
      </c>
      <c r="C8578" s="3">
        <f t="shared" si="133"/>
        <v>6.7222222222222223</v>
      </c>
    </row>
    <row r="8579" spans="1:3" x14ac:dyDescent="0.2">
      <c r="A8579" s="4">
        <v>43973.025914351849</v>
      </c>
      <c r="B8579">
        <v>126</v>
      </c>
      <c r="C8579" s="3">
        <f t="shared" ref="C8579:C8642" si="134">(B8579/18)</f>
        <v>7</v>
      </c>
    </row>
    <row r="8580" spans="1:3" x14ac:dyDescent="0.2">
      <c r="A8580" s="4">
        <v>43973.029386574075</v>
      </c>
      <c r="B8580">
        <v>131</v>
      </c>
      <c r="C8580" s="3">
        <f t="shared" si="134"/>
        <v>7.2777777777777777</v>
      </c>
    </row>
    <row r="8581" spans="1:3" x14ac:dyDescent="0.2">
      <c r="A8581" s="4">
        <v>43973.032858796294</v>
      </c>
      <c r="B8581">
        <v>135</v>
      </c>
      <c r="C8581" s="3">
        <f t="shared" si="134"/>
        <v>7.5</v>
      </c>
    </row>
    <row r="8582" spans="1:3" x14ac:dyDescent="0.2">
      <c r="A8582" s="4">
        <v>43973.03633101852</v>
      </c>
      <c r="B8582">
        <v>138</v>
      </c>
      <c r="C8582" s="3">
        <f t="shared" si="134"/>
        <v>7.666666666666667</v>
      </c>
    </row>
    <row r="8583" spans="1:3" x14ac:dyDescent="0.2">
      <c r="A8583" s="4">
        <v>43973.039803240739</v>
      </c>
      <c r="B8583">
        <v>141</v>
      </c>
      <c r="C8583" s="3">
        <f t="shared" si="134"/>
        <v>7.833333333333333</v>
      </c>
    </row>
    <row r="8584" spans="1:3" x14ac:dyDescent="0.2">
      <c r="A8584" s="4">
        <v>43973.043275462966</v>
      </c>
      <c r="B8584">
        <v>144</v>
      </c>
      <c r="C8584" s="3">
        <f t="shared" si="134"/>
        <v>8</v>
      </c>
    </row>
    <row r="8585" spans="1:3" x14ac:dyDescent="0.2">
      <c r="A8585" s="4">
        <v>43973.046747685185</v>
      </c>
      <c r="B8585">
        <v>146</v>
      </c>
      <c r="C8585" s="3">
        <f t="shared" si="134"/>
        <v>8.1111111111111107</v>
      </c>
    </row>
    <row r="8586" spans="1:3" x14ac:dyDescent="0.2">
      <c r="A8586" s="4">
        <v>43973.050219907411</v>
      </c>
      <c r="B8586">
        <v>148</v>
      </c>
      <c r="C8586" s="3">
        <f t="shared" si="134"/>
        <v>8.2222222222222214</v>
      </c>
    </row>
    <row r="8587" spans="1:3" x14ac:dyDescent="0.2">
      <c r="A8587" s="4">
        <v>43973.05369212963</v>
      </c>
      <c r="B8587">
        <v>149</v>
      </c>
      <c r="C8587" s="3">
        <f t="shared" si="134"/>
        <v>8.2777777777777786</v>
      </c>
    </row>
    <row r="8588" spans="1:3" x14ac:dyDescent="0.2">
      <c r="A8588" s="4">
        <v>43973.057164351849</v>
      </c>
      <c r="B8588">
        <v>150</v>
      </c>
      <c r="C8588" s="3">
        <f t="shared" si="134"/>
        <v>8.3333333333333339</v>
      </c>
    </row>
    <row r="8589" spans="1:3" x14ac:dyDescent="0.2">
      <c r="A8589" s="4">
        <v>43973.060636574075</v>
      </c>
      <c r="B8589">
        <v>151</v>
      </c>
      <c r="C8589" s="3">
        <f t="shared" si="134"/>
        <v>8.3888888888888893</v>
      </c>
    </row>
    <row r="8590" spans="1:3" x14ac:dyDescent="0.2">
      <c r="A8590" s="4">
        <v>43973.064108796294</v>
      </c>
      <c r="B8590">
        <v>154</v>
      </c>
      <c r="C8590" s="3">
        <f t="shared" si="134"/>
        <v>8.5555555555555554</v>
      </c>
    </row>
    <row r="8591" spans="1:3" x14ac:dyDescent="0.2">
      <c r="A8591" s="4">
        <v>43973.06758101852</v>
      </c>
      <c r="B8591">
        <v>156</v>
      </c>
      <c r="C8591" s="3">
        <f t="shared" si="134"/>
        <v>8.6666666666666661</v>
      </c>
    </row>
    <row r="8592" spans="1:3" x14ac:dyDescent="0.2">
      <c r="A8592" s="4">
        <v>43973.071053240739</v>
      </c>
      <c r="B8592">
        <v>156</v>
      </c>
      <c r="C8592" s="3">
        <f t="shared" si="134"/>
        <v>8.6666666666666661</v>
      </c>
    </row>
    <row r="8593" spans="1:3" x14ac:dyDescent="0.2">
      <c r="A8593" s="4">
        <v>43973.074525462966</v>
      </c>
      <c r="B8593">
        <v>156</v>
      </c>
      <c r="C8593" s="3">
        <f t="shared" si="134"/>
        <v>8.6666666666666661</v>
      </c>
    </row>
    <row r="8594" spans="1:3" x14ac:dyDescent="0.2">
      <c r="A8594" s="4">
        <v>43973.077997685185</v>
      </c>
      <c r="B8594">
        <v>156</v>
      </c>
      <c r="C8594" s="3">
        <f t="shared" si="134"/>
        <v>8.6666666666666661</v>
      </c>
    </row>
    <row r="8595" spans="1:3" x14ac:dyDescent="0.2">
      <c r="A8595" s="4">
        <v>43973.08148148148</v>
      </c>
      <c r="B8595">
        <v>156</v>
      </c>
      <c r="C8595" s="3">
        <f t="shared" si="134"/>
        <v>8.6666666666666661</v>
      </c>
    </row>
    <row r="8596" spans="1:3" x14ac:dyDescent="0.2">
      <c r="A8596" s="4">
        <v>43973.084953703707</v>
      </c>
      <c r="B8596">
        <v>155</v>
      </c>
      <c r="C8596" s="3">
        <f t="shared" si="134"/>
        <v>8.6111111111111107</v>
      </c>
    </row>
    <row r="8597" spans="1:3" x14ac:dyDescent="0.2">
      <c r="A8597" s="4">
        <v>43973.088425925926</v>
      </c>
      <c r="B8597">
        <v>155</v>
      </c>
      <c r="C8597" s="3">
        <f t="shared" si="134"/>
        <v>8.6111111111111107</v>
      </c>
    </row>
    <row r="8598" spans="1:3" x14ac:dyDescent="0.2">
      <c r="A8598" s="4">
        <v>43973.091898148145</v>
      </c>
      <c r="B8598">
        <v>155</v>
      </c>
      <c r="C8598" s="3">
        <f t="shared" si="134"/>
        <v>8.6111111111111107</v>
      </c>
    </row>
    <row r="8599" spans="1:3" x14ac:dyDescent="0.2">
      <c r="A8599" s="4">
        <v>43973.095370370371</v>
      </c>
      <c r="B8599">
        <v>155</v>
      </c>
      <c r="C8599" s="3">
        <f t="shared" si="134"/>
        <v>8.6111111111111107</v>
      </c>
    </row>
    <row r="8600" spans="1:3" x14ac:dyDescent="0.2">
      <c r="A8600" s="4">
        <v>43973.09884259259</v>
      </c>
      <c r="B8600">
        <v>154</v>
      </c>
      <c r="C8600" s="3">
        <f t="shared" si="134"/>
        <v>8.5555555555555554</v>
      </c>
    </row>
    <row r="8601" spans="1:3" x14ac:dyDescent="0.2">
      <c r="A8601" s="4">
        <v>43973.102314814816</v>
      </c>
      <c r="B8601">
        <v>155</v>
      </c>
      <c r="C8601" s="3">
        <f t="shared" si="134"/>
        <v>8.6111111111111107</v>
      </c>
    </row>
    <row r="8602" spans="1:3" x14ac:dyDescent="0.2">
      <c r="A8602" s="4">
        <v>43973.105787037035</v>
      </c>
      <c r="B8602">
        <v>154</v>
      </c>
      <c r="C8602" s="3">
        <f t="shared" si="134"/>
        <v>8.5555555555555554</v>
      </c>
    </row>
    <row r="8603" spans="1:3" x14ac:dyDescent="0.2">
      <c r="A8603" s="4">
        <v>43973.109259259261</v>
      </c>
      <c r="B8603">
        <v>153</v>
      </c>
      <c r="C8603" s="3">
        <f t="shared" si="134"/>
        <v>8.5</v>
      </c>
    </row>
    <row r="8604" spans="1:3" x14ac:dyDescent="0.2">
      <c r="A8604" s="4">
        <v>43973.11273148148</v>
      </c>
      <c r="B8604">
        <v>152</v>
      </c>
      <c r="C8604" s="3">
        <f t="shared" si="134"/>
        <v>8.4444444444444446</v>
      </c>
    </row>
    <row r="8605" spans="1:3" x14ac:dyDescent="0.2">
      <c r="A8605" s="4">
        <v>43973.116203703707</v>
      </c>
      <c r="B8605">
        <v>150</v>
      </c>
      <c r="C8605" s="3">
        <f t="shared" si="134"/>
        <v>8.3333333333333339</v>
      </c>
    </row>
    <row r="8606" spans="1:3" x14ac:dyDescent="0.2">
      <c r="A8606" s="4">
        <v>43973.119675925926</v>
      </c>
      <c r="B8606">
        <v>147</v>
      </c>
      <c r="C8606" s="3">
        <f t="shared" si="134"/>
        <v>8.1666666666666661</v>
      </c>
    </row>
    <row r="8607" spans="1:3" x14ac:dyDescent="0.2">
      <c r="A8607" s="4">
        <v>43973.123148148145</v>
      </c>
      <c r="B8607">
        <v>144</v>
      </c>
      <c r="C8607" s="3">
        <f t="shared" si="134"/>
        <v>8</v>
      </c>
    </row>
    <row r="8608" spans="1:3" x14ac:dyDescent="0.2">
      <c r="A8608" s="4">
        <v>43973.126620370371</v>
      </c>
      <c r="B8608">
        <v>142</v>
      </c>
      <c r="C8608" s="3">
        <f t="shared" si="134"/>
        <v>7.8888888888888893</v>
      </c>
    </row>
    <row r="8609" spans="1:3" x14ac:dyDescent="0.2">
      <c r="A8609" s="4">
        <v>43973.13009259259</v>
      </c>
      <c r="B8609">
        <v>143</v>
      </c>
      <c r="C8609" s="3">
        <f t="shared" si="134"/>
        <v>7.9444444444444446</v>
      </c>
    </row>
    <row r="8610" spans="1:3" x14ac:dyDescent="0.2">
      <c r="A8610" s="4">
        <v>43973.133564814816</v>
      </c>
      <c r="B8610">
        <v>143</v>
      </c>
      <c r="C8610" s="3">
        <f t="shared" si="134"/>
        <v>7.9444444444444446</v>
      </c>
    </row>
    <row r="8611" spans="1:3" x14ac:dyDescent="0.2">
      <c r="A8611" s="4">
        <v>43973.137037037035</v>
      </c>
      <c r="B8611">
        <v>141</v>
      </c>
      <c r="C8611" s="3">
        <f t="shared" si="134"/>
        <v>7.833333333333333</v>
      </c>
    </row>
    <row r="8612" spans="1:3" x14ac:dyDescent="0.2">
      <c r="A8612" s="4">
        <v>43973.140509259261</v>
      </c>
      <c r="B8612">
        <v>139</v>
      </c>
      <c r="C8612" s="3">
        <f t="shared" si="134"/>
        <v>7.7222222222222223</v>
      </c>
    </row>
    <row r="8613" spans="1:3" x14ac:dyDescent="0.2">
      <c r="A8613" s="4">
        <v>43973.14398148148</v>
      </c>
      <c r="B8613">
        <v>137</v>
      </c>
      <c r="C8613" s="3">
        <f t="shared" si="134"/>
        <v>7.6111111111111107</v>
      </c>
    </row>
    <row r="8614" spans="1:3" x14ac:dyDescent="0.2">
      <c r="A8614" s="4">
        <v>43973.147453703707</v>
      </c>
      <c r="B8614">
        <v>134</v>
      </c>
      <c r="C8614" s="3">
        <f t="shared" si="134"/>
        <v>7.4444444444444446</v>
      </c>
    </row>
    <row r="8615" spans="1:3" x14ac:dyDescent="0.2">
      <c r="A8615" s="4">
        <v>43973.150925925926</v>
      </c>
      <c r="B8615">
        <v>131</v>
      </c>
      <c r="C8615" s="3">
        <f t="shared" si="134"/>
        <v>7.2777777777777777</v>
      </c>
    </row>
    <row r="8616" spans="1:3" x14ac:dyDescent="0.2">
      <c r="A8616" s="4">
        <v>43973.154398148145</v>
      </c>
      <c r="B8616">
        <v>128</v>
      </c>
      <c r="C8616" s="3">
        <f t="shared" si="134"/>
        <v>7.1111111111111107</v>
      </c>
    </row>
    <row r="8617" spans="1:3" x14ac:dyDescent="0.2">
      <c r="A8617" s="4">
        <v>43973.157870370371</v>
      </c>
      <c r="B8617">
        <v>126</v>
      </c>
      <c r="C8617" s="3">
        <f t="shared" si="134"/>
        <v>7</v>
      </c>
    </row>
    <row r="8618" spans="1:3" x14ac:dyDescent="0.2">
      <c r="A8618" s="4">
        <v>43973.16134259259</v>
      </c>
      <c r="B8618">
        <v>124</v>
      </c>
      <c r="C8618" s="3">
        <f t="shared" si="134"/>
        <v>6.8888888888888893</v>
      </c>
    </row>
    <row r="8619" spans="1:3" x14ac:dyDescent="0.2">
      <c r="A8619" s="4">
        <v>43973.164814814816</v>
      </c>
      <c r="B8619">
        <v>122</v>
      </c>
      <c r="C8619" s="3">
        <f t="shared" si="134"/>
        <v>6.7777777777777777</v>
      </c>
    </row>
    <row r="8620" spans="1:3" x14ac:dyDescent="0.2">
      <c r="A8620" s="4">
        <v>43973.168287037035</v>
      </c>
      <c r="B8620">
        <v>121</v>
      </c>
      <c r="C8620" s="3">
        <f t="shared" si="134"/>
        <v>6.7222222222222223</v>
      </c>
    </row>
    <row r="8621" spans="1:3" x14ac:dyDescent="0.2">
      <c r="A8621" s="4">
        <v>43973.171759259261</v>
      </c>
      <c r="B8621">
        <v>119</v>
      </c>
      <c r="C8621" s="3">
        <f t="shared" si="134"/>
        <v>6.6111111111111107</v>
      </c>
    </row>
    <row r="8622" spans="1:3" x14ac:dyDescent="0.2">
      <c r="A8622" s="4">
        <v>43973.17523148148</v>
      </c>
      <c r="B8622">
        <v>118</v>
      </c>
      <c r="C8622" s="3">
        <f t="shared" si="134"/>
        <v>6.5555555555555554</v>
      </c>
    </row>
    <row r="8623" spans="1:3" x14ac:dyDescent="0.2">
      <c r="A8623" s="4">
        <v>43973.178703703707</v>
      </c>
      <c r="B8623">
        <v>117</v>
      </c>
      <c r="C8623" s="3">
        <f t="shared" si="134"/>
        <v>6.5</v>
      </c>
    </row>
    <row r="8624" spans="1:3" x14ac:dyDescent="0.2">
      <c r="A8624" s="4">
        <v>43973.182175925926</v>
      </c>
      <c r="B8624">
        <v>116</v>
      </c>
      <c r="C8624" s="3">
        <f t="shared" si="134"/>
        <v>6.4444444444444446</v>
      </c>
    </row>
    <row r="8625" spans="1:3" x14ac:dyDescent="0.2">
      <c r="A8625" s="4">
        <v>43973.185648148145</v>
      </c>
      <c r="B8625">
        <v>115</v>
      </c>
      <c r="C8625" s="3">
        <f t="shared" si="134"/>
        <v>6.3888888888888893</v>
      </c>
    </row>
    <row r="8626" spans="1:3" x14ac:dyDescent="0.2">
      <c r="A8626" s="4">
        <v>43973.189120370371</v>
      </c>
      <c r="B8626">
        <v>116</v>
      </c>
      <c r="C8626" s="3">
        <f t="shared" si="134"/>
        <v>6.4444444444444446</v>
      </c>
    </row>
    <row r="8627" spans="1:3" x14ac:dyDescent="0.2">
      <c r="A8627" s="4">
        <v>43973.19259259259</v>
      </c>
      <c r="B8627">
        <v>116</v>
      </c>
      <c r="C8627" s="3">
        <f t="shared" si="134"/>
        <v>6.4444444444444446</v>
      </c>
    </row>
    <row r="8628" spans="1:3" x14ac:dyDescent="0.2">
      <c r="A8628" s="4">
        <v>43973.196064814816</v>
      </c>
      <c r="B8628">
        <v>115</v>
      </c>
      <c r="C8628" s="3">
        <f t="shared" si="134"/>
        <v>6.3888888888888893</v>
      </c>
    </row>
    <row r="8629" spans="1:3" x14ac:dyDescent="0.2">
      <c r="A8629" s="4">
        <v>43973.199537037035</v>
      </c>
      <c r="B8629">
        <v>113</v>
      </c>
      <c r="C8629" s="3">
        <f t="shared" si="134"/>
        <v>6.2777777777777777</v>
      </c>
    </row>
    <row r="8630" spans="1:3" x14ac:dyDescent="0.2">
      <c r="A8630" s="4">
        <v>43973.203009259261</v>
      </c>
      <c r="B8630">
        <v>111</v>
      </c>
      <c r="C8630" s="3">
        <f t="shared" si="134"/>
        <v>6.166666666666667</v>
      </c>
    </row>
    <row r="8631" spans="1:3" x14ac:dyDescent="0.2">
      <c r="A8631" s="4">
        <v>43973.20648148148</v>
      </c>
      <c r="B8631">
        <v>109</v>
      </c>
      <c r="C8631" s="3">
        <f t="shared" si="134"/>
        <v>6.0555555555555554</v>
      </c>
    </row>
    <row r="8632" spans="1:3" x14ac:dyDescent="0.2">
      <c r="A8632" s="4">
        <v>43973.209953703707</v>
      </c>
      <c r="B8632">
        <v>107</v>
      </c>
      <c r="C8632" s="3">
        <f t="shared" si="134"/>
        <v>5.9444444444444446</v>
      </c>
    </row>
    <row r="8633" spans="1:3" x14ac:dyDescent="0.2">
      <c r="A8633" s="4">
        <v>43973.213425925926</v>
      </c>
      <c r="B8633">
        <v>105</v>
      </c>
      <c r="C8633" s="3">
        <f t="shared" si="134"/>
        <v>5.833333333333333</v>
      </c>
    </row>
    <row r="8634" spans="1:3" x14ac:dyDescent="0.2">
      <c r="A8634" s="4">
        <v>43973.216898148145</v>
      </c>
      <c r="B8634">
        <v>103</v>
      </c>
      <c r="C8634" s="3">
        <f t="shared" si="134"/>
        <v>5.7222222222222223</v>
      </c>
    </row>
    <row r="8635" spans="1:3" x14ac:dyDescent="0.2">
      <c r="A8635" s="4">
        <v>43973.220370370371</v>
      </c>
      <c r="B8635">
        <v>99</v>
      </c>
      <c r="C8635" s="3">
        <f t="shared" si="134"/>
        <v>5.5</v>
      </c>
    </row>
    <row r="8636" spans="1:3" x14ac:dyDescent="0.2">
      <c r="A8636" s="4">
        <v>43973.22384259259</v>
      </c>
      <c r="B8636">
        <v>97</v>
      </c>
      <c r="C8636" s="3">
        <f t="shared" si="134"/>
        <v>5.3888888888888893</v>
      </c>
    </row>
    <row r="8637" spans="1:3" x14ac:dyDescent="0.2">
      <c r="A8637" s="4">
        <v>43973.227314814816</v>
      </c>
      <c r="B8637">
        <v>95</v>
      </c>
      <c r="C8637" s="3">
        <f t="shared" si="134"/>
        <v>5.2777777777777777</v>
      </c>
    </row>
    <row r="8638" spans="1:3" x14ac:dyDescent="0.2">
      <c r="A8638" s="4">
        <v>43973.230787037035</v>
      </c>
      <c r="B8638">
        <v>93</v>
      </c>
      <c r="C8638" s="3">
        <f t="shared" si="134"/>
        <v>5.166666666666667</v>
      </c>
    </row>
    <row r="8639" spans="1:3" x14ac:dyDescent="0.2">
      <c r="A8639" s="4">
        <v>43973.234259259261</v>
      </c>
      <c r="B8639">
        <v>92</v>
      </c>
      <c r="C8639" s="3">
        <f t="shared" si="134"/>
        <v>5.1111111111111107</v>
      </c>
    </row>
    <row r="8640" spans="1:3" x14ac:dyDescent="0.2">
      <c r="A8640" s="4">
        <v>43973.23773148148</v>
      </c>
      <c r="B8640">
        <v>94</v>
      </c>
      <c r="C8640" s="3">
        <f t="shared" si="134"/>
        <v>5.2222222222222223</v>
      </c>
    </row>
    <row r="8641" spans="1:3" x14ac:dyDescent="0.2">
      <c r="A8641" s="4">
        <v>43973.241203703707</v>
      </c>
      <c r="B8641">
        <v>94</v>
      </c>
      <c r="C8641" s="3">
        <f t="shared" si="134"/>
        <v>5.2222222222222223</v>
      </c>
    </row>
    <row r="8642" spans="1:3" x14ac:dyDescent="0.2">
      <c r="A8642" s="4">
        <v>43973.244675925926</v>
      </c>
      <c r="B8642">
        <v>92</v>
      </c>
      <c r="C8642" s="3">
        <f t="shared" si="134"/>
        <v>5.1111111111111107</v>
      </c>
    </row>
    <row r="8643" spans="1:3" x14ac:dyDescent="0.2">
      <c r="A8643" s="4">
        <v>43973.248148148145</v>
      </c>
      <c r="B8643">
        <v>90</v>
      </c>
      <c r="C8643" s="3">
        <f t="shared" ref="C8643:C8706" si="135">(B8643/18)</f>
        <v>5</v>
      </c>
    </row>
    <row r="8644" spans="1:3" x14ac:dyDescent="0.2">
      <c r="A8644" s="4">
        <v>43973.251620370371</v>
      </c>
      <c r="B8644">
        <v>89</v>
      </c>
      <c r="C8644" s="3">
        <f t="shared" si="135"/>
        <v>4.9444444444444446</v>
      </c>
    </row>
    <row r="8645" spans="1:3" x14ac:dyDescent="0.2">
      <c r="A8645" s="4">
        <v>43973.25509259259</v>
      </c>
      <c r="B8645">
        <v>87</v>
      </c>
      <c r="C8645" s="3">
        <f t="shared" si="135"/>
        <v>4.833333333333333</v>
      </c>
    </row>
    <row r="8646" spans="1:3" x14ac:dyDescent="0.2">
      <c r="A8646" s="4">
        <v>43973.258564814816</v>
      </c>
      <c r="B8646">
        <v>84</v>
      </c>
      <c r="C8646" s="3">
        <f t="shared" si="135"/>
        <v>4.666666666666667</v>
      </c>
    </row>
    <row r="8647" spans="1:3" x14ac:dyDescent="0.2">
      <c r="A8647" s="4">
        <v>43973.262037037035</v>
      </c>
      <c r="B8647">
        <v>82</v>
      </c>
      <c r="C8647" s="3">
        <f t="shared" si="135"/>
        <v>4.5555555555555554</v>
      </c>
    </row>
    <row r="8648" spans="1:3" x14ac:dyDescent="0.2">
      <c r="A8648" s="4">
        <v>43973.265509259261</v>
      </c>
      <c r="B8648">
        <v>80</v>
      </c>
      <c r="C8648" s="3">
        <f t="shared" si="135"/>
        <v>4.4444444444444446</v>
      </c>
    </row>
    <row r="8649" spans="1:3" x14ac:dyDescent="0.2">
      <c r="A8649" s="4">
        <v>43973.26898148148</v>
      </c>
      <c r="B8649">
        <v>79</v>
      </c>
      <c r="C8649" s="3">
        <f t="shared" si="135"/>
        <v>4.3888888888888893</v>
      </c>
    </row>
    <row r="8650" spans="1:3" x14ac:dyDescent="0.2">
      <c r="A8650" s="4">
        <v>43973.272453703707</v>
      </c>
      <c r="B8650">
        <v>81</v>
      </c>
      <c r="C8650" s="3">
        <f t="shared" si="135"/>
        <v>4.5</v>
      </c>
    </row>
    <row r="8651" spans="1:3" x14ac:dyDescent="0.2">
      <c r="A8651" s="4">
        <v>43973.275925925926</v>
      </c>
      <c r="B8651">
        <v>82</v>
      </c>
      <c r="C8651" s="3">
        <f t="shared" si="135"/>
        <v>4.5555555555555554</v>
      </c>
    </row>
    <row r="8652" spans="1:3" x14ac:dyDescent="0.2">
      <c r="A8652" s="4">
        <v>43973.279398148145</v>
      </c>
      <c r="B8652">
        <v>80</v>
      </c>
      <c r="C8652" s="3">
        <f t="shared" si="135"/>
        <v>4.4444444444444446</v>
      </c>
    </row>
    <row r="8653" spans="1:3" x14ac:dyDescent="0.2">
      <c r="A8653" s="4">
        <v>43973.282870370371</v>
      </c>
      <c r="B8653">
        <v>79</v>
      </c>
      <c r="C8653" s="3">
        <f t="shared" si="135"/>
        <v>4.3888888888888893</v>
      </c>
    </row>
    <row r="8654" spans="1:3" x14ac:dyDescent="0.2">
      <c r="A8654" s="4">
        <v>43973.28634259259</v>
      </c>
      <c r="B8654">
        <v>78</v>
      </c>
      <c r="C8654" s="3">
        <f t="shared" si="135"/>
        <v>4.333333333333333</v>
      </c>
    </row>
    <row r="8655" spans="1:3" x14ac:dyDescent="0.2">
      <c r="A8655" s="4">
        <v>43973.289814814816</v>
      </c>
      <c r="B8655">
        <v>78</v>
      </c>
      <c r="C8655" s="3">
        <f t="shared" si="135"/>
        <v>4.333333333333333</v>
      </c>
    </row>
    <row r="8656" spans="1:3" x14ac:dyDescent="0.2">
      <c r="A8656" s="4">
        <v>43973.293287037035</v>
      </c>
      <c r="B8656">
        <v>77</v>
      </c>
      <c r="C8656" s="3">
        <f t="shared" si="135"/>
        <v>4.2777777777777777</v>
      </c>
    </row>
    <row r="8657" spans="1:3" x14ac:dyDescent="0.2">
      <c r="A8657" s="4">
        <v>43973.296759259261</v>
      </c>
      <c r="B8657">
        <v>76</v>
      </c>
      <c r="C8657" s="3">
        <f t="shared" si="135"/>
        <v>4.2222222222222223</v>
      </c>
    </row>
    <row r="8658" spans="1:3" x14ac:dyDescent="0.2">
      <c r="A8658" s="4">
        <v>43973.30023148148</v>
      </c>
      <c r="B8658">
        <v>75</v>
      </c>
      <c r="C8658" s="3">
        <f t="shared" si="135"/>
        <v>4.166666666666667</v>
      </c>
    </row>
    <row r="8659" spans="1:3" x14ac:dyDescent="0.2">
      <c r="A8659" s="4">
        <v>43973.303703703707</v>
      </c>
      <c r="B8659">
        <v>74</v>
      </c>
      <c r="C8659" s="3">
        <f t="shared" si="135"/>
        <v>4.1111111111111107</v>
      </c>
    </row>
    <row r="8660" spans="1:3" x14ac:dyDescent="0.2">
      <c r="A8660" s="4">
        <v>43973.307175925926</v>
      </c>
      <c r="B8660">
        <v>72</v>
      </c>
      <c r="C8660" s="3">
        <f t="shared" si="135"/>
        <v>4</v>
      </c>
    </row>
    <row r="8661" spans="1:3" x14ac:dyDescent="0.2">
      <c r="A8661" s="4">
        <v>43973.310648148145</v>
      </c>
      <c r="B8661">
        <v>71</v>
      </c>
      <c r="C8661" s="3">
        <f t="shared" si="135"/>
        <v>3.9444444444444446</v>
      </c>
    </row>
    <row r="8662" spans="1:3" x14ac:dyDescent="0.2">
      <c r="A8662" s="4">
        <v>43973.314120370371</v>
      </c>
      <c r="B8662">
        <v>72</v>
      </c>
      <c r="C8662" s="3">
        <f t="shared" si="135"/>
        <v>4</v>
      </c>
    </row>
    <row r="8663" spans="1:3" x14ac:dyDescent="0.2">
      <c r="A8663" s="4">
        <v>43973.31759259259</v>
      </c>
      <c r="B8663">
        <v>73</v>
      </c>
      <c r="C8663" s="3">
        <f t="shared" si="135"/>
        <v>4.0555555555555554</v>
      </c>
    </row>
    <row r="8664" spans="1:3" x14ac:dyDescent="0.2">
      <c r="A8664" s="4">
        <v>43973.321064814816</v>
      </c>
      <c r="B8664">
        <v>74</v>
      </c>
      <c r="C8664" s="3">
        <f t="shared" si="135"/>
        <v>4.1111111111111107</v>
      </c>
    </row>
    <row r="8665" spans="1:3" x14ac:dyDescent="0.2">
      <c r="A8665" s="4">
        <v>43973.324537037035</v>
      </c>
      <c r="B8665">
        <v>74</v>
      </c>
      <c r="C8665" s="3">
        <f t="shared" si="135"/>
        <v>4.1111111111111107</v>
      </c>
    </row>
    <row r="8666" spans="1:3" x14ac:dyDescent="0.2">
      <c r="A8666" s="4">
        <v>43973.328009259261</v>
      </c>
      <c r="B8666">
        <v>99</v>
      </c>
      <c r="C8666" s="3">
        <f t="shared" si="135"/>
        <v>5.5</v>
      </c>
    </row>
    <row r="8667" spans="1:3" x14ac:dyDescent="0.2">
      <c r="A8667" s="4">
        <v>43973.331493055557</v>
      </c>
      <c r="B8667">
        <v>102</v>
      </c>
      <c r="C8667" s="3">
        <f t="shared" si="135"/>
        <v>5.666666666666667</v>
      </c>
    </row>
    <row r="8668" spans="1:3" x14ac:dyDescent="0.2">
      <c r="A8668" s="4">
        <v>43973.334965277776</v>
      </c>
      <c r="B8668">
        <v>102</v>
      </c>
      <c r="C8668" s="3">
        <f t="shared" si="135"/>
        <v>5.666666666666667</v>
      </c>
    </row>
    <row r="8669" spans="1:3" x14ac:dyDescent="0.2">
      <c r="A8669" s="4">
        <v>43973.338437500002</v>
      </c>
      <c r="B8669">
        <v>102</v>
      </c>
      <c r="C8669" s="3">
        <f t="shared" si="135"/>
        <v>5.666666666666667</v>
      </c>
    </row>
    <row r="8670" spans="1:3" x14ac:dyDescent="0.2">
      <c r="A8670" s="4">
        <v>43973.341909722221</v>
      </c>
      <c r="B8670">
        <v>106</v>
      </c>
      <c r="C8670" s="3">
        <f t="shared" si="135"/>
        <v>5.8888888888888893</v>
      </c>
    </row>
    <row r="8671" spans="1:3" x14ac:dyDescent="0.2">
      <c r="A8671" s="4">
        <v>43973.345381944448</v>
      </c>
      <c r="B8671">
        <v>107</v>
      </c>
      <c r="C8671" s="3">
        <f t="shared" si="135"/>
        <v>5.9444444444444446</v>
      </c>
    </row>
    <row r="8672" spans="1:3" x14ac:dyDescent="0.2">
      <c r="A8672" s="4">
        <v>43973.348854166667</v>
      </c>
      <c r="B8672">
        <v>106</v>
      </c>
      <c r="C8672" s="3">
        <f t="shared" si="135"/>
        <v>5.8888888888888893</v>
      </c>
    </row>
    <row r="8673" spans="1:3" x14ac:dyDescent="0.2">
      <c r="A8673" s="4">
        <v>43973.352326388886</v>
      </c>
      <c r="B8673">
        <v>106</v>
      </c>
      <c r="C8673" s="3">
        <f t="shared" si="135"/>
        <v>5.8888888888888893</v>
      </c>
    </row>
    <row r="8674" spans="1:3" x14ac:dyDescent="0.2">
      <c r="A8674" s="4">
        <v>43973.355798611112</v>
      </c>
      <c r="B8674">
        <v>106</v>
      </c>
      <c r="C8674" s="3">
        <f t="shared" si="135"/>
        <v>5.8888888888888893</v>
      </c>
    </row>
    <row r="8675" spans="1:3" x14ac:dyDescent="0.2">
      <c r="A8675" s="4">
        <v>43973.359270833331</v>
      </c>
      <c r="B8675">
        <v>107</v>
      </c>
      <c r="C8675" s="3">
        <f t="shared" si="135"/>
        <v>5.9444444444444446</v>
      </c>
    </row>
    <row r="8676" spans="1:3" x14ac:dyDescent="0.2">
      <c r="A8676" s="4">
        <v>43973.362743055557</v>
      </c>
      <c r="B8676">
        <v>107</v>
      </c>
      <c r="C8676" s="3">
        <f t="shared" si="135"/>
        <v>5.9444444444444446</v>
      </c>
    </row>
    <row r="8677" spans="1:3" x14ac:dyDescent="0.2">
      <c r="A8677" s="4">
        <v>43973.366215277776</v>
      </c>
      <c r="B8677">
        <v>107</v>
      </c>
      <c r="C8677" s="3">
        <f t="shared" si="135"/>
        <v>5.9444444444444446</v>
      </c>
    </row>
    <row r="8678" spans="1:3" x14ac:dyDescent="0.2">
      <c r="A8678" s="4">
        <v>43973.369687500002</v>
      </c>
      <c r="B8678">
        <v>105</v>
      </c>
      <c r="C8678" s="3">
        <f t="shared" si="135"/>
        <v>5.833333333333333</v>
      </c>
    </row>
    <row r="8679" spans="1:3" x14ac:dyDescent="0.2">
      <c r="A8679" s="4">
        <v>43973.373159722221</v>
      </c>
      <c r="B8679">
        <v>104</v>
      </c>
      <c r="C8679" s="3">
        <f t="shared" si="135"/>
        <v>5.7777777777777777</v>
      </c>
    </row>
    <row r="8680" spans="1:3" x14ac:dyDescent="0.2">
      <c r="A8680" s="4">
        <v>43973.376631944448</v>
      </c>
      <c r="B8680">
        <v>103</v>
      </c>
      <c r="C8680" s="3">
        <f t="shared" si="135"/>
        <v>5.7222222222222223</v>
      </c>
    </row>
    <row r="8681" spans="1:3" x14ac:dyDescent="0.2">
      <c r="A8681" s="4">
        <v>43973.380104166667</v>
      </c>
      <c r="B8681">
        <v>103</v>
      </c>
      <c r="C8681" s="3">
        <f t="shared" si="135"/>
        <v>5.7222222222222223</v>
      </c>
    </row>
    <row r="8682" spans="1:3" x14ac:dyDescent="0.2">
      <c r="A8682" s="4">
        <v>43973.383576388886</v>
      </c>
      <c r="B8682">
        <v>103</v>
      </c>
      <c r="C8682" s="3">
        <f t="shared" si="135"/>
        <v>5.7222222222222223</v>
      </c>
    </row>
    <row r="8683" spans="1:3" x14ac:dyDescent="0.2">
      <c r="A8683" s="4">
        <v>43973.387048611112</v>
      </c>
      <c r="B8683">
        <v>106</v>
      </c>
      <c r="C8683" s="3">
        <f t="shared" si="135"/>
        <v>5.8888888888888893</v>
      </c>
    </row>
    <row r="8684" spans="1:3" x14ac:dyDescent="0.2">
      <c r="A8684" s="4">
        <v>43973.390520833331</v>
      </c>
      <c r="B8684">
        <v>113</v>
      </c>
      <c r="C8684" s="3">
        <f t="shared" si="135"/>
        <v>6.2777777777777777</v>
      </c>
    </row>
    <row r="8685" spans="1:3" x14ac:dyDescent="0.2">
      <c r="A8685" s="4">
        <v>43973.393993055557</v>
      </c>
      <c r="B8685">
        <v>119</v>
      </c>
      <c r="C8685" s="3">
        <f t="shared" si="135"/>
        <v>6.6111111111111107</v>
      </c>
    </row>
    <row r="8686" spans="1:3" x14ac:dyDescent="0.2">
      <c r="A8686" s="4">
        <v>43973.397465277776</v>
      </c>
      <c r="B8686">
        <v>125</v>
      </c>
      <c r="C8686" s="3">
        <f t="shared" si="135"/>
        <v>6.9444444444444446</v>
      </c>
    </row>
    <row r="8687" spans="1:3" x14ac:dyDescent="0.2">
      <c r="A8687" s="4">
        <v>43973.400937500002</v>
      </c>
      <c r="B8687">
        <v>132</v>
      </c>
      <c r="C8687" s="3">
        <f t="shared" si="135"/>
        <v>7.333333333333333</v>
      </c>
    </row>
    <row r="8688" spans="1:3" x14ac:dyDescent="0.2">
      <c r="A8688" s="4">
        <v>43973.404409722221</v>
      </c>
      <c r="B8688">
        <v>137</v>
      </c>
      <c r="C8688" s="3">
        <f t="shared" si="135"/>
        <v>7.6111111111111107</v>
      </c>
    </row>
    <row r="8689" spans="1:3" x14ac:dyDescent="0.2">
      <c r="A8689" s="4">
        <v>43973.407881944448</v>
      </c>
      <c r="B8689">
        <v>144</v>
      </c>
      <c r="C8689" s="3">
        <f t="shared" si="135"/>
        <v>8</v>
      </c>
    </row>
    <row r="8690" spans="1:3" x14ac:dyDescent="0.2">
      <c r="A8690" s="4">
        <v>43973.411354166667</v>
      </c>
      <c r="B8690">
        <v>152</v>
      </c>
      <c r="C8690" s="3">
        <f t="shared" si="135"/>
        <v>8.4444444444444446</v>
      </c>
    </row>
    <row r="8691" spans="1:3" x14ac:dyDescent="0.2">
      <c r="A8691" s="4">
        <v>43973.414826388886</v>
      </c>
      <c r="B8691">
        <v>160</v>
      </c>
      <c r="C8691" s="3">
        <f t="shared" si="135"/>
        <v>8.8888888888888893</v>
      </c>
    </row>
    <row r="8692" spans="1:3" x14ac:dyDescent="0.2">
      <c r="A8692" s="4">
        <v>43973.418298611112</v>
      </c>
      <c r="B8692">
        <v>164</v>
      </c>
      <c r="C8692" s="3">
        <f t="shared" si="135"/>
        <v>9.1111111111111107</v>
      </c>
    </row>
    <row r="8693" spans="1:3" x14ac:dyDescent="0.2">
      <c r="A8693" s="4">
        <v>43973.421770833331</v>
      </c>
      <c r="B8693">
        <v>164</v>
      </c>
      <c r="C8693" s="3">
        <f t="shared" si="135"/>
        <v>9.1111111111111107</v>
      </c>
    </row>
    <row r="8694" spans="1:3" x14ac:dyDescent="0.2">
      <c r="A8694" s="4">
        <v>43973.425243055557</v>
      </c>
      <c r="B8694">
        <v>161</v>
      </c>
      <c r="C8694" s="3">
        <f t="shared" si="135"/>
        <v>8.9444444444444446</v>
      </c>
    </row>
    <row r="8695" spans="1:3" x14ac:dyDescent="0.2">
      <c r="A8695" s="4">
        <v>43973.428715277776</v>
      </c>
      <c r="B8695">
        <v>156</v>
      </c>
      <c r="C8695" s="3">
        <f t="shared" si="135"/>
        <v>8.6666666666666661</v>
      </c>
    </row>
    <row r="8696" spans="1:3" x14ac:dyDescent="0.2">
      <c r="A8696" s="4">
        <v>43973.432187500002</v>
      </c>
      <c r="B8696">
        <v>152</v>
      </c>
      <c r="C8696" s="3">
        <f t="shared" si="135"/>
        <v>8.4444444444444446</v>
      </c>
    </row>
    <row r="8697" spans="1:3" x14ac:dyDescent="0.2">
      <c r="A8697" s="4">
        <v>43973.435659722221</v>
      </c>
      <c r="B8697">
        <v>145</v>
      </c>
      <c r="C8697" s="3">
        <f t="shared" si="135"/>
        <v>8.0555555555555554</v>
      </c>
    </row>
    <row r="8698" spans="1:3" x14ac:dyDescent="0.2">
      <c r="A8698" s="4">
        <v>43973.439131944448</v>
      </c>
      <c r="B8698">
        <v>139</v>
      </c>
      <c r="C8698" s="3">
        <f t="shared" si="135"/>
        <v>7.7222222222222223</v>
      </c>
    </row>
    <row r="8699" spans="1:3" x14ac:dyDescent="0.2">
      <c r="A8699" s="4">
        <v>43973.442604166667</v>
      </c>
      <c r="B8699">
        <v>132</v>
      </c>
      <c r="C8699" s="3">
        <f t="shared" si="135"/>
        <v>7.333333333333333</v>
      </c>
    </row>
    <row r="8700" spans="1:3" x14ac:dyDescent="0.2">
      <c r="A8700" s="4">
        <v>43973.446076388886</v>
      </c>
      <c r="B8700">
        <v>126</v>
      </c>
      <c r="C8700" s="3">
        <f t="shared" si="135"/>
        <v>7</v>
      </c>
    </row>
    <row r="8701" spans="1:3" x14ac:dyDescent="0.2">
      <c r="A8701" s="4">
        <v>43973.449548611112</v>
      </c>
      <c r="B8701">
        <v>117</v>
      </c>
      <c r="C8701" s="3">
        <f t="shared" si="135"/>
        <v>6.5</v>
      </c>
    </row>
    <row r="8702" spans="1:3" x14ac:dyDescent="0.2">
      <c r="A8702" s="4">
        <v>43973.453020833331</v>
      </c>
      <c r="B8702">
        <v>110</v>
      </c>
      <c r="C8702" s="3">
        <f t="shared" si="135"/>
        <v>6.1111111111111107</v>
      </c>
    </row>
    <row r="8703" spans="1:3" x14ac:dyDescent="0.2">
      <c r="A8703" s="4">
        <v>43973.456493055557</v>
      </c>
      <c r="B8703">
        <v>104</v>
      </c>
      <c r="C8703" s="3">
        <f t="shared" si="135"/>
        <v>5.7777777777777777</v>
      </c>
    </row>
    <row r="8704" spans="1:3" x14ac:dyDescent="0.2">
      <c r="A8704" s="4">
        <v>43973.459965277776</v>
      </c>
      <c r="B8704">
        <v>99</v>
      </c>
      <c r="C8704" s="3">
        <f t="shared" si="135"/>
        <v>5.5</v>
      </c>
    </row>
    <row r="8705" spans="1:3" x14ac:dyDescent="0.2">
      <c r="A8705" s="4">
        <v>43973.463437500002</v>
      </c>
      <c r="B8705">
        <v>93</v>
      </c>
      <c r="C8705" s="3">
        <f t="shared" si="135"/>
        <v>5.166666666666667</v>
      </c>
    </row>
    <row r="8706" spans="1:3" x14ac:dyDescent="0.2">
      <c r="A8706" s="4">
        <v>43973.466909722221</v>
      </c>
      <c r="B8706">
        <v>88</v>
      </c>
      <c r="C8706" s="3">
        <f t="shared" si="135"/>
        <v>4.8888888888888893</v>
      </c>
    </row>
    <row r="8707" spans="1:3" x14ac:dyDescent="0.2">
      <c r="A8707" s="4">
        <v>43973.470381944448</v>
      </c>
      <c r="B8707">
        <v>83</v>
      </c>
      <c r="C8707" s="3">
        <f t="shared" ref="C8707:C8770" si="136">(B8707/18)</f>
        <v>4.6111111111111107</v>
      </c>
    </row>
    <row r="8708" spans="1:3" x14ac:dyDescent="0.2">
      <c r="A8708" s="4">
        <v>43973.473854166667</v>
      </c>
      <c r="B8708">
        <v>78</v>
      </c>
      <c r="C8708" s="3">
        <f t="shared" si="136"/>
        <v>4.333333333333333</v>
      </c>
    </row>
    <row r="8709" spans="1:3" x14ac:dyDescent="0.2">
      <c r="A8709" s="4">
        <v>43973.477326388886</v>
      </c>
      <c r="B8709">
        <v>76</v>
      </c>
      <c r="C8709" s="3">
        <f t="shared" si="136"/>
        <v>4.2222222222222223</v>
      </c>
    </row>
    <row r="8710" spans="1:3" x14ac:dyDescent="0.2">
      <c r="A8710" s="4">
        <v>43973.480798611112</v>
      </c>
      <c r="B8710">
        <v>73</v>
      </c>
      <c r="C8710" s="3">
        <f t="shared" si="136"/>
        <v>4.0555555555555554</v>
      </c>
    </row>
    <row r="8711" spans="1:3" x14ac:dyDescent="0.2">
      <c r="A8711" s="4">
        <v>43973.484270833331</v>
      </c>
      <c r="B8711">
        <v>70</v>
      </c>
      <c r="C8711" s="3">
        <f t="shared" si="136"/>
        <v>3.8888888888888888</v>
      </c>
    </row>
    <row r="8712" spans="1:3" x14ac:dyDescent="0.2">
      <c r="A8712" s="4">
        <v>43973.487743055557</v>
      </c>
      <c r="B8712">
        <v>68</v>
      </c>
      <c r="C8712" s="3">
        <f t="shared" si="136"/>
        <v>3.7777777777777777</v>
      </c>
    </row>
    <row r="8713" spans="1:3" x14ac:dyDescent="0.2">
      <c r="A8713" s="4">
        <v>43973.491215277776</v>
      </c>
      <c r="B8713">
        <v>66</v>
      </c>
      <c r="C8713" s="3">
        <f t="shared" si="136"/>
        <v>3.6666666666666665</v>
      </c>
    </row>
    <row r="8714" spans="1:3" x14ac:dyDescent="0.2">
      <c r="A8714" s="4">
        <v>43973.494687500002</v>
      </c>
      <c r="B8714">
        <v>64</v>
      </c>
      <c r="C8714" s="3">
        <f t="shared" si="136"/>
        <v>3.5555555555555554</v>
      </c>
    </row>
    <row r="8715" spans="1:3" x14ac:dyDescent="0.2">
      <c r="A8715" s="4">
        <v>43973.498159722221</v>
      </c>
      <c r="B8715">
        <v>62</v>
      </c>
      <c r="C8715" s="3">
        <f t="shared" si="136"/>
        <v>3.4444444444444446</v>
      </c>
    </row>
    <row r="8716" spans="1:3" x14ac:dyDescent="0.2">
      <c r="A8716" s="4">
        <v>43973.501631944448</v>
      </c>
      <c r="B8716">
        <v>58</v>
      </c>
      <c r="C8716" s="3">
        <f t="shared" si="136"/>
        <v>3.2222222222222223</v>
      </c>
    </row>
    <row r="8717" spans="1:3" x14ac:dyDescent="0.2">
      <c r="A8717" s="4">
        <v>43973.505104166667</v>
      </c>
      <c r="B8717">
        <v>57</v>
      </c>
      <c r="C8717" s="3">
        <f t="shared" si="136"/>
        <v>3.1666666666666665</v>
      </c>
    </row>
    <row r="8718" spans="1:3" x14ac:dyDescent="0.2">
      <c r="A8718" s="4">
        <v>43973.508576388886</v>
      </c>
      <c r="B8718">
        <v>56</v>
      </c>
      <c r="C8718" s="3">
        <f t="shared" si="136"/>
        <v>3.1111111111111112</v>
      </c>
    </row>
    <row r="8719" spans="1:3" x14ac:dyDescent="0.2">
      <c r="A8719" s="4">
        <v>43973.512048611112</v>
      </c>
      <c r="B8719">
        <v>55</v>
      </c>
      <c r="C8719" s="3">
        <f t="shared" si="136"/>
        <v>3.0555555555555554</v>
      </c>
    </row>
    <row r="8720" spans="1:3" x14ac:dyDescent="0.2">
      <c r="A8720" s="4">
        <v>43973.515520833331</v>
      </c>
      <c r="B8720">
        <v>55</v>
      </c>
      <c r="C8720" s="3">
        <f t="shared" si="136"/>
        <v>3.0555555555555554</v>
      </c>
    </row>
    <row r="8721" spans="1:3" x14ac:dyDescent="0.2">
      <c r="A8721" s="4">
        <v>43973.518993055557</v>
      </c>
      <c r="B8721">
        <v>55</v>
      </c>
      <c r="C8721" s="3">
        <f t="shared" si="136"/>
        <v>3.0555555555555554</v>
      </c>
    </row>
    <row r="8722" spans="1:3" x14ac:dyDescent="0.2">
      <c r="A8722" s="4">
        <v>43973.522465277776</v>
      </c>
      <c r="B8722">
        <v>55</v>
      </c>
      <c r="C8722" s="3">
        <f t="shared" si="136"/>
        <v>3.0555555555555554</v>
      </c>
    </row>
    <row r="8723" spans="1:3" x14ac:dyDescent="0.2">
      <c r="A8723" s="4">
        <v>43973.525937500002</v>
      </c>
      <c r="B8723">
        <v>55</v>
      </c>
      <c r="C8723" s="3">
        <f t="shared" si="136"/>
        <v>3.0555555555555554</v>
      </c>
    </row>
    <row r="8724" spans="1:3" x14ac:dyDescent="0.2">
      <c r="A8724" s="4">
        <v>43973.529409722221</v>
      </c>
      <c r="B8724">
        <v>54</v>
      </c>
      <c r="C8724" s="3">
        <f t="shared" si="136"/>
        <v>3</v>
      </c>
    </row>
    <row r="8725" spans="1:3" x14ac:dyDescent="0.2">
      <c r="A8725" s="4">
        <v>43973.532881944448</v>
      </c>
      <c r="B8725">
        <v>56</v>
      </c>
      <c r="C8725" s="3">
        <f t="shared" si="136"/>
        <v>3.1111111111111112</v>
      </c>
    </row>
    <row r="8726" spans="1:3" x14ac:dyDescent="0.2">
      <c r="A8726" s="4">
        <v>43973.536354166667</v>
      </c>
      <c r="B8726">
        <v>56</v>
      </c>
      <c r="C8726" s="3">
        <f t="shared" si="136"/>
        <v>3.1111111111111112</v>
      </c>
    </row>
    <row r="8727" spans="1:3" x14ac:dyDescent="0.2">
      <c r="A8727" s="4">
        <v>43973.539826388886</v>
      </c>
      <c r="B8727">
        <v>56</v>
      </c>
      <c r="C8727" s="3">
        <f t="shared" si="136"/>
        <v>3.1111111111111112</v>
      </c>
    </row>
    <row r="8728" spans="1:3" x14ac:dyDescent="0.2">
      <c r="A8728" s="4">
        <v>43973.543298611112</v>
      </c>
      <c r="B8728">
        <v>59</v>
      </c>
      <c r="C8728" s="3">
        <f t="shared" si="136"/>
        <v>3.2777777777777777</v>
      </c>
    </row>
    <row r="8729" spans="1:3" x14ac:dyDescent="0.2">
      <c r="A8729" s="4">
        <v>43973.546770833331</v>
      </c>
      <c r="B8729">
        <v>59</v>
      </c>
      <c r="C8729" s="3">
        <f t="shared" si="136"/>
        <v>3.2777777777777777</v>
      </c>
    </row>
    <row r="8730" spans="1:3" x14ac:dyDescent="0.2">
      <c r="A8730" s="4">
        <v>43973.550243055557</v>
      </c>
      <c r="B8730">
        <v>63</v>
      </c>
      <c r="C8730" s="3">
        <f t="shared" si="136"/>
        <v>3.5</v>
      </c>
    </row>
    <row r="8731" spans="1:3" x14ac:dyDescent="0.2">
      <c r="A8731" s="4">
        <v>43973.553715277776</v>
      </c>
      <c r="B8731">
        <v>74</v>
      </c>
      <c r="C8731" s="3">
        <f t="shared" si="136"/>
        <v>4.1111111111111107</v>
      </c>
    </row>
    <row r="8732" spans="1:3" x14ac:dyDescent="0.2">
      <c r="A8732" s="4">
        <v>43973.557187500002</v>
      </c>
      <c r="B8732">
        <v>92</v>
      </c>
      <c r="C8732" s="3">
        <f t="shared" si="136"/>
        <v>5.1111111111111107</v>
      </c>
    </row>
    <row r="8733" spans="1:3" x14ac:dyDescent="0.2">
      <c r="A8733" s="4">
        <v>43973.560659722221</v>
      </c>
      <c r="B8733">
        <v>106</v>
      </c>
      <c r="C8733" s="3">
        <f t="shared" si="136"/>
        <v>5.8888888888888893</v>
      </c>
    </row>
    <row r="8734" spans="1:3" x14ac:dyDescent="0.2">
      <c r="A8734" s="4">
        <v>43973.564131944448</v>
      </c>
      <c r="B8734">
        <v>126</v>
      </c>
      <c r="C8734" s="3">
        <f t="shared" si="136"/>
        <v>7</v>
      </c>
    </row>
    <row r="8735" spans="1:3" x14ac:dyDescent="0.2">
      <c r="A8735" s="4">
        <v>43973.567604166667</v>
      </c>
      <c r="B8735">
        <v>142</v>
      </c>
      <c r="C8735" s="3">
        <f t="shared" si="136"/>
        <v>7.8888888888888893</v>
      </c>
    </row>
    <row r="8736" spans="1:3" x14ac:dyDescent="0.2">
      <c r="A8736" s="4">
        <v>43973.571076388886</v>
      </c>
      <c r="B8736">
        <v>160</v>
      </c>
      <c r="C8736" s="3">
        <f t="shared" si="136"/>
        <v>8.8888888888888893</v>
      </c>
    </row>
    <row r="8737" spans="1:3" x14ac:dyDescent="0.2">
      <c r="A8737" s="4">
        <v>43973.574548611112</v>
      </c>
      <c r="B8737">
        <v>179</v>
      </c>
      <c r="C8737" s="3">
        <f t="shared" si="136"/>
        <v>9.9444444444444446</v>
      </c>
    </row>
    <row r="8738" spans="1:3" x14ac:dyDescent="0.2">
      <c r="A8738" s="4">
        <v>43973.578020833331</v>
      </c>
      <c r="B8738">
        <v>192</v>
      </c>
      <c r="C8738" s="3">
        <f t="shared" si="136"/>
        <v>10.666666666666666</v>
      </c>
    </row>
    <row r="8739" spans="1:3" x14ac:dyDescent="0.2">
      <c r="A8739" s="4">
        <v>43973.581504629627</v>
      </c>
      <c r="B8739">
        <v>206</v>
      </c>
      <c r="C8739" s="3">
        <f t="shared" si="136"/>
        <v>11.444444444444445</v>
      </c>
    </row>
    <row r="8740" spans="1:3" x14ac:dyDescent="0.2">
      <c r="A8740" s="4">
        <v>43973.584976851853</v>
      </c>
      <c r="B8740">
        <v>215</v>
      </c>
      <c r="C8740" s="3">
        <f t="shared" si="136"/>
        <v>11.944444444444445</v>
      </c>
    </row>
    <row r="8741" spans="1:3" x14ac:dyDescent="0.2">
      <c r="A8741" s="4">
        <v>43973.588449074072</v>
      </c>
      <c r="B8741">
        <v>222</v>
      </c>
      <c r="C8741" s="3">
        <f t="shared" si="136"/>
        <v>12.333333333333334</v>
      </c>
    </row>
    <row r="8742" spans="1:3" x14ac:dyDescent="0.2">
      <c r="A8742" s="4">
        <v>43973.591921296298</v>
      </c>
      <c r="B8742">
        <v>232</v>
      </c>
      <c r="C8742" s="3">
        <f t="shared" si="136"/>
        <v>12.888888888888889</v>
      </c>
    </row>
    <row r="8743" spans="1:3" x14ac:dyDescent="0.2">
      <c r="A8743" s="4">
        <v>43973.595393518517</v>
      </c>
      <c r="B8743">
        <v>240</v>
      </c>
      <c r="C8743" s="3">
        <f t="shared" si="136"/>
        <v>13.333333333333334</v>
      </c>
    </row>
    <row r="8744" spans="1:3" x14ac:dyDescent="0.2">
      <c r="A8744" s="4">
        <v>43973.598865740743</v>
      </c>
      <c r="B8744">
        <v>246</v>
      </c>
      <c r="C8744" s="3">
        <f t="shared" si="136"/>
        <v>13.666666666666666</v>
      </c>
    </row>
    <row r="8745" spans="1:3" x14ac:dyDescent="0.2">
      <c r="A8745" s="4">
        <v>43973.602337962962</v>
      </c>
      <c r="B8745">
        <v>254</v>
      </c>
      <c r="C8745" s="3">
        <f t="shared" si="136"/>
        <v>14.111111111111111</v>
      </c>
    </row>
    <row r="8746" spans="1:3" x14ac:dyDescent="0.2">
      <c r="A8746" s="4">
        <v>43973.605810185189</v>
      </c>
      <c r="B8746">
        <v>260</v>
      </c>
      <c r="C8746" s="3">
        <f t="shared" si="136"/>
        <v>14.444444444444445</v>
      </c>
    </row>
    <row r="8747" spans="1:3" x14ac:dyDescent="0.2">
      <c r="A8747" s="4">
        <v>43973.609282407408</v>
      </c>
      <c r="B8747">
        <v>266</v>
      </c>
      <c r="C8747" s="3">
        <f t="shared" si="136"/>
        <v>14.777777777777779</v>
      </c>
    </row>
    <row r="8748" spans="1:3" x14ac:dyDescent="0.2">
      <c r="A8748" s="4">
        <v>43973.612754629627</v>
      </c>
      <c r="B8748">
        <v>271</v>
      </c>
      <c r="C8748" s="3">
        <f t="shared" si="136"/>
        <v>15.055555555555555</v>
      </c>
    </row>
    <row r="8749" spans="1:3" x14ac:dyDescent="0.2">
      <c r="A8749" s="4">
        <v>43973.616226851853</v>
      </c>
      <c r="B8749">
        <v>273</v>
      </c>
      <c r="C8749" s="3">
        <f t="shared" si="136"/>
        <v>15.166666666666666</v>
      </c>
    </row>
    <row r="8750" spans="1:3" x14ac:dyDescent="0.2">
      <c r="A8750" s="4">
        <v>43973.619699074072</v>
      </c>
      <c r="B8750">
        <v>274</v>
      </c>
      <c r="C8750" s="3">
        <f t="shared" si="136"/>
        <v>15.222222222222221</v>
      </c>
    </row>
    <row r="8751" spans="1:3" x14ac:dyDescent="0.2">
      <c r="A8751" s="4">
        <v>43973.623171296298</v>
      </c>
      <c r="B8751">
        <v>273</v>
      </c>
      <c r="C8751" s="3">
        <f t="shared" si="136"/>
        <v>15.166666666666666</v>
      </c>
    </row>
    <row r="8752" spans="1:3" x14ac:dyDescent="0.2">
      <c r="A8752" s="4">
        <v>43973.626643518517</v>
      </c>
      <c r="B8752">
        <v>272</v>
      </c>
      <c r="C8752" s="3">
        <f t="shared" si="136"/>
        <v>15.111111111111111</v>
      </c>
    </row>
    <row r="8753" spans="1:3" x14ac:dyDescent="0.2">
      <c r="A8753" s="4">
        <v>43973.630115740743</v>
      </c>
      <c r="B8753">
        <v>274</v>
      </c>
      <c r="C8753" s="3">
        <f t="shared" si="136"/>
        <v>15.222222222222221</v>
      </c>
    </row>
    <row r="8754" spans="1:3" x14ac:dyDescent="0.2">
      <c r="A8754" s="4">
        <v>43973.633587962962</v>
      </c>
      <c r="B8754">
        <v>279</v>
      </c>
      <c r="C8754" s="3">
        <f t="shared" si="136"/>
        <v>15.5</v>
      </c>
    </row>
    <row r="8755" spans="1:3" x14ac:dyDescent="0.2">
      <c r="A8755" s="4">
        <v>43973.637060185189</v>
      </c>
      <c r="B8755">
        <v>275</v>
      </c>
      <c r="C8755" s="3">
        <f t="shared" si="136"/>
        <v>15.277777777777779</v>
      </c>
    </row>
    <row r="8756" spans="1:3" x14ac:dyDescent="0.2">
      <c r="A8756" s="4">
        <v>43973.640532407408</v>
      </c>
      <c r="B8756">
        <v>273</v>
      </c>
      <c r="C8756" s="3">
        <f t="shared" si="136"/>
        <v>15.166666666666666</v>
      </c>
    </row>
    <row r="8757" spans="1:3" x14ac:dyDescent="0.2">
      <c r="A8757" s="4">
        <v>43973.644004629627</v>
      </c>
      <c r="B8757">
        <v>271</v>
      </c>
      <c r="C8757" s="3">
        <f t="shared" si="136"/>
        <v>15.055555555555555</v>
      </c>
    </row>
    <row r="8758" spans="1:3" x14ac:dyDescent="0.2">
      <c r="A8758" s="4">
        <v>43973.647476851853</v>
      </c>
      <c r="B8758">
        <v>264</v>
      </c>
      <c r="C8758" s="3">
        <f t="shared" si="136"/>
        <v>14.666666666666666</v>
      </c>
    </row>
    <row r="8759" spans="1:3" x14ac:dyDescent="0.2">
      <c r="A8759" s="4">
        <v>43973.650949074072</v>
      </c>
      <c r="B8759">
        <v>259</v>
      </c>
      <c r="C8759" s="3">
        <f t="shared" si="136"/>
        <v>14.388888888888889</v>
      </c>
    </row>
    <row r="8760" spans="1:3" x14ac:dyDescent="0.2">
      <c r="A8760" s="4">
        <v>43973.654421296298</v>
      </c>
      <c r="B8760">
        <v>255</v>
      </c>
      <c r="C8760" s="3">
        <f t="shared" si="136"/>
        <v>14.166666666666666</v>
      </c>
    </row>
    <row r="8761" spans="1:3" x14ac:dyDescent="0.2">
      <c r="A8761" s="4">
        <v>43973.657893518517</v>
      </c>
      <c r="B8761">
        <v>252</v>
      </c>
      <c r="C8761" s="3">
        <f t="shared" si="136"/>
        <v>14</v>
      </c>
    </row>
    <row r="8762" spans="1:3" x14ac:dyDescent="0.2">
      <c r="A8762" s="4">
        <v>43974.527557870373</v>
      </c>
      <c r="B8762">
        <v>280</v>
      </c>
      <c r="C8762" s="3">
        <f t="shared" si="136"/>
        <v>15.555555555555555</v>
      </c>
    </row>
    <row r="8763" spans="1:3" x14ac:dyDescent="0.2">
      <c r="A8763" s="4">
        <v>43974.531030092592</v>
      </c>
      <c r="B8763">
        <v>284</v>
      </c>
      <c r="C8763" s="3">
        <f t="shared" si="136"/>
        <v>15.777777777777779</v>
      </c>
    </row>
    <row r="8764" spans="1:3" x14ac:dyDescent="0.2">
      <c r="A8764" s="4">
        <v>43974.534502314818</v>
      </c>
      <c r="B8764">
        <v>285</v>
      </c>
      <c r="C8764" s="3">
        <f t="shared" si="136"/>
        <v>15.833333333333334</v>
      </c>
    </row>
    <row r="8765" spans="1:3" x14ac:dyDescent="0.2">
      <c r="A8765" s="4">
        <v>43974.537974537037</v>
      </c>
      <c r="B8765">
        <v>284</v>
      </c>
      <c r="C8765" s="3">
        <f t="shared" si="136"/>
        <v>15.777777777777779</v>
      </c>
    </row>
    <row r="8766" spans="1:3" x14ac:dyDescent="0.2">
      <c r="A8766" s="4">
        <v>43974.541446759256</v>
      </c>
      <c r="B8766">
        <v>278</v>
      </c>
      <c r="C8766" s="3">
        <f t="shared" si="136"/>
        <v>15.444444444444445</v>
      </c>
    </row>
    <row r="8767" spans="1:3" x14ac:dyDescent="0.2">
      <c r="A8767" s="4">
        <v>43974.544918981483</v>
      </c>
      <c r="B8767">
        <v>283</v>
      </c>
      <c r="C8767" s="3">
        <f t="shared" si="136"/>
        <v>15.722222222222221</v>
      </c>
    </row>
    <row r="8768" spans="1:3" x14ac:dyDescent="0.2">
      <c r="A8768" s="4">
        <v>43974.548391203702</v>
      </c>
      <c r="B8768">
        <v>285</v>
      </c>
      <c r="C8768" s="3">
        <f t="shared" si="136"/>
        <v>15.833333333333334</v>
      </c>
    </row>
    <row r="8769" spans="1:3" x14ac:dyDescent="0.2">
      <c r="A8769" s="4">
        <v>43974.551863425928</v>
      </c>
      <c r="B8769">
        <v>285</v>
      </c>
      <c r="C8769" s="3">
        <f t="shared" si="136"/>
        <v>15.833333333333334</v>
      </c>
    </row>
    <row r="8770" spans="1:3" x14ac:dyDescent="0.2">
      <c r="A8770" s="4">
        <v>43974.555335648147</v>
      </c>
      <c r="B8770">
        <v>283</v>
      </c>
      <c r="C8770" s="3">
        <f t="shared" si="136"/>
        <v>15.722222222222221</v>
      </c>
    </row>
    <row r="8771" spans="1:3" x14ac:dyDescent="0.2">
      <c r="A8771" s="4">
        <v>43974.558807870373</v>
      </c>
      <c r="B8771">
        <v>277</v>
      </c>
      <c r="C8771" s="3">
        <f t="shared" ref="C8771:C8834" si="137">(B8771/18)</f>
        <v>15.388888888888889</v>
      </c>
    </row>
    <row r="8772" spans="1:3" x14ac:dyDescent="0.2">
      <c r="A8772" s="4">
        <v>43974.562280092592</v>
      </c>
      <c r="B8772">
        <v>264</v>
      </c>
      <c r="C8772" s="3">
        <f t="shared" si="137"/>
        <v>14.666666666666666</v>
      </c>
    </row>
    <row r="8773" spans="1:3" x14ac:dyDescent="0.2">
      <c r="A8773" s="4">
        <v>43974.565752314818</v>
      </c>
      <c r="B8773">
        <v>257</v>
      </c>
      <c r="C8773" s="3">
        <f t="shared" si="137"/>
        <v>14.277777777777779</v>
      </c>
    </row>
    <row r="8774" spans="1:3" x14ac:dyDescent="0.2">
      <c r="A8774" s="4">
        <v>43974.569224537037</v>
      </c>
      <c r="B8774">
        <v>250</v>
      </c>
      <c r="C8774" s="3">
        <f t="shared" si="137"/>
        <v>13.888888888888889</v>
      </c>
    </row>
    <row r="8775" spans="1:3" x14ac:dyDescent="0.2">
      <c r="A8775" s="4">
        <v>43974.572696759256</v>
      </c>
      <c r="B8775">
        <v>248</v>
      </c>
      <c r="C8775" s="3">
        <f t="shared" si="137"/>
        <v>13.777777777777779</v>
      </c>
    </row>
    <row r="8776" spans="1:3" x14ac:dyDescent="0.2">
      <c r="A8776" s="4">
        <v>43974.576168981483</v>
      </c>
      <c r="B8776">
        <v>249</v>
      </c>
      <c r="C8776" s="3">
        <f t="shared" si="137"/>
        <v>13.833333333333334</v>
      </c>
    </row>
    <row r="8777" spans="1:3" x14ac:dyDescent="0.2">
      <c r="A8777" s="4">
        <v>43974.579641203702</v>
      </c>
      <c r="B8777">
        <v>253</v>
      </c>
      <c r="C8777" s="3">
        <f t="shared" si="137"/>
        <v>14.055555555555555</v>
      </c>
    </row>
    <row r="8778" spans="1:3" x14ac:dyDescent="0.2">
      <c r="A8778" s="4">
        <v>43974.583113425928</v>
      </c>
      <c r="B8778">
        <v>259</v>
      </c>
      <c r="C8778" s="3">
        <f t="shared" si="137"/>
        <v>14.388888888888889</v>
      </c>
    </row>
    <row r="8779" spans="1:3" x14ac:dyDescent="0.2">
      <c r="A8779" s="4">
        <v>43974.586585648147</v>
      </c>
      <c r="B8779">
        <v>260</v>
      </c>
      <c r="C8779" s="3">
        <f t="shared" si="137"/>
        <v>14.444444444444445</v>
      </c>
    </row>
    <row r="8780" spans="1:3" x14ac:dyDescent="0.2">
      <c r="A8780" s="4">
        <v>43974.590057870373</v>
      </c>
      <c r="B8780">
        <v>259</v>
      </c>
      <c r="C8780" s="3">
        <f t="shared" si="137"/>
        <v>14.388888888888889</v>
      </c>
    </row>
    <row r="8781" spans="1:3" x14ac:dyDescent="0.2">
      <c r="A8781" s="4">
        <v>43974.593530092592</v>
      </c>
      <c r="B8781">
        <v>260</v>
      </c>
      <c r="C8781" s="3">
        <f t="shared" si="137"/>
        <v>14.444444444444445</v>
      </c>
    </row>
    <row r="8782" spans="1:3" x14ac:dyDescent="0.2">
      <c r="A8782" s="4">
        <v>43974.597002314818</v>
      </c>
      <c r="B8782">
        <v>263</v>
      </c>
      <c r="C8782" s="3">
        <f t="shared" si="137"/>
        <v>14.611111111111111</v>
      </c>
    </row>
    <row r="8783" spans="1:3" x14ac:dyDescent="0.2">
      <c r="A8783" s="4">
        <v>43974.600474537037</v>
      </c>
      <c r="B8783">
        <v>267</v>
      </c>
      <c r="C8783" s="3">
        <f t="shared" si="137"/>
        <v>14.833333333333334</v>
      </c>
    </row>
    <row r="8784" spans="1:3" x14ac:dyDescent="0.2">
      <c r="A8784" s="4">
        <v>43974.603946759256</v>
      </c>
      <c r="B8784">
        <v>272</v>
      </c>
      <c r="C8784" s="3">
        <f t="shared" si="137"/>
        <v>15.111111111111111</v>
      </c>
    </row>
    <row r="8785" spans="1:3" x14ac:dyDescent="0.2">
      <c r="A8785" s="4">
        <v>43974.607418981483</v>
      </c>
      <c r="B8785">
        <v>273</v>
      </c>
      <c r="C8785" s="3">
        <f t="shared" si="137"/>
        <v>15.166666666666666</v>
      </c>
    </row>
    <row r="8786" spans="1:3" x14ac:dyDescent="0.2">
      <c r="A8786" s="4">
        <v>43974.610891203702</v>
      </c>
      <c r="B8786">
        <v>271</v>
      </c>
      <c r="C8786" s="3">
        <f t="shared" si="137"/>
        <v>15.055555555555555</v>
      </c>
    </row>
    <row r="8787" spans="1:3" x14ac:dyDescent="0.2">
      <c r="A8787" s="4">
        <v>43974.614363425928</v>
      </c>
      <c r="B8787">
        <v>269</v>
      </c>
      <c r="C8787" s="3">
        <f t="shared" si="137"/>
        <v>14.944444444444445</v>
      </c>
    </row>
    <row r="8788" spans="1:3" x14ac:dyDescent="0.2">
      <c r="A8788" s="4">
        <v>43974.617835648147</v>
      </c>
      <c r="B8788">
        <v>260</v>
      </c>
      <c r="C8788" s="3">
        <f t="shared" si="137"/>
        <v>14.444444444444445</v>
      </c>
    </row>
    <row r="8789" spans="1:3" x14ac:dyDescent="0.2">
      <c r="A8789" s="4">
        <v>43974.621307870373</v>
      </c>
      <c r="B8789">
        <v>251</v>
      </c>
      <c r="C8789" s="3">
        <f t="shared" si="137"/>
        <v>13.944444444444445</v>
      </c>
    </row>
    <row r="8790" spans="1:3" x14ac:dyDescent="0.2">
      <c r="A8790" s="4">
        <v>43974.624780092592</v>
      </c>
      <c r="B8790">
        <v>245</v>
      </c>
      <c r="C8790" s="3">
        <f t="shared" si="137"/>
        <v>13.611111111111111</v>
      </c>
    </row>
    <row r="8791" spans="1:3" x14ac:dyDescent="0.2">
      <c r="A8791" s="4">
        <v>43974.628252314818</v>
      </c>
      <c r="B8791">
        <v>240</v>
      </c>
      <c r="C8791" s="3">
        <f t="shared" si="137"/>
        <v>13.333333333333334</v>
      </c>
    </row>
    <row r="8792" spans="1:3" x14ac:dyDescent="0.2">
      <c r="A8792" s="4">
        <v>43974.631724537037</v>
      </c>
      <c r="B8792">
        <v>236</v>
      </c>
      <c r="C8792" s="3">
        <f t="shared" si="137"/>
        <v>13.111111111111111</v>
      </c>
    </row>
    <row r="8793" spans="1:3" x14ac:dyDescent="0.2">
      <c r="A8793" s="4">
        <v>43974.635196759256</v>
      </c>
      <c r="B8793">
        <v>233</v>
      </c>
      <c r="C8793" s="3">
        <f t="shared" si="137"/>
        <v>12.944444444444445</v>
      </c>
    </row>
    <row r="8794" spans="1:3" x14ac:dyDescent="0.2">
      <c r="A8794" s="4">
        <v>43974.638668981483</v>
      </c>
      <c r="B8794">
        <v>234</v>
      </c>
      <c r="C8794" s="3">
        <f t="shared" si="137"/>
        <v>13</v>
      </c>
    </row>
    <row r="8795" spans="1:3" x14ac:dyDescent="0.2">
      <c r="A8795" s="4">
        <v>43974.642141203702</v>
      </c>
      <c r="B8795">
        <v>236</v>
      </c>
      <c r="C8795" s="3">
        <f t="shared" si="137"/>
        <v>13.111111111111111</v>
      </c>
    </row>
    <row r="8796" spans="1:3" x14ac:dyDescent="0.2">
      <c r="A8796" s="4">
        <v>43974.645613425928</v>
      </c>
      <c r="B8796">
        <v>236</v>
      </c>
      <c r="C8796" s="3">
        <f t="shared" si="137"/>
        <v>13.111111111111111</v>
      </c>
    </row>
    <row r="8797" spans="1:3" x14ac:dyDescent="0.2">
      <c r="A8797" s="4">
        <v>43974.649085648147</v>
      </c>
      <c r="B8797">
        <v>234</v>
      </c>
      <c r="C8797" s="3">
        <f t="shared" si="137"/>
        <v>13</v>
      </c>
    </row>
    <row r="8798" spans="1:3" x14ac:dyDescent="0.2">
      <c r="A8798" s="4">
        <v>43974.652557870373</v>
      </c>
      <c r="B8798">
        <v>234</v>
      </c>
      <c r="C8798" s="3">
        <f t="shared" si="137"/>
        <v>13</v>
      </c>
    </row>
    <row r="8799" spans="1:3" x14ac:dyDescent="0.2">
      <c r="A8799" s="4">
        <v>43974.656030092592</v>
      </c>
      <c r="B8799">
        <v>233</v>
      </c>
      <c r="C8799" s="3">
        <f t="shared" si="137"/>
        <v>12.944444444444445</v>
      </c>
    </row>
    <row r="8800" spans="1:3" x14ac:dyDescent="0.2">
      <c r="A8800" s="4">
        <v>43974.659502314818</v>
      </c>
      <c r="B8800">
        <v>238</v>
      </c>
      <c r="C8800" s="3">
        <f t="shared" si="137"/>
        <v>13.222222222222221</v>
      </c>
    </row>
    <row r="8801" spans="1:3" x14ac:dyDescent="0.2">
      <c r="A8801" s="4">
        <v>43974.662974537037</v>
      </c>
      <c r="B8801">
        <v>240</v>
      </c>
      <c r="C8801" s="3">
        <f t="shared" si="137"/>
        <v>13.333333333333334</v>
      </c>
    </row>
    <row r="8802" spans="1:3" x14ac:dyDescent="0.2">
      <c r="A8802" s="4">
        <v>43974.666446759256</v>
      </c>
      <c r="B8802">
        <v>240</v>
      </c>
      <c r="C8802" s="3">
        <f t="shared" si="137"/>
        <v>13.333333333333334</v>
      </c>
    </row>
    <row r="8803" spans="1:3" x14ac:dyDescent="0.2">
      <c r="A8803" s="4">
        <v>43974.669918981483</v>
      </c>
      <c r="B8803">
        <v>244</v>
      </c>
      <c r="C8803" s="3">
        <f t="shared" si="137"/>
        <v>13.555555555555555</v>
      </c>
    </row>
    <row r="8804" spans="1:3" x14ac:dyDescent="0.2">
      <c r="A8804" s="4">
        <v>43974.673391203702</v>
      </c>
      <c r="B8804">
        <v>248</v>
      </c>
      <c r="C8804" s="3">
        <f t="shared" si="137"/>
        <v>13.777777777777779</v>
      </c>
    </row>
    <row r="8805" spans="1:3" x14ac:dyDescent="0.2">
      <c r="A8805" s="4">
        <v>43974.676863425928</v>
      </c>
      <c r="B8805">
        <v>247</v>
      </c>
      <c r="C8805" s="3">
        <f t="shared" si="137"/>
        <v>13.722222222222221</v>
      </c>
    </row>
    <row r="8806" spans="1:3" x14ac:dyDescent="0.2">
      <c r="A8806" s="4">
        <v>43974.680335648147</v>
      </c>
      <c r="B8806">
        <v>252</v>
      </c>
      <c r="C8806" s="3">
        <f t="shared" si="137"/>
        <v>14</v>
      </c>
    </row>
    <row r="8807" spans="1:3" x14ac:dyDescent="0.2">
      <c r="A8807" s="4">
        <v>43974.683807870373</v>
      </c>
      <c r="B8807">
        <v>252</v>
      </c>
      <c r="C8807" s="3">
        <f t="shared" si="137"/>
        <v>14</v>
      </c>
    </row>
    <row r="8808" spans="1:3" x14ac:dyDescent="0.2">
      <c r="A8808" s="4">
        <v>43974.687303240738</v>
      </c>
      <c r="B8808">
        <v>249</v>
      </c>
      <c r="C8808" s="3">
        <f t="shared" si="137"/>
        <v>13.833333333333334</v>
      </c>
    </row>
    <row r="8809" spans="1:3" x14ac:dyDescent="0.2">
      <c r="A8809" s="4">
        <v>43974.690775462965</v>
      </c>
      <c r="B8809">
        <v>247</v>
      </c>
      <c r="C8809" s="3">
        <f t="shared" si="137"/>
        <v>13.722222222222221</v>
      </c>
    </row>
    <row r="8810" spans="1:3" x14ac:dyDescent="0.2">
      <c r="A8810" s="4">
        <v>43974.694247685184</v>
      </c>
      <c r="B8810">
        <v>242</v>
      </c>
      <c r="C8810" s="3">
        <f t="shared" si="137"/>
        <v>13.444444444444445</v>
      </c>
    </row>
    <row r="8811" spans="1:3" x14ac:dyDescent="0.2">
      <c r="A8811" s="4">
        <v>43974.69771990741</v>
      </c>
      <c r="B8811">
        <v>244</v>
      </c>
      <c r="C8811" s="3">
        <f t="shared" si="137"/>
        <v>13.555555555555555</v>
      </c>
    </row>
    <row r="8812" spans="1:3" x14ac:dyDescent="0.2">
      <c r="A8812" s="4">
        <v>43974.701192129629</v>
      </c>
      <c r="B8812">
        <v>248</v>
      </c>
      <c r="C8812" s="3">
        <f t="shared" si="137"/>
        <v>13.777777777777779</v>
      </c>
    </row>
    <row r="8813" spans="1:3" x14ac:dyDescent="0.2">
      <c r="A8813" s="4">
        <v>43974.704664351855</v>
      </c>
      <c r="B8813">
        <v>243</v>
      </c>
      <c r="C8813" s="3">
        <f t="shared" si="137"/>
        <v>13.5</v>
      </c>
    </row>
    <row r="8814" spans="1:3" x14ac:dyDescent="0.2">
      <c r="A8814" s="4">
        <v>43974.708136574074</v>
      </c>
      <c r="B8814">
        <v>237</v>
      </c>
      <c r="C8814" s="3">
        <f t="shared" si="137"/>
        <v>13.166666666666666</v>
      </c>
    </row>
    <row r="8815" spans="1:3" x14ac:dyDescent="0.2">
      <c r="A8815" s="4">
        <v>43974.711608796293</v>
      </c>
      <c r="B8815">
        <v>226</v>
      </c>
      <c r="C8815" s="3">
        <f t="shared" si="137"/>
        <v>12.555555555555555</v>
      </c>
    </row>
    <row r="8816" spans="1:3" x14ac:dyDescent="0.2">
      <c r="A8816" s="4">
        <v>43974.715081018519</v>
      </c>
      <c r="B8816">
        <v>218</v>
      </c>
      <c r="C8816" s="3">
        <f t="shared" si="137"/>
        <v>12.111111111111111</v>
      </c>
    </row>
    <row r="8817" spans="1:3" x14ac:dyDescent="0.2">
      <c r="A8817" s="4">
        <v>43974.718553240738</v>
      </c>
      <c r="B8817">
        <v>206</v>
      </c>
      <c r="C8817" s="3">
        <f t="shared" si="137"/>
        <v>11.444444444444445</v>
      </c>
    </row>
    <row r="8818" spans="1:3" x14ac:dyDescent="0.2">
      <c r="A8818" s="4">
        <v>43974.722025462965</v>
      </c>
      <c r="B8818">
        <v>202</v>
      </c>
      <c r="C8818" s="3">
        <f t="shared" si="137"/>
        <v>11.222222222222221</v>
      </c>
    </row>
    <row r="8819" spans="1:3" x14ac:dyDescent="0.2">
      <c r="A8819" s="4">
        <v>43974.725497685184</v>
      </c>
      <c r="B8819">
        <v>198</v>
      </c>
      <c r="C8819" s="3">
        <f t="shared" si="137"/>
        <v>11</v>
      </c>
    </row>
    <row r="8820" spans="1:3" x14ac:dyDescent="0.2">
      <c r="A8820" s="4">
        <v>43974.72896990741</v>
      </c>
      <c r="B8820">
        <v>197</v>
      </c>
      <c r="C8820" s="3">
        <f t="shared" si="137"/>
        <v>10.944444444444445</v>
      </c>
    </row>
    <row r="8821" spans="1:3" x14ac:dyDescent="0.2">
      <c r="A8821" s="4">
        <v>43974.732442129629</v>
      </c>
      <c r="B8821">
        <v>196</v>
      </c>
      <c r="C8821" s="3">
        <f t="shared" si="137"/>
        <v>10.888888888888889</v>
      </c>
    </row>
    <row r="8822" spans="1:3" x14ac:dyDescent="0.2">
      <c r="A8822" s="4">
        <v>43974.735914351855</v>
      </c>
      <c r="B8822">
        <v>193</v>
      </c>
      <c r="C8822" s="3">
        <f t="shared" si="137"/>
        <v>10.722222222222221</v>
      </c>
    </row>
    <row r="8823" spans="1:3" x14ac:dyDescent="0.2">
      <c r="A8823" s="4">
        <v>43974.739386574074</v>
      </c>
      <c r="B8823">
        <v>188</v>
      </c>
      <c r="C8823" s="3">
        <f t="shared" si="137"/>
        <v>10.444444444444445</v>
      </c>
    </row>
    <row r="8824" spans="1:3" x14ac:dyDescent="0.2">
      <c r="A8824" s="4">
        <v>43974.742858796293</v>
      </c>
      <c r="B8824">
        <v>185</v>
      </c>
      <c r="C8824" s="3">
        <f t="shared" si="137"/>
        <v>10.277777777777779</v>
      </c>
    </row>
    <row r="8825" spans="1:3" x14ac:dyDescent="0.2">
      <c r="A8825" s="4">
        <v>43974.746331018519</v>
      </c>
      <c r="B8825">
        <v>184</v>
      </c>
      <c r="C8825" s="3">
        <f t="shared" si="137"/>
        <v>10.222222222222221</v>
      </c>
    </row>
    <row r="8826" spans="1:3" x14ac:dyDescent="0.2">
      <c r="A8826" s="4">
        <v>43974.749803240738</v>
      </c>
      <c r="B8826">
        <v>186</v>
      </c>
      <c r="C8826" s="3">
        <f t="shared" si="137"/>
        <v>10.333333333333334</v>
      </c>
    </row>
    <row r="8827" spans="1:3" x14ac:dyDescent="0.2">
      <c r="A8827" s="4">
        <v>43974.753275462965</v>
      </c>
      <c r="B8827">
        <v>189</v>
      </c>
      <c r="C8827" s="3">
        <f t="shared" si="137"/>
        <v>10.5</v>
      </c>
    </row>
    <row r="8828" spans="1:3" x14ac:dyDescent="0.2">
      <c r="A8828" s="4">
        <v>43974.756747685184</v>
      </c>
      <c r="B8828">
        <v>189</v>
      </c>
      <c r="C8828" s="3">
        <f t="shared" si="137"/>
        <v>10.5</v>
      </c>
    </row>
    <row r="8829" spans="1:3" x14ac:dyDescent="0.2">
      <c r="A8829" s="4">
        <v>43974.76021990741</v>
      </c>
      <c r="B8829">
        <v>188</v>
      </c>
      <c r="C8829" s="3">
        <f t="shared" si="137"/>
        <v>10.444444444444445</v>
      </c>
    </row>
    <row r="8830" spans="1:3" x14ac:dyDescent="0.2">
      <c r="A8830" s="4">
        <v>43974.763692129629</v>
      </c>
      <c r="B8830">
        <v>182</v>
      </c>
      <c r="C8830" s="3">
        <f t="shared" si="137"/>
        <v>10.111111111111111</v>
      </c>
    </row>
    <row r="8831" spans="1:3" x14ac:dyDescent="0.2">
      <c r="A8831" s="4">
        <v>43974.767164351855</v>
      </c>
      <c r="B8831">
        <v>183</v>
      </c>
      <c r="C8831" s="3">
        <f t="shared" si="137"/>
        <v>10.166666666666666</v>
      </c>
    </row>
    <row r="8832" spans="1:3" x14ac:dyDescent="0.2">
      <c r="A8832" s="4">
        <v>43974.770636574074</v>
      </c>
      <c r="B8832">
        <v>186</v>
      </c>
      <c r="C8832" s="3">
        <f t="shared" si="137"/>
        <v>10.333333333333334</v>
      </c>
    </row>
    <row r="8833" spans="1:3" x14ac:dyDescent="0.2">
      <c r="A8833" s="4">
        <v>43974.774108796293</v>
      </c>
      <c r="B8833">
        <v>184</v>
      </c>
      <c r="C8833" s="3">
        <f t="shared" si="137"/>
        <v>10.222222222222221</v>
      </c>
    </row>
    <row r="8834" spans="1:3" x14ac:dyDescent="0.2">
      <c r="A8834" s="4">
        <v>43974.777581018519</v>
      </c>
      <c r="B8834">
        <v>179</v>
      </c>
      <c r="C8834" s="3">
        <f t="shared" si="137"/>
        <v>9.9444444444444446</v>
      </c>
    </row>
    <row r="8835" spans="1:3" x14ac:dyDescent="0.2">
      <c r="A8835" s="4">
        <v>43974.781053240738</v>
      </c>
      <c r="B8835">
        <v>175</v>
      </c>
      <c r="C8835" s="3">
        <f t="shared" ref="C8835:C8898" si="138">(B8835/18)</f>
        <v>9.7222222222222214</v>
      </c>
    </row>
    <row r="8836" spans="1:3" x14ac:dyDescent="0.2">
      <c r="A8836" s="4">
        <v>43974.784525462965</v>
      </c>
      <c r="B8836">
        <v>171</v>
      </c>
      <c r="C8836" s="3">
        <f t="shared" si="138"/>
        <v>9.5</v>
      </c>
    </row>
    <row r="8837" spans="1:3" x14ac:dyDescent="0.2">
      <c r="A8837" s="4">
        <v>43974.787997685184</v>
      </c>
      <c r="B8837">
        <v>167</v>
      </c>
      <c r="C8837" s="3">
        <f t="shared" si="138"/>
        <v>9.2777777777777786</v>
      </c>
    </row>
    <row r="8838" spans="1:3" x14ac:dyDescent="0.2">
      <c r="A8838" s="4">
        <v>43974.79146990741</v>
      </c>
      <c r="B8838">
        <v>166</v>
      </c>
      <c r="C8838" s="3">
        <f t="shared" si="138"/>
        <v>9.2222222222222214</v>
      </c>
    </row>
    <row r="8839" spans="1:3" x14ac:dyDescent="0.2">
      <c r="A8839" s="4">
        <v>43974.794942129629</v>
      </c>
      <c r="B8839">
        <v>165</v>
      </c>
      <c r="C8839" s="3">
        <f t="shared" si="138"/>
        <v>9.1666666666666661</v>
      </c>
    </row>
    <row r="8840" spans="1:3" x14ac:dyDescent="0.2">
      <c r="A8840" s="4">
        <v>43974.798414351855</v>
      </c>
      <c r="B8840">
        <v>171</v>
      </c>
      <c r="C8840" s="3">
        <f t="shared" si="138"/>
        <v>9.5</v>
      </c>
    </row>
    <row r="8841" spans="1:3" x14ac:dyDescent="0.2">
      <c r="A8841" s="4">
        <v>43974.801886574074</v>
      </c>
      <c r="B8841">
        <v>177</v>
      </c>
      <c r="C8841" s="3">
        <f t="shared" si="138"/>
        <v>9.8333333333333339</v>
      </c>
    </row>
    <row r="8842" spans="1:3" x14ac:dyDescent="0.2">
      <c r="A8842" s="4">
        <v>43974.805358796293</v>
      </c>
      <c r="B8842">
        <v>177</v>
      </c>
      <c r="C8842" s="3">
        <f t="shared" si="138"/>
        <v>9.8333333333333339</v>
      </c>
    </row>
    <row r="8843" spans="1:3" x14ac:dyDescent="0.2">
      <c r="A8843" s="4">
        <v>43974.808831018519</v>
      </c>
      <c r="B8843">
        <v>174</v>
      </c>
      <c r="C8843" s="3">
        <f t="shared" si="138"/>
        <v>9.6666666666666661</v>
      </c>
    </row>
    <row r="8844" spans="1:3" x14ac:dyDescent="0.2">
      <c r="A8844" s="4">
        <v>43974.812303240738</v>
      </c>
      <c r="B8844">
        <v>168</v>
      </c>
      <c r="C8844" s="3">
        <f t="shared" si="138"/>
        <v>9.3333333333333339</v>
      </c>
    </row>
    <row r="8845" spans="1:3" x14ac:dyDescent="0.2">
      <c r="A8845" s="4">
        <v>43974.815775462965</v>
      </c>
      <c r="B8845">
        <v>164</v>
      </c>
      <c r="C8845" s="3">
        <f t="shared" si="138"/>
        <v>9.1111111111111107</v>
      </c>
    </row>
    <row r="8846" spans="1:3" x14ac:dyDescent="0.2">
      <c r="A8846" s="4">
        <v>43974.819247685184</v>
      </c>
      <c r="B8846">
        <v>157</v>
      </c>
      <c r="C8846" s="3">
        <f t="shared" si="138"/>
        <v>8.7222222222222214</v>
      </c>
    </row>
    <row r="8847" spans="1:3" x14ac:dyDescent="0.2">
      <c r="A8847" s="4">
        <v>43974.82271990741</v>
      </c>
      <c r="B8847">
        <v>150</v>
      </c>
      <c r="C8847" s="3">
        <f t="shared" si="138"/>
        <v>8.3333333333333339</v>
      </c>
    </row>
    <row r="8848" spans="1:3" x14ac:dyDescent="0.2">
      <c r="A8848" s="4">
        <v>43974.826192129629</v>
      </c>
      <c r="B8848">
        <v>140</v>
      </c>
      <c r="C8848" s="3">
        <f t="shared" si="138"/>
        <v>7.7777777777777777</v>
      </c>
    </row>
    <row r="8849" spans="1:3" x14ac:dyDescent="0.2">
      <c r="A8849" s="4">
        <v>43974.829664351855</v>
      </c>
      <c r="B8849">
        <v>129</v>
      </c>
      <c r="C8849" s="3">
        <f t="shared" si="138"/>
        <v>7.166666666666667</v>
      </c>
    </row>
    <row r="8850" spans="1:3" x14ac:dyDescent="0.2">
      <c r="A8850" s="4">
        <v>43974.833136574074</v>
      </c>
      <c r="B8850">
        <v>121</v>
      </c>
      <c r="C8850" s="3">
        <f t="shared" si="138"/>
        <v>6.7222222222222223</v>
      </c>
    </row>
    <row r="8851" spans="1:3" x14ac:dyDescent="0.2">
      <c r="A8851" s="4">
        <v>43974.836608796293</v>
      </c>
      <c r="B8851">
        <v>115</v>
      </c>
      <c r="C8851" s="3">
        <f t="shared" si="138"/>
        <v>6.3888888888888893</v>
      </c>
    </row>
    <row r="8852" spans="1:3" x14ac:dyDescent="0.2">
      <c r="A8852" s="4">
        <v>43974.840081018519</v>
      </c>
      <c r="B8852">
        <v>111</v>
      </c>
      <c r="C8852" s="3">
        <f t="shared" si="138"/>
        <v>6.166666666666667</v>
      </c>
    </row>
    <row r="8853" spans="1:3" x14ac:dyDescent="0.2">
      <c r="A8853" s="4">
        <v>43974.843553240738</v>
      </c>
      <c r="B8853">
        <v>115</v>
      </c>
      <c r="C8853" s="3">
        <f t="shared" si="138"/>
        <v>6.3888888888888893</v>
      </c>
    </row>
    <row r="8854" spans="1:3" x14ac:dyDescent="0.2">
      <c r="A8854" s="4">
        <v>43974.847025462965</v>
      </c>
      <c r="B8854">
        <v>122</v>
      </c>
      <c r="C8854" s="3">
        <f t="shared" si="138"/>
        <v>6.7777777777777777</v>
      </c>
    </row>
    <row r="8855" spans="1:3" x14ac:dyDescent="0.2">
      <c r="A8855" s="4">
        <v>43974.850497685184</v>
      </c>
      <c r="B8855">
        <v>129</v>
      </c>
      <c r="C8855" s="3">
        <f t="shared" si="138"/>
        <v>7.166666666666667</v>
      </c>
    </row>
    <row r="8856" spans="1:3" x14ac:dyDescent="0.2">
      <c r="A8856" s="4">
        <v>43974.85396990741</v>
      </c>
      <c r="B8856">
        <v>136</v>
      </c>
      <c r="C8856" s="3">
        <f t="shared" si="138"/>
        <v>7.5555555555555554</v>
      </c>
    </row>
    <row r="8857" spans="1:3" x14ac:dyDescent="0.2">
      <c r="A8857" s="4">
        <v>43974.857442129629</v>
      </c>
      <c r="B8857">
        <v>140</v>
      </c>
      <c r="C8857" s="3">
        <f t="shared" si="138"/>
        <v>7.7777777777777777</v>
      </c>
    </row>
    <row r="8858" spans="1:3" x14ac:dyDescent="0.2">
      <c r="A8858" s="4">
        <v>43974.860914351855</v>
      </c>
      <c r="B8858">
        <v>138</v>
      </c>
      <c r="C8858" s="3">
        <f t="shared" si="138"/>
        <v>7.666666666666667</v>
      </c>
    </row>
    <row r="8859" spans="1:3" x14ac:dyDescent="0.2">
      <c r="A8859" s="4">
        <v>43974.864386574074</v>
      </c>
      <c r="B8859">
        <v>132</v>
      </c>
      <c r="C8859" s="3">
        <f t="shared" si="138"/>
        <v>7.333333333333333</v>
      </c>
    </row>
    <row r="8860" spans="1:3" x14ac:dyDescent="0.2">
      <c r="A8860" s="4">
        <v>43974.867858796293</v>
      </c>
      <c r="B8860">
        <v>124</v>
      </c>
      <c r="C8860" s="3">
        <f t="shared" si="138"/>
        <v>6.8888888888888893</v>
      </c>
    </row>
    <row r="8861" spans="1:3" x14ac:dyDescent="0.2">
      <c r="A8861" s="4">
        <v>43974.871331018519</v>
      </c>
      <c r="B8861">
        <v>117</v>
      </c>
      <c r="C8861" s="3">
        <f t="shared" si="138"/>
        <v>6.5</v>
      </c>
    </row>
    <row r="8862" spans="1:3" x14ac:dyDescent="0.2">
      <c r="A8862" s="4">
        <v>43974.874803240738</v>
      </c>
      <c r="B8862">
        <v>112</v>
      </c>
      <c r="C8862" s="3">
        <f t="shared" si="138"/>
        <v>6.2222222222222223</v>
      </c>
    </row>
    <row r="8863" spans="1:3" x14ac:dyDescent="0.2">
      <c r="A8863" s="4">
        <v>43974.878275462965</v>
      </c>
      <c r="B8863">
        <v>113</v>
      </c>
      <c r="C8863" s="3">
        <f t="shared" si="138"/>
        <v>6.2777777777777777</v>
      </c>
    </row>
    <row r="8864" spans="1:3" x14ac:dyDescent="0.2">
      <c r="A8864" s="4">
        <v>43974.881747685184</v>
      </c>
      <c r="B8864">
        <v>117</v>
      </c>
      <c r="C8864" s="3">
        <f t="shared" si="138"/>
        <v>6.5</v>
      </c>
    </row>
    <row r="8865" spans="1:3" x14ac:dyDescent="0.2">
      <c r="A8865" s="4">
        <v>43974.88521990741</v>
      </c>
      <c r="B8865">
        <v>118</v>
      </c>
      <c r="C8865" s="3">
        <f t="shared" si="138"/>
        <v>6.5555555555555554</v>
      </c>
    </row>
    <row r="8866" spans="1:3" x14ac:dyDescent="0.2">
      <c r="A8866" s="4">
        <v>43974.888692129629</v>
      </c>
      <c r="B8866">
        <v>117</v>
      </c>
      <c r="C8866" s="3">
        <f t="shared" si="138"/>
        <v>6.5</v>
      </c>
    </row>
    <row r="8867" spans="1:3" x14ac:dyDescent="0.2">
      <c r="A8867" s="4">
        <v>43974.892164351855</v>
      </c>
      <c r="B8867">
        <v>116</v>
      </c>
      <c r="C8867" s="3">
        <f t="shared" si="138"/>
        <v>6.4444444444444446</v>
      </c>
    </row>
    <row r="8868" spans="1:3" x14ac:dyDescent="0.2">
      <c r="A8868" s="4">
        <v>43974.895636574074</v>
      </c>
      <c r="B8868">
        <v>115</v>
      </c>
      <c r="C8868" s="3">
        <f t="shared" si="138"/>
        <v>6.3888888888888893</v>
      </c>
    </row>
    <row r="8869" spans="1:3" x14ac:dyDescent="0.2">
      <c r="A8869" s="4">
        <v>43974.899108796293</v>
      </c>
      <c r="B8869">
        <v>113</v>
      </c>
      <c r="C8869" s="3">
        <f t="shared" si="138"/>
        <v>6.2777777777777777</v>
      </c>
    </row>
    <row r="8870" spans="1:3" x14ac:dyDescent="0.2">
      <c r="A8870" s="4">
        <v>43974.902581018519</v>
      </c>
      <c r="B8870">
        <v>111</v>
      </c>
      <c r="C8870" s="3">
        <f t="shared" si="138"/>
        <v>6.166666666666667</v>
      </c>
    </row>
    <row r="8871" spans="1:3" x14ac:dyDescent="0.2">
      <c r="A8871" s="4">
        <v>43974.906053240738</v>
      </c>
      <c r="B8871">
        <v>107</v>
      </c>
      <c r="C8871" s="3">
        <f t="shared" si="138"/>
        <v>5.9444444444444446</v>
      </c>
    </row>
    <row r="8872" spans="1:3" x14ac:dyDescent="0.2">
      <c r="A8872" s="4">
        <v>43974.909525462965</v>
      </c>
      <c r="B8872">
        <v>111</v>
      </c>
      <c r="C8872" s="3">
        <f t="shared" si="138"/>
        <v>6.166666666666667</v>
      </c>
    </row>
    <row r="8873" spans="1:3" x14ac:dyDescent="0.2">
      <c r="A8873" s="4">
        <v>43974.912997685184</v>
      </c>
      <c r="B8873">
        <v>118</v>
      </c>
      <c r="C8873" s="3">
        <f t="shared" si="138"/>
        <v>6.5555555555555554</v>
      </c>
    </row>
    <row r="8874" spans="1:3" x14ac:dyDescent="0.2">
      <c r="A8874" s="4">
        <v>43974.91646990741</v>
      </c>
      <c r="B8874">
        <v>124</v>
      </c>
      <c r="C8874" s="3">
        <f t="shared" si="138"/>
        <v>6.8888888888888893</v>
      </c>
    </row>
    <row r="8875" spans="1:3" x14ac:dyDescent="0.2">
      <c r="A8875" s="4">
        <v>43974.919942129629</v>
      </c>
      <c r="B8875">
        <v>130</v>
      </c>
      <c r="C8875" s="3">
        <f t="shared" si="138"/>
        <v>7.2222222222222223</v>
      </c>
    </row>
    <row r="8876" spans="1:3" x14ac:dyDescent="0.2">
      <c r="A8876" s="4">
        <v>43974.923414351855</v>
      </c>
      <c r="B8876">
        <v>139</v>
      </c>
      <c r="C8876" s="3">
        <f t="shared" si="138"/>
        <v>7.7222222222222223</v>
      </c>
    </row>
    <row r="8877" spans="1:3" x14ac:dyDescent="0.2">
      <c r="A8877" s="4">
        <v>43974.926886574074</v>
      </c>
      <c r="B8877">
        <v>148</v>
      </c>
      <c r="C8877" s="3">
        <f t="shared" si="138"/>
        <v>8.2222222222222214</v>
      </c>
    </row>
    <row r="8878" spans="1:3" x14ac:dyDescent="0.2">
      <c r="A8878" s="4">
        <v>43974.930358796293</v>
      </c>
      <c r="B8878">
        <v>167</v>
      </c>
      <c r="C8878" s="3">
        <f t="shared" si="138"/>
        <v>9.2777777777777786</v>
      </c>
    </row>
    <row r="8879" spans="1:3" x14ac:dyDescent="0.2">
      <c r="A8879" s="4">
        <v>43974.933831018519</v>
      </c>
      <c r="B8879">
        <v>187</v>
      </c>
      <c r="C8879" s="3">
        <f t="shared" si="138"/>
        <v>10.388888888888889</v>
      </c>
    </row>
    <row r="8880" spans="1:3" x14ac:dyDescent="0.2">
      <c r="A8880" s="4">
        <v>43974.937314814815</v>
      </c>
      <c r="B8880">
        <v>205</v>
      </c>
      <c r="C8880" s="3">
        <f t="shared" si="138"/>
        <v>11.388888888888889</v>
      </c>
    </row>
    <row r="8881" spans="1:3" x14ac:dyDescent="0.2">
      <c r="A8881" s="4">
        <v>43974.940787037034</v>
      </c>
      <c r="B8881">
        <v>219</v>
      </c>
      <c r="C8881" s="3">
        <f t="shared" si="138"/>
        <v>12.166666666666666</v>
      </c>
    </row>
    <row r="8882" spans="1:3" x14ac:dyDescent="0.2">
      <c r="A8882" s="4">
        <v>43974.94425925926</v>
      </c>
      <c r="B8882">
        <v>232</v>
      </c>
      <c r="C8882" s="3">
        <f t="shared" si="138"/>
        <v>12.888888888888889</v>
      </c>
    </row>
    <row r="8883" spans="1:3" x14ac:dyDescent="0.2">
      <c r="A8883" s="4">
        <v>43974.947731481479</v>
      </c>
      <c r="B8883">
        <v>242</v>
      </c>
      <c r="C8883" s="3">
        <f t="shared" si="138"/>
        <v>13.444444444444445</v>
      </c>
    </row>
    <row r="8884" spans="1:3" x14ac:dyDescent="0.2">
      <c r="A8884" s="4">
        <v>43974.951203703706</v>
      </c>
      <c r="B8884">
        <v>252</v>
      </c>
      <c r="C8884" s="3">
        <f t="shared" si="138"/>
        <v>14</v>
      </c>
    </row>
    <row r="8885" spans="1:3" x14ac:dyDescent="0.2">
      <c r="A8885" s="4">
        <v>43974.954675925925</v>
      </c>
      <c r="B8885">
        <v>265</v>
      </c>
      <c r="C8885" s="3">
        <f t="shared" si="138"/>
        <v>14.722222222222221</v>
      </c>
    </row>
    <row r="8886" spans="1:3" x14ac:dyDescent="0.2">
      <c r="A8886" s="4">
        <v>43974.958148148151</v>
      </c>
      <c r="B8886">
        <v>274</v>
      </c>
      <c r="C8886" s="3">
        <f t="shared" si="138"/>
        <v>15.222222222222221</v>
      </c>
    </row>
    <row r="8887" spans="1:3" x14ac:dyDescent="0.2">
      <c r="A8887" s="4">
        <v>43974.96162037037</v>
      </c>
      <c r="B8887">
        <v>280</v>
      </c>
      <c r="C8887" s="3">
        <f t="shared" si="138"/>
        <v>15.555555555555555</v>
      </c>
    </row>
    <row r="8888" spans="1:3" x14ac:dyDescent="0.2">
      <c r="A8888" s="4">
        <v>43974.965092592596</v>
      </c>
      <c r="B8888">
        <v>283</v>
      </c>
      <c r="C8888" s="3">
        <f t="shared" si="138"/>
        <v>15.722222222222221</v>
      </c>
    </row>
    <row r="8889" spans="1:3" x14ac:dyDescent="0.2">
      <c r="A8889" s="4">
        <v>43974.968564814815</v>
      </c>
      <c r="B8889">
        <v>288</v>
      </c>
      <c r="C8889" s="3">
        <f t="shared" si="138"/>
        <v>16</v>
      </c>
    </row>
    <row r="8890" spans="1:3" x14ac:dyDescent="0.2">
      <c r="A8890" s="4">
        <v>43974.972037037034</v>
      </c>
      <c r="B8890">
        <v>299</v>
      </c>
      <c r="C8890" s="3">
        <f t="shared" si="138"/>
        <v>16.611111111111111</v>
      </c>
    </row>
    <row r="8891" spans="1:3" x14ac:dyDescent="0.2">
      <c r="A8891" s="4">
        <v>43974.97550925926</v>
      </c>
      <c r="B8891">
        <v>309</v>
      </c>
      <c r="C8891" s="3">
        <f t="shared" si="138"/>
        <v>17.166666666666668</v>
      </c>
    </row>
    <row r="8892" spans="1:3" x14ac:dyDescent="0.2">
      <c r="A8892" s="4">
        <v>43974.978981481479</v>
      </c>
      <c r="B8892">
        <v>315</v>
      </c>
      <c r="C8892" s="3">
        <f t="shared" si="138"/>
        <v>17.5</v>
      </c>
    </row>
    <row r="8893" spans="1:3" x14ac:dyDescent="0.2">
      <c r="A8893" s="4">
        <v>43974.982453703706</v>
      </c>
      <c r="B8893">
        <v>316</v>
      </c>
      <c r="C8893" s="3">
        <f t="shared" si="138"/>
        <v>17.555555555555557</v>
      </c>
    </row>
    <row r="8894" spans="1:3" x14ac:dyDescent="0.2">
      <c r="A8894" s="4">
        <v>43974.985925925925</v>
      </c>
      <c r="B8894">
        <v>312</v>
      </c>
      <c r="C8894" s="3">
        <f t="shared" si="138"/>
        <v>17.333333333333332</v>
      </c>
    </row>
    <row r="8895" spans="1:3" x14ac:dyDescent="0.2">
      <c r="A8895" s="4">
        <v>43974.989398148151</v>
      </c>
      <c r="B8895">
        <v>307</v>
      </c>
      <c r="C8895" s="3">
        <f t="shared" si="138"/>
        <v>17.055555555555557</v>
      </c>
    </row>
    <row r="8896" spans="1:3" x14ac:dyDescent="0.2">
      <c r="A8896" s="4">
        <v>43974.99287037037</v>
      </c>
      <c r="B8896">
        <v>303</v>
      </c>
      <c r="C8896" s="3">
        <f t="shared" si="138"/>
        <v>16.833333333333332</v>
      </c>
    </row>
    <row r="8897" spans="1:3" x14ac:dyDescent="0.2">
      <c r="A8897" s="4">
        <v>43974.996342592596</v>
      </c>
      <c r="B8897">
        <v>300</v>
      </c>
      <c r="C8897" s="3">
        <f t="shared" si="138"/>
        <v>16.666666666666668</v>
      </c>
    </row>
    <row r="8898" spans="1:3" x14ac:dyDescent="0.2">
      <c r="A8898" s="4">
        <v>43974.999814814815</v>
      </c>
      <c r="B8898">
        <v>297</v>
      </c>
      <c r="C8898" s="3">
        <f t="shared" si="138"/>
        <v>16.5</v>
      </c>
    </row>
    <row r="8899" spans="1:3" x14ac:dyDescent="0.2">
      <c r="A8899" s="4">
        <v>43975.003287037034</v>
      </c>
      <c r="B8899">
        <v>294</v>
      </c>
      <c r="C8899" s="3">
        <f t="shared" ref="C8899:C8962" si="139">(B8899/18)</f>
        <v>16.333333333333332</v>
      </c>
    </row>
    <row r="8900" spans="1:3" x14ac:dyDescent="0.2">
      <c r="A8900" s="4">
        <v>43975.00675925926</v>
      </c>
      <c r="B8900">
        <v>293</v>
      </c>
      <c r="C8900" s="3">
        <f t="shared" si="139"/>
        <v>16.277777777777779</v>
      </c>
    </row>
    <row r="8901" spans="1:3" x14ac:dyDescent="0.2">
      <c r="A8901" s="4">
        <v>43975.010231481479</v>
      </c>
      <c r="B8901">
        <v>291</v>
      </c>
      <c r="C8901" s="3">
        <f t="shared" si="139"/>
        <v>16.166666666666668</v>
      </c>
    </row>
    <row r="8902" spans="1:3" x14ac:dyDescent="0.2">
      <c r="A8902" s="4">
        <v>43975.013703703706</v>
      </c>
      <c r="B8902">
        <v>288</v>
      </c>
      <c r="C8902" s="3">
        <f t="shared" si="139"/>
        <v>16</v>
      </c>
    </row>
    <row r="8903" spans="1:3" x14ac:dyDescent="0.2">
      <c r="A8903" s="4">
        <v>43975.017175925925</v>
      </c>
      <c r="B8903">
        <v>287</v>
      </c>
      <c r="C8903" s="3">
        <f t="shared" si="139"/>
        <v>15.944444444444445</v>
      </c>
    </row>
    <row r="8904" spans="1:3" x14ac:dyDescent="0.2">
      <c r="A8904" s="4">
        <v>43975.020648148151</v>
      </c>
      <c r="B8904">
        <v>287</v>
      </c>
      <c r="C8904" s="3">
        <f t="shared" si="139"/>
        <v>15.944444444444445</v>
      </c>
    </row>
    <row r="8905" spans="1:3" x14ac:dyDescent="0.2">
      <c r="A8905" s="4">
        <v>43975.02412037037</v>
      </c>
      <c r="B8905">
        <v>287</v>
      </c>
      <c r="C8905" s="3">
        <f t="shared" si="139"/>
        <v>15.944444444444445</v>
      </c>
    </row>
    <row r="8906" spans="1:3" x14ac:dyDescent="0.2">
      <c r="A8906" s="4">
        <v>43975.027592592596</v>
      </c>
      <c r="B8906">
        <v>289</v>
      </c>
      <c r="C8906" s="3">
        <f t="shared" si="139"/>
        <v>16.055555555555557</v>
      </c>
    </row>
    <row r="8907" spans="1:3" x14ac:dyDescent="0.2">
      <c r="A8907" s="4">
        <v>43975.031064814815</v>
      </c>
      <c r="B8907">
        <v>293</v>
      </c>
      <c r="C8907" s="3">
        <f t="shared" si="139"/>
        <v>16.277777777777779</v>
      </c>
    </row>
    <row r="8908" spans="1:3" x14ac:dyDescent="0.2">
      <c r="A8908" s="4">
        <v>43975.034537037034</v>
      </c>
      <c r="B8908">
        <v>293</v>
      </c>
      <c r="C8908" s="3">
        <f t="shared" si="139"/>
        <v>16.277777777777779</v>
      </c>
    </row>
    <row r="8909" spans="1:3" x14ac:dyDescent="0.2">
      <c r="A8909" s="4">
        <v>43975.03800925926</v>
      </c>
      <c r="B8909">
        <v>293</v>
      </c>
      <c r="C8909" s="3">
        <f t="shared" si="139"/>
        <v>16.277777777777779</v>
      </c>
    </row>
    <row r="8910" spans="1:3" x14ac:dyDescent="0.2">
      <c r="A8910" s="4">
        <v>43975.041481481479</v>
      </c>
      <c r="B8910">
        <v>292</v>
      </c>
      <c r="C8910" s="3">
        <f t="shared" si="139"/>
        <v>16.222222222222221</v>
      </c>
    </row>
    <row r="8911" spans="1:3" x14ac:dyDescent="0.2">
      <c r="A8911" s="4">
        <v>43975.044953703706</v>
      </c>
      <c r="B8911">
        <v>292</v>
      </c>
      <c r="C8911" s="3">
        <f t="shared" si="139"/>
        <v>16.222222222222221</v>
      </c>
    </row>
    <row r="8912" spans="1:3" x14ac:dyDescent="0.2">
      <c r="A8912" s="4">
        <v>43975.048425925925</v>
      </c>
      <c r="B8912">
        <v>294</v>
      </c>
      <c r="C8912" s="3">
        <f t="shared" si="139"/>
        <v>16.333333333333332</v>
      </c>
    </row>
    <row r="8913" spans="1:3" x14ac:dyDescent="0.2">
      <c r="A8913" s="4">
        <v>43975.051898148151</v>
      </c>
      <c r="B8913">
        <v>293</v>
      </c>
      <c r="C8913" s="3">
        <f t="shared" si="139"/>
        <v>16.277777777777779</v>
      </c>
    </row>
    <row r="8914" spans="1:3" x14ac:dyDescent="0.2">
      <c r="A8914" s="4">
        <v>43975.05537037037</v>
      </c>
      <c r="B8914">
        <v>293</v>
      </c>
      <c r="C8914" s="3">
        <f t="shared" si="139"/>
        <v>16.277777777777779</v>
      </c>
    </row>
    <row r="8915" spans="1:3" x14ac:dyDescent="0.2">
      <c r="A8915" s="4">
        <v>43975.058842592596</v>
      </c>
      <c r="B8915">
        <v>293</v>
      </c>
      <c r="C8915" s="3">
        <f t="shared" si="139"/>
        <v>16.277777777777779</v>
      </c>
    </row>
    <row r="8916" spans="1:3" x14ac:dyDescent="0.2">
      <c r="A8916" s="4">
        <v>43975.062314814815</v>
      </c>
      <c r="B8916">
        <v>294</v>
      </c>
      <c r="C8916" s="3">
        <f t="shared" si="139"/>
        <v>16.333333333333332</v>
      </c>
    </row>
    <row r="8917" spans="1:3" x14ac:dyDescent="0.2">
      <c r="A8917" s="4">
        <v>43975.065787037034</v>
      </c>
      <c r="B8917">
        <v>295</v>
      </c>
      <c r="C8917" s="3">
        <f t="shared" si="139"/>
        <v>16.388888888888889</v>
      </c>
    </row>
    <row r="8918" spans="1:3" x14ac:dyDescent="0.2">
      <c r="A8918" s="4">
        <v>43975.06925925926</v>
      </c>
      <c r="B8918">
        <v>297</v>
      </c>
      <c r="C8918" s="3">
        <f t="shared" si="139"/>
        <v>16.5</v>
      </c>
    </row>
    <row r="8919" spans="1:3" x14ac:dyDescent="0.2">
      <c r="A8919" s="4">
        <v>43975.072731481479</v>
      </c>
      <c r="B8919">
        <v>299</v>
      </c>
      <c r="C8919" s="3">
        <f t="shared" si="139"/>
        <v>16.611111111111111</v>
      </c>
    </row>
    <row r="8920" spans="1:3" x14ac:dyDescent="0.2">
      <c r="A8920" s="4">
        <v>43975.076203703706</v>
      </c>
      <c r="B8920">
        <v>301</v>
      </c>
      <c r="C8920" s="3">
        <f t="shared" si="139"/>
        <v>16.722222222222221</v>
      </c>
    </row>
    <row r="8921" spans="1:3" x14ac:dyDescent="0.2">
      <c r="A8921" s="4">
        <v>43975.079675925925</v>
      </c>
      <c r="B8921">
        <v>309</v>
      </c>
      <c r="C8921" s="3">
        <f t="shared" si="139"/>
        <v>17.166666666666668</v>
      </c>
    </row>
    <row r="8922" spans="1:3" x14ac:dyDescent="0.2">
      <c r="A8922" s="4">
        <v>43975.083148148151</v>
      </c>
      <c r="B8922">
        <v>306</v>
      </c>
      <c r="C8922" s="3">
        <f t="shared" si="139"/>
        <v>17</v>
      </c>
    </row>
    <row r="8923" spans="1:3" x14ac:dyDescent="0.2">
      <c r="A8923" s="4">
        <v>43975.08662037037</v>
      </c>
      <c r="B8923">
        <v>303</v>
      </c>
      <c r="C8923" s="3">
        <f t="shared" si="139"/>
        <v>16.833333333333332</v>
      </c>
    </row>
    <row r="8924" spans="1:3" x14ac:dyDescent="0.2">
      <c r="A8924" s="4">
        <v>43975.090092592596</v>
      </c>
      <c r="B8924">
        <v>310</v>
      </c>
      <c r="C8924" s="3">
        <f t="shared" si="139"/>
        <v>17.222222222222221</v>
      </c>
    </row>
    <row r="8925" spans="1:3" x14ac:dyDescent="0.2">
      <c r="A8925" s="4">
        <v>43975.093564814815</v>
      </c>
      <c r="B8925">
        <v>321</v>
      </c>
      <c r="C8925" s="3">
        <f t="shared" si="139"/>
        <v>17.833333333333332</v>
      </c>
    </row>
    <row r="8926" spans="1:3" x14ac:dyDescent="0.2">
      <c r="A8926" s="4">
        <v>43975.097037037034</v>
      </c>
      <c r="B8926">
        <v>328</v>
      </c>
      <c r="C8926" s="3">
        <f t="shared" si="139"/>
        <v>18.222222222222221</v>
      </c>
    </row>
    <row r="8927" spans="1:3" x14ac:dyDescent="0.2">
      <c r="A8927" s="4">
        <v>43975.10050925926</v>
      </c>
      <c r="B8927">
        <v>329</v>
      </c>
      <c r="C8927" s="3">
        <f t="shared" si="139"/>
        <v>18.277777777777779</v>
      </c>
    </row>
    <row r="8928" spans="1:3" x14ac:dyDescent="0.2">
      <c r="A8928" s="4">
        <v>43975.103981481479</v>
      </c>
      <c r="B8928">
        <v>327</v>
      </c>
      <c r="C8928" s="3">
        <f t="shared" si="139"/>
        <v>18.166666666666668</v>
      </c>
    </row>
    <row r="8929" spans="1:3" x14ac:dyDescent="0.2">
      <c r="A8929" s="4">
        <v>43975.107453703706</v>
      </c>
      <c r="B8929">
        <v>320</v>
      </c>
      <c r="C8929" s="3">
        <f t="shared" si="139"/>
        <v>17.777777777777779</v>
      </c>
    </row>
    <row r="8930" spans="1:3" x14ac:dyDescent="0.2">
      <c r="A8930" s="4">
        <v>43975.110925925925</v>
      </c>
      <c r="B8930">
        <v>311</v>
      </c>
      <c r="C8930" s="3">
        <f t="shared" si="139"/>
        <v>17.277777777777779</v>
      </c>
    </row>
    <row r="8931" spans="1:3" x14ac:dyDescent="0.2">
      <c r="A8931" s="4">
        <v>43975.114398148151</v>
      </c>
      <c r="B8931">
        <v>306</v>
      </c>
      <c r="C8931" s="3">
        <f t="shared" si="139"/>
        <v>17</v>
      </c>
    </row>
    <row r="8932" spans="1:3" x14ac:dyDescent="0.2">
      <c r="A8932" s="4">
        <v>43975.11787037037</v>
      </c>
      <c r="B8932">
        <v>311</v>
      </c>
      <c r="C8932" s="3">
        <f t="shared" si="139"/>
        <v>17.277777777777779</v>
      </c>
    </row>
    <row r="8933" spans="1:3" x14ac:dyDescent="0.2">
      <c r="A8933" s="4">
        <v>43975.121342592596</v>
      </c>
      <c r="B8933">
        <v>315</v>
      </c>
      <c r="C8933" s="3">
        <f t="shared" si="139"/>
        <v>17.5</v>
      </c>
    </row>
    <row r="8934" spans="1:3" x14ac:dyDescent="0.2">
      <c r="A8934" s="4">
        <v>43975.124814814815</v>
      </c>
      <c r="B8934">
        <v>321</v>
      </c>
      <c r="C8934" s="3">
        <f t="shared" si="139"/>
        <v>17.833333333333332</v>
      </c>
    </row>
    <row r="8935" spans="1:3" x14ac:dyDescent="0.2">
      <c r="A8935" s="4">
        <v>43975.128287037034</v>
      </c>
      <c r="B8935">
        <v>330</v>
      </c>
      <c r="C8935" s="3">
        <f t="shared" si="139"/>
        <v>18.333333333333332</v>
      </c>
    </row>
    <row r="8936" spans="1:3" x14ac:dyDescent="0.2">
      <c r="A8936" s="4">
        <v>43975.13175925926</v>
      </c>
      <c r="B8936">
        <v>331</v>
      </c>
      <c r="C8936" s="3">
        <f t="shared" si="139"/>
        <v>18.388888888888889</v>
      </c>
    </row>
    <row r="8937" spans="1:3" x14ac:dyDescent="0.2">
      <c r="A8937" s="4">
        <v>43975.135231481479</v>
      </c>
      <c r="B8937">
        <v>324</v>
      </c>
      <c r="C8937" s="3">
        <f t="shared" si="139"/>
        <v>18</v>
      </c>
    </row>
    <row r="8938" spans="1:3" x14ac:dyDescent="0.2">
      <c r="A8938" s="4">
        <v>43975.138703703706</v>
      </c>
      <c r="B8938">
        <v>316</v>
      </c>
      <c r="C8938" s="3">
        <f t="shared" si="139"/>
        <v>17.555555555555557</v>
      </c>
    </row>
    <row r="8939" spans="1:3" x14ac:dyDescent="0.2">
      <c r="A8939" s="4">
        <v>43975.142175925925</v>
      </c>
      <c r="B8939">
        <v>308</v>
      </c>
      <c r="C8939" s="3">
        <f t="shared" si="139"/>
        <v>17.111111111111111</v>
      </c>
    </row>
    <row r="8940" spans="1:3" x14ac:dyDescent="0.2">
      <c r="A8940" s="4">
        <v>43975.145648148151</v>
      </c>
      <c r="B8940">
        <v>300</v>
      </c>
      <c r="C8940" s="3">
        <f t="shared" si="139"/>
        <v>16.666666666666668</v>
      </c>
    </row>
    <row r="8941" spans="1:3" x14ac:dyDescent="0.2">
      <c r="A8941" s="4">
        <v>43975.14912037037</v>
      </c>
      <c r="B8941">
        <v>292</v>
      </c>
      <c r="C8941" s="3">
        <f t="shared" si="139"/>
        <v>16.222222222222221</v>
      </c>
    </row>
    <row r="8942" spans="1:3" x14ac:dyDescent="0.2">
      <c r="A8942" s="4">
        <v>43975.152592592596</v>
      </c>
      <c r="B8942">
        <v>286</v>
      </c>
      <c r="C8942" s="3">
        <f t="shared" si="139"/>
        <v>15.888888888888889</v>
      </c>
    </row>
    <row r="8943" spans="1:3" x14ac:dyDescent="0.2">
      <c r="A8943" s="4">
        <v>43975.156064814815</v>
      </c>
      <c r="B8943">
        <v>280</v>
      </c>
      <c r="C8943" s="3">
        <f t="shared" si="139"/>
        <v>15.555555555555555</v>
      </c>
    </row>
    <row r="8944" spans="1:3" x14ac:dyDescent="0.2">
      <c r="A8944" s="4">
        <v>43975.159537037034</v>
      </c>
      <c r="B8944">
        <v>275</v>
      </c>
      <c r="C8944" s="3">
        <f t="shared" si="139"/>
        <v>15.277777777777779</v>
      </c>
    </row>
    <row r="8945" spans="1:3" x14ac:dyDescent="0.2">
      <c r="A8945" s="4">
        <v>43975.16300925926</v>
      </c>
      <c r="B8945">
        <v>271</v>
      </c>
      <c r="C8945" s="3">
        <f t="shared" si="139"/>
        <v>15.055555555555555</v>
      </c>
    </row>
    <row r="8946" spans="1:3" x14ac:dyDescent="0.2">
      <c r="A8946" s="4">
        <v>43975.166481481479</v>
      </c>
      <c r="B8946">
        <v>268</v>
      </c>
      <c r="C8946" s="3">
        <f t="shared" si="139"/>
        <v>14.888888888888889</v>
      </c>
    </row>
    <row r="8947" spans="1:3" x14ac:dyDescent="0.2">
      <c r="A8947" s="4">
        <v>43975.169953703706</v>
      </c>
      <c r="B8947">
        <v>266</v>
      </c>
      <c r="C8947" s="3">
        <f t="shared" si="139"/>
        <v>14.777777777777779</v>
      </c>
    </row>
    <row r="8948" spans="1:3" x14ac:dyDescent="0.2">
      <c r="A8948" s="4">
        <v>43975.173425925925</v>
      </c>
      <c r="B8948">
        <v>260</v>
      </c>
      <c r="C8948" s="3">
        <f t="shared" si="139"/>
        <v>14.444444444444445</v>
      </c>
    </row>
    <row r="8949" spans="1:3" x14ac:dyDescent="0.2">
      <c r="A8949" s="4">
        <v>43975.176898148151</v>
      </c>
      <c r="B8949">
        <v>253</v>
      </c>
      <c r="C8949" s="3">
        <f t="shared" si="139"/>
        <v>14.055555555555555</v>
      </c>
    </row>
    <row r="8950" spans="1:3" x14ac:dyDescent="0.2">
      <c r="A8950" s="4">
        <v>43975.18037037037</v>
      </c>
      <c r="B8950">
        <v>249</v>
      </c>
      <c r="C8950" s="3">
        <f t="shared" si="139"/>
        <v>13.833333333333334</v>
      </c>
    </row>
    <row r="8951" spans="1:3" x14ac:dyDescent="0.2">
      <c r="A8951" s="4">
        <v>43975.183842592596</v>
      </c>
      <c r="B8951">
        <v>248</v>
      </c>
      <c r="C8951" s="3">
        <f t="shared" si="139"/>
        <v>13.777777777777779</v>
      </c>
    </row>
    <row r="8952" spans="1:3" x14ac:dyDescent="0.2">
      <c r="A8952" s="4">
        <v>43975.187326388892</v>
      </c>
      <c r="B8952">
        <v>245</v>
      </c>
      <c r="C8952" s="3">
        <f t="shared" si="139"/>
        <v>13.611111111111111</v>
      </c>
    </row>
    <row r="8953" spans="1:3" x14ac:dyDescent="0.2">
      <c r="A8953" s="4">
        <v>43975.190798611111</v>
      </c>
      <c r="B8953">
        <v>241</v>
      </c>
      <c r="C8953" s="3">
        <f t="shared" si="139"/>
        <v>13.388888888888889</v>
      </c>
    </row>
    <row r="8954" spans="1:3" x14ac:dyDescent="0.2">
      <c r="A8954" s="4">
        <v>43975.19427083333</v>
      </c>
      <c r="B8954">
        <v>238</v>
      </c>
      <c r="C8954" s="3">
        <f t="shared" si="139"/>
        <v>13.222222222222221</v>
      </c>
    </row>
    <row r="8955" spans="1:3" x14ac:dyDescent="0.2">
      <c r="A8955" s="4">
        <v>43975.197743055556</v>
      </c>
      <c r="B8955">
        <v>231</v>
      </c>
      <c r="C8955" s="3">
        <f t="shared" si="139"/>
        <v>12.833333333333334</v>
      </c>
    </row>
    <row r="8956" spans="1:3" x14ac:dyDescent="0.2">
      <c r="A8956" s="4">
        <v>43975.201215277775</v>
      </c>
      <c r="B8956">
        <v>226</v>
      </c>
      <c r="C8956" s="3">
        <f t="shared" si="139"/>
        <v>12.555555555555555</v>
      </c>
    </row>
    <row r="8957" spans="1:3" x14ac:dyDescent="0.2">
      <c r="A8957" s="4">
        <v>43975.28802083333</v>
      </c>
      <c r="B8957">
        <v>232</v>
      </c>
      <c r="C8957" s="3">
        <f t="shared" si="139"/>
        <v>12.888888888888889</v>
      </c>
    </row>
    <row r="8958" spans="1:3" x14ac:dyDescent="0.2">
      <c r="A8958" s="4">
        <v>43975.291493055556</v>
      </c>
      <c r="B8958">
        <v>241</v>
      </c>
      <c r="C8958" s="3">
        <f t="shared" si="139"/>
        <v>13.388888888888889</v>
      </c>
    </row>
    <row r="8959" spans="1:3" x14ac:dyDescent="0.2">
      <c r="A8959" s="4">
        <v>43975.294965277775</v>
      </c>
      <c r="B8959">
        <v>237</v>
      </c>
      <c r="C8959" s="3">
        <f t="shared" si="139"/>
        <v>13.166666666666666</v>
      </c>
    </row>
    <row r="8960" spans="1:3" x14ac:dyDescent="0.2">
      <c r="A8960" s="4">
        <v>43975.298437500001</v>
      </c>
      <c r="B8960">
        <v>235</v>
      </c>
      <c r="C8960" s="3">
        <f t="shared" si="139"/>
        <v>13.055555555555555</v>
      </c>
    </row>
    <row r="8961" spans="1:3" x14ac:dyDescent="0.2">
      <c r="A8961" s="4">
        <v>43975.30190972222</v>
      </c>
      <c r="B8961">
        <v>229</v>
      </c>
      <c r="C8961" s="3">
        <f t="shared" si="139"/>
        <v>12.722222222222221</v>
      </c>
    </row>
    <row r="8962" spans="1:3" x14ac:dyDescent="0.2">
      <c r="A8962" s="4">
        <v>43975.305381944447</v>
      </c>
      <c r="B8962">
        <v>220</v>
      </c>
      <c r="C8962" s="3">
        <f t="shared" si="139"/>
        <v>12.222222222222221</v>
      </c>
    </row>
    <row r="8963" spans="1:3" x14ac:dyDescent="0.2">
      <c r="A8963" s="4">
        <v>43975.308854166666</v>
      </c>
      <c r="B8963">
        <v>210</v>
      </c>
      <c r="C8963" s="3">
        <f t="shared" ref="C8963:C9026" si="140">(B8963/18)</f>
        <v>11.666666666666666</v>
      </c>
    </row>
    <row r="8964" spans="1:3" x14ac:dyDescent="0.2">
      <c r="A8964" s="4">
        <v>43975.312326388892</v>
      </c>
      <c r="B8964">
        <v>199</v>
      </c>
      <c r="C8964" s="3">
        <f t="shared" si="140"/>
        <v>11.055555555555555</v>
      </c>
    </row>
    <row r="8965" spans="1:3" x14ac:dyDescent="0.2">
      <c r="A8965" s="4">
        <v>43975.315798611111</v>
      </c>
      <c r="B8965">
        <v>191</v>
      </c>
      <c r="C8965" s="3">
        <f t="shared" si="140"/>
        <v>10.611111111111111</v>
      </c>
    </row>
    <row r="8966" spans="1:3" x14ac:dyDescent="0.2">
      <c r="A8966" s="4">
        <v>43975.31927083333</v>
      </c>
      <c r="B8966">
        <v>190</v>
      </c>
      <c r="C8966" s="3">
        <f t="shared" si="140"/>
        <v>10.555555555555555</v>
      </c>
    </row>
    <row r="8967" spans="1:3" x14ac:dyDescent="0.2">
      <c r="A8967" s="4">
        <v>43975.322743055556</v>
      </c>
      <c r="B8967">
        <v>190</v>
      </c>
      <c r="C8967" s="3">
        <f t="shared" si="140"/>
        <v>10.555555555555555</v>
      </c>
    </row>
    <row r="8968" spans="1:3" x14ac:dyDescent="0.2">
      <c r="A8968" s="4">
        <v>43975.326215277775</v>
      </c>
      <c r="B8968">
        <v>192</v>
      </c>
      <c r="C8968" s="3">
        <f t="shared" si="140"/>
        <v>10.666666666666666</v>
      </c>
    </row>
    <row r="8969" spans="1:3" x14ac:dyDescent="0.2">
      <c r="A8969" s="4">
        <v>43975.329687500001</v>
      </c>
      <c r="B8969">
        <v>195</v>
      </c>
      <c r="C8969" s="3">
        <f t="shared" si="140"/>
        <v>10.833333333333334</v>
      </c>
    </row>
    <row r="8970" spans="1:3" x14ac:dyDescent="0.2">
      <c r="A8970" s="4">
        <v>43975.33315972222</v>
      </c>
      <c r="B8970">
        <v>199</v>
      </c>
      <c r="C8970" s="3">
        <f t="shared" si="140"/>
        <v>11.055555555555555</v>
      </c>
    </row>
    <row r="8971" spans="1:3" x14ac:dyDescent="0.2">
      <c r="A8971" s="4">
        <v>43975.336631944447</v>
      </c>
      <c r="B8971">
        <v>205</v>
      </c>
      <c r="C8971" s="3">
        <f t="shared" si="140"/>
        <v>11.388888888888889</v>
      </c>
    </row>
    <row r="8972" spans="1:3" x14ac:dyDescent="0.2">
      <c r="A8972" s="4">
        <v>43975.340104166666</v>
      </c>
      <c r="B8972">
        <v>203</v>
      </c>
      <c r="C8972" s="3">
        <f t="shared" si="140"/>
        <v>11.277777777777779</v>
      </c>
    </row>
    <row r="8973" spans="1:3" x14ac:dyDescent="0.2">
      <c r="A8973" s="4">
        <v>43975.343576388892</v>
      </c>
      <c r="B8973">
        <v>197</v>
      </c>
      <c r="C8973" s="3">
        <f t="shared" si="140"/>
        <v>10.944444444444445</v>
      </c>
    </row>
    <row r="8974" spans="1:3" x14ac:dyDescent="0.2">
      <c r="A8974" s="4">
        <v>43975.347048611111</v>
      </c>
      <c r="B8974">
        <v>193</v>
      </c>
      <c r="C8974" s="3">
        <f t="shared" si="140"/>
        <v>10.722222222222221</v>
      </c>
    </row>
    <row r="8975" spans="1:3" x14ac:dyDescent="0.2">
      <c r="A8975" s="4">
        <v>43975.35052083333</v>
      </c>
      <c r="B8975">
        <v>184</v>
      </c>
      <c r="C8975" s="3">
        <f t="shared" si="140"/>
        <v>10.222222222222221</v>
      </c>
    </row>
    <row r="8976" spans="1:3" x14ac:dyDescent="0.2">
      <c r="A8976" s="4">
        <v>43975.353993055556</v>
      </c>
      <c r="B8976">
        <v>185</v>
      </c>
      <c r="C8976" s="3">
        <f t="shared" si="140"/>
        <v>10.277777777777779</v>
      </c>
    </row>
    <row r="8977" spans="1:3" x14ac:dyDescent="0.2">
      <c r="A8977" s="4">
        <v>43975.357465277775</v>
      </c>
      <c r="B8977">
        <v>185</v>
      </c>
      <c r="C8977" s="3">
        <f t="shared" si="140"/>
        <v>10.277777777777779</v>
      </c>
    </row>
    <row r="8978" spans="1:3" x14ac:dyDescent="0.2">
      <c r="A8978" s="4">
        <v>43975.360937500001</v>
      </c>
      <c r="B8978">
        <v>180</v>
      </c>
      <c r="C8978" s="3">
        <f t="shared" si="140"/>
        <v>10</v>
      </c>
    </row>
    <row r="8979" spans="1:3" x14ac:dyDescent="0.2">
      <c r="A8979" s="4">
        <v>43975.36440972222</v>
      </c>
      <c r="B8979">
        <v>170</v>
      </c>
      <c r="C8979" s="3">
        <f t="shared" si="140"/>
        <v>9.4444444444444446</v>
      </c>
    </row>
    <row r="8980" spans="1:3" x14ac:dyDescent="0.2">
      <c r="A8980" s="4">
        <v>43975.367881944447</v>
      </c>
      <c r="B8980">
        <v>156</v>
      </c>
      <c r="C8980" s="3">
        <f t="shared" si="140"/>
        <v>8.6666666666666661</v>
      </c>
    </row>
    <row r="8981" spans="1:3" x14ac:dyDescent="0.2">
      <c r="A8981" s="4">
        <v>43975.371354166666</v>
      </c>
      <c r="B8981">
        <v>145</v>
      </c>
      <c r="C8981" s="3">
        <f t="shared" si="140"/>
        <v>8.0555555555555554</v>
      </c>
    </row>
    <row r="8982" spans="1:3" x14ac:dyDescent="0.2">
      <c r="A8982" s="4">
        <v>43975.374826388892</v>
      </c>
      <c r="B8982">
        <v>136</v>
      </c>
      <c r="C8982" s="3">
        <f t="shared" si="140"/>
        <v>7.5555555555555554</v>
      </c>
    </row>
    <row r="8983" spans="1:3" x14ac:dyDescent="0.2">
      <c r="A8983" s="4">
        <v>43975.378298611111</v>
      </c>
      <c r="B8983">
        <v>125</v>
      </c>
      <c r="C8983" s="3">
        <f t="shared" si="140"/>
        <v>6.9444444444444446</v>
      </c>
    </row>
    <row r="8984" spans="1:3" x14ac:dyDescent="0.2">
      <c r="A8984" s="4">
        <v>43975.38177083333</v>
      </c>
      <c r="B8984">
        <v>114</v>
      </c>
      <c r="C8984" s="3">
        <f t="shared" si="140"/>
        <v>6.333333333333333</v>
      </c>
    </row>
    <row r="8985" spans="1:3" x14ac:dyDescent="0.2">
      <c r="A8985" s="4">
        <v>43975.385243055556</v>
      </c>
      <c r="B8985">
        <v>103</v>
      </c>
      <c r="C8985" s="3">
        <f t="shared" si="140"/>
        <v>5.7222222222222223</v>
      </c>
    </row>
    <row r="8986" spans="1:3" x14ac:dyDescent="0.2">
      <c r="A8986" s="4">
        <v>43975.388715277775</v>
      </c>
      <c r="B8986">
        <v>97</v>
      </c>
      <c r="C8986" s="3">
        <f t="shared" si="140"/>
        <v>5.3888888888888893</v>
      </c>
    </row>
    <row r="8987" spans="1:3" x14ac:dyDescent="0.2">
      <c r="A8987" s="4">
        <v>43975.392187500001</v>
      </c>
      <c r="B8987">
        <v>100</v>
      </c>
      <c r="C8987" s="3">
        <f t="shared" si="140"/>
        <v>5.5555555555555554</v>
      </c>
    </row>
    <row r="8988" spans="1:3" x14ac:dyDescent="0.2">
      <c r="A8988" s="4">
        <v>43975.39565972222</v>
      </c>
      <c r="B8988">
        <v>97</v>
      </c>
      <c r="C8988" s="3">
        <f t="shared" si="140"/>
        <v>5.3888888888888893</v>
      </c>
    </row>
    <row r="8989" spans="1:3" x14ac:dyDescent="0.2">
      <c r="A8989" s="4">
        <v>43975.399131944447</v>
      </c>
      <c r="B8989">
        <v>93</v>
      </c>
      <c r="C8989" s="3">
        <f t="shared" si="140"/>
        <v>5.166666666666667</v>
      </c>
    </row>
    <row r="8990" spans="1:3" x14ac:dyDescent="0.2">
      <c r="A8990" s="4">
        <v>43975.402604166666</v>
      </c>
      <c r="B8990">
        <v>88</v>
      </c>
      <c r="C8990" s="3">
        <f t="shared" si="140"/>
        <v>4.8888888888888893</v>
      </c>
    </row>
    <row r="8991" spans="1:3" x14ac:dyDescent="0.2">
      <c r="A8991" s="4">
        <v>43975.406076388892</v>
      </c>
      <c r="B8991">
        <v>82</v>
      </c>
      <c r="C8991" s="3">
        <f t="shared" si="140"/>
        <v>4.5555555555555554</v>
      </c>
    </row>
    <row r="8992" spans="1:3" x14ac:dyDescent="0.2">
      <c r="A8992" s="4">
        <v>43975.409548611111</v>
      </c>
      <c r="B8992">
        <v>74</v>
      </c>
      <c r="C8992" s="3">
        <f t="shared" si="140"/>
        <v>4.1111111111111107</v>
      </c>
    </row>
    <row r="8993" spans="1:3" x14ac:dyDescent="0.2">
      <c r="A8993" s="4">
        <v>43975.41302083333</v>
      </c>
      <c r="B8993">
        <v>68</v>
      </c>
      <c r="C8993" s="3">
        <f t="shared" si="140"/>
        <v>3.7777777777777777</v>
      </c>
    </row>
    <row r="8994" spans="1:3" x14ac:dyDescent="0.2">
      <c r="A8994" s="4">
        <v>43975.416493055556</v>
      </c>
      <c r="B8994">
        <v>70</v>
      </c>
      <c r="C8994" s="3">
        <f t="shared" si="140"/>
        <v>3.8888888888888888</v>
      </c>
    </row>
    <row r="8995" spans="1:3" x14ac:dyDescent="0.2">
      <c r="A8995" s="4">
        <v>43975.419965277775</v>
      </c>
      <c r="B8995">
        <v>84</v>
      </c>
      <c r="C8995" s="3">
        <f t="shared" si="140"/>
        <v>4.666666666666667</v>
      </c>
    </row>
    <row r="8996" spans="1:3" x14ac:dyDescent="0.2">
      <c r="A8996" s="4">
        <v>43975.423437500001</v>
      </c>
      <c r="B8996">
        <v>110</v>
      </c>
      <c r="C8996" s="3">
        <f t="shared" si="140"/>
        <v>6.1111111111111107</v>
      </c>
    </row>
    <row r="8997" spans="1:3" x14ac:dyDescent="0.2">
      <c r="A8997" s="4">
        <v>43975.42690972222</v>
      </c>
      <c r="B8997">
        <v>137</v>
      </c>
      <c r="C8997" s="3">
        <f t="shared" si="140"/>
        <v>7.6111111111111107</v>
      </c>
    </row>
    <row r="8998" spans="1:3" x14ac:dyDescent="0.2">
      <c r="A8998" s="4">
        <v>43975.430381944447</v>
      </c>
      <c r="B8998">
        <v>160</v>
      </c>
      <c r="C8998" s="3">
        <f t="shared" si="140"/>
        <v>8.8888888888888893</v>
      </c>
    </row>
    <row r="8999" spans="1:3" x14ac:dyDescent="0.2">
      <c r="A8999" s="4">
        <v>43975.433854166666</v>
      </c>
      <c r="B8999">
        <v>181</v>
      </c>
      <c r="C8999" s="3">
        <f t="shared" si="140"/>
        <v>10.055555555555555</v>
      </c>
    </row>
    <row r="9000" spans="1:3" x14ac:dyDescent="0.2">
      <c r="A9000" s="4">
        <v>43975.437349537038</v>
      </c>
      <c r="B9000">
        <v>199</v>
      </c>
      <c r="C9000" s="3">
        <f t="shared" si="140"/>
        <v>11.055555555555555</v>
      </c>
    </row>
    <row r="9001" spans="1:3" x14ac:dyDescent="0.2">
      <c r="A9001" s="4">
        <v>43975.440821759257</v>
      </c>
      <c r="B9001">
        <v>214</v>
      </c>
      <c r="C9001" s="3">
        <f t="shared" si="140"/>
        <v>11.888888888888889</v>
      </c>
    </row>
    <row r="9002" spans="1:3" x14ac:dyDescent="0.2">
      <c r="A9002" s="4">
        <v>43975.444293981483</v>
      </c>
      <c r="B9002">
        <v>227</v>
      </c>
      <c r="C9002" s="3">
        <f t="shared" si="140"/>
        <v>12.611111111111111</v>
      </c>
    </row>
    <row r="9003" spans="1:3" x14ac:dyDescent="0.2">
      <c r="A9003" s="4">
        <v>43975.447766203702</v>
      </c>
      <c r="B9003">
        <v>238</v>
      </c>
      <c r="C9003" s="3">
        <f t="shared" si="140"/>
        <v>13.222222222222221</v>
      </c>
    </row>
    <row r="9004" spans="1:3" x14ac:dyDescent="0.2">
      <c r="A9004" s="4">
        <v>43975.451238425929</v>
      </c>
      <c r="B9004">
        <v>248</v>
      </c>
      <c r="C9004" s="3">
        <f t="shared" si="140"/>
        <v>13.777777777777779</v>
      </c>
    </row>
    <row r="9005" spans="1:3" x14ac:dyDescent="0.2">
      <c r="A9005" s="4">
        <v>43975.454710648148</v>
      </c>
      <c r="B9005">
        <v>266</v>
      </c>
      <c r="C9005" s="3">
        <f t="shared" si="140"/>
        <v>14.777777777777779</v>
      </c>
    </row>
    <row r="9006" spans="1:3" x14ac:dyDescent="0.2">
      <c r="A9006" s="4">
        <v>43975.458182870374</v>
      </c>
      <c r="B9006">
        <v>273</v>
      </c>
      <c r="C9006" s="3">
        <f t="shared" si="140"/>
        <v>15.166666666666666</v>
      </c>
    </row>
    <row r="9007" spans="1:3" x14ac:dyDescent="0.2">
      <c r="A9007" s="4">
        <v>43975.461655092593</v>
      </c>
      <c r="B9007">
        <v>284</v>
      </c>
      <c r="C9007" s="3">
        <f t="shared" si="140"/>
        <v>15.777777777777779</v>
      </c>
    </row>
    <row r="9008" spans="1:3" x14ac:dyDescent="0.2">
      <c r="A9008" s="4">
        <v>43975.465127314812</v>
      </c>
      <c r="B9008">
        <v>294</v>
      </c>
      <c r="C9008" s="3">
        <f t="shared" si="140"/>
        <v>16.333333333333332</v>
      </c>
    </row>
    <row r="9009" spans="1:3" x14ac:dyDescent="0.2">
      <c r="A9009" s="4">
        <v>43975.468599537038</v>
      </c>
      <c r="B9009">
        <v>294</v>
      </c>
      <c r="C9009" s="3">
        <f t="shared" si="140"/>
        <v>16.333333333333332</v>
      </c>
    </row>
    <row r="9010" spans="1:3" x14ac:dyDescent="0.2">
      <c r="A9010" s="4">
        <v>43975.472071759257</v>
      </c>
      <c r="B9010">
        <v>299</v>
      </c>
      <c r="C9010" s="3">
        <f t="shared" si="140"/>
        <v>16.611111111111111</v>
      </c>
    </row>
    <row r="9011" spans="1:3" x14ac:dyDescent="0.2">
      <c r="A9011" s="4">
        <v>43975.475543981483</v>
      </c>
      <c r="B9011">
        <v>297</v>
      </c>
      <c r="C9011" s="3">
        <f t="shared" si="140"/>
        <v>16.5</v>
      </c>
    </row>
    <row r="9012" spans="1:3" x14ac:dyDescent="0.2">
      <c r="A9012" s="4">
        <v>43975.479016203702</v>
      </c>
      <c r="B9012">
        <v>289</v>
      </c>
      <c r="C9012" s="3">
        <f t="shared" si="140"/>
        <v>16.055555555555557</v>
      </c>
    </row>
    <row r="9013" spans="1:3" x14ac:dyDescent="0.2">
      <c r="A9013" s="4">
        <v>43975.482488425929</v>
      </c>
      <c r="B9013">
        <v>282</v>
      </c>
      <c r="C9013" s="3">
        <f t="shared" si="140"/>
        <v>15.666666666666666</v>
      </c>
    </row>
    <row r="9014" spans="1:3" x14ac:dyDescent="0.2">
      <c r="A9014" s="4">
        <v>43975.485960648148</v>
      </c>
      <c r="B9014">
        <v>278</v>
      </c>
      <c r="C9014" s="3">
        <f t="shared" si="140"/>
        <v>15.444444444444445</v>
      </c>
    </row>
    <row r="9015" spans="1:3" x14ac:dyDescent="0.2">
      <c r="A9015" s="4">
        <v>43975.489432870374</v>
      </c>
      <c r="B9015">
        <v>279</v>
      </c>
      <c r="C9015" s="3">
        <f t="shared" si="140"/>
        <v>15.5</v>
      </c>
    </row>
    <row r="9016" spans="1:3" x14ac:dyDescent="0.2">
      <c r="A9016" s="4">
        <v>43975.492905092593</v>
      </c>
      <c r="B9016">
        <v>275</v>
      </c>
      <c r="C9016" s="3">
        <f t="shared" si="140"/>
        <v>15.277777777777779</v>
      </c>
    </row>
    <row r="9017" spans="1:3" x14ac:dyDescent="0.2">
      <c r="A9017" s="4">
        <v>43975.496377314812</v>
      </c>
      <c r="B9017">
        <v>269</v>
      </c>
      <c r="C9017" s="3">
        <f t="shared" si="140"/>
        <v>14.944444444444445</v>
      </c>
    </row>
    <row r="9018" spans="1:3" x14ac:dyDescent="0.2">
      <c r="A9018" s="4">
        <v>43975.499849537038</v>
      </c>
      <c r="B9018">
        <v>261</v>
      </c>
      <c r="C9018" s="3">
        <f t="shared" si="140"/>
        <v>14.5</v>
      </c>
    </row>
    <row r="9019" spans="1:3" x14ac:dyDescent="0.2">
      <c r="A9019" s="4">
        <v>43975.503321759257</v>
      </c>
      <c r="B9019">
        <v>260</v>
      </c>
      <c r="C9019" s="3">
        <f t="shared" si="140"/>
        <v>14.444444444444445</v>
      </c>
    </row>
    <row r="9020" spans="1:3" x14ac:dyDescent="0.2">
      <c r="A9020" s="4">
        <v>43975.506793981483</v>
      </c>
      <c r="B9020">
        <v>260</v>
      </c>
      <c r="C9020" s="3">
        <f t="shared" si="140"/>
        <v>14.444444444444445</v>
      </c>
    </row>
    <row r="9021" spans="1:3" x14ac:dyDescent="0.2">
      <c r="A9021" s="4">
        <v>43975.510266203702</v>
      </c>
      <c r="B9021">
        <v>258</v>
      </c>
      <c r="C9021" s="3">
        <f t="shared" si="140"/>
        <v>14.333333333333334</v>
      </c>
    </row>
    <row r="9022" spans="1:3" x14ac:dyDescent="0.2">
      <c r="A9022" s="4">
        <v>43975.513738425929</v>
      </c>
      <c r="B9022">
        <v>263</v>
      </c>
      <c r="C9022" s="3">
        <f t="shared" si="140"/>
        <v>14.611111111111111</v>
      </c>
    </row>
    <row r="9023" spans="1:3" x14ac:dyDescent="0.2">
      <c r="A9023" s="4">
        <v>43975.517210648148</v>
      </c>
      <c r="B9023">
        <v>266</v>
      </c>
      <c r="C9023" s="3">
        <f t="shared" si="140"/>
        <v>14.777777777777779</v>
      </c>
    </row>
    <row r="9024" spans="1:3" x14ac:dyDescent="0.2">
      <c r="A9024" s="4">
        <v>43975.520682870374</v>
      </c>
      <c r="B9024">
        <v>270</v>
      </c>
      <c r="C9024" s="3">
        <f t="shared" si="140"/>
        <v>15</v>
      </c>
    </row>
    <row r="9025" spans="1:3" x14ac:dyDescent="0.2">
      <c r="A9025" s="4">
        <v>43975.524155092593</v>
      </c>
      <c r="B9025">
        <v>275</v>
      </c>
      <c r="C9025" s="3">
        <f t="shared" si="140"/>
        <v>15.277777777777779</v>
      </c>
    </row>
    <row r="9026" spans="1:3" x14ac:dyDescent="0.2">
      <c r="A9026" s="4">
        <v>43975.527627314812</v>
      </c>
      <c r="B9026">
        <v>282</v>
      </c>
      <c r="C9026" s="3">
        <f t="shared" si="140"/>
        <v>15.666666666666666</v>
      </c>
    </row>
    <row r="9027" spans="1:3" x14ac:dyDescent="0.2">
      <c r="A9027" s="4">
        <v>43975.531099537038</v>
      </c>
      <c r="B9027">
        <v>290</v>
      </c>
      <c r="C9027" s="3">
        <f t="shared" ref="C9027:C9090" si="141">(B9027/18)</f>
        <v>16.111111111111111</v>
      </c>
    </row>
    <row r="9028" spans="1:3" x14ac:dyDescent="0.2">
      <c r="A9028" s="4">
        <v>43975.534571759257</v>
      </c>
      <c r="B9028">
        <v>299</v>
      </c>
      <c r="C9028" s="3">
        <f t="shared" si="141"/>
        <v>16.611111111111111</v>
      </c>
    </row>
    <row r="9029" spans="1:3" x14ac:dyDescent="0.2">
      <c r="A9029" s="4">
        <v>43975.538043981483</v>
      </c>
      <c r="B9029">
        <v>309</v>
      </c>
      <c r="C9029" s="3">
        <f t="shared" si="141"/>
        <v>17.166666666666668</v>
      </c>
    </row>
    <row r="9030" spans="1:3" x14ac:dyDescent="0.2">
      <c r="A9030" s="4">
        <v>43975.541516203702</v>
      </c>
      <c r="B9030">
        <v>313</v>
      </c>
      <c r="C9030" s="3">
        <f t="shared" si="141"/>
        <v>17.388888888888889</v>
      </c>
    </row>
    <row r="9031" spans="1:3" x14ac:dyDescent="0.2">
      <c r="A9031" s="4">
        <v>43975.544988425929</v>
      </c>
      <c r="B9031">
        <v>314</v>
      </c>
      <c r="C9031" s="3">
        <f t="shared" si="141"/>
        <v>17.444444444444443</v>
      </c>
    </row>
    <row r="9032" spans="1:3" x14ac:dyDescent="0.2">
      <c r="A9032" s="4">
        <v>43975.548460648148</v>
      </c>
      <c r="B9032">
        <v>313</v>
      </c>
      <c r="C9032" s="3">
        <f t="shared" si="141"/>
        <v>17.388888888888889</v>
      </c>
    </row>
    <row r="9033" spans="1:3" x14ac:dyDescent="0.2">
      <c r="A9033" s="4">
        <v>43975.551932870374</v>
      </c>
      <c r="B9033">
        <v>307</v>
      </c>
      <c r="C9033" s="3">
        <f t="shared" si="141"/>
        <v>17.055555555555557</v>
      </c>
    </row>
    <row r="9034" spans="1:3" x14ac:dyDescent="0.2">
      <c r="A9034" s="4">
        <v>43975.555405092593</v>
      </c>
      <c r="B9034">
        <v>295</v>
      </c>
      <c r="C9034" s="3">
        <f t="shared" si="141"/>
        <v>16.388888888888889</v>
      </c>
    </row>
    <row r="9035" spans="1:3" x14ac:dyDescent="0.2">
      <c r="A9035" s="4">
        <v>43975.558877314812</v>
      </c>
      <c r="B9035">
        <v>282</v>
      </c>
      <c r="C9035" s="3">
        <f t="shared" si="141"/>
        <v>15.666666666666666</v>
      </c>
    </row>
    <row r="9036" spans="1:3" x14ac:dyDescent="0.2">
      <c r="A9036" s="4">
        <v>43975.562349537038</v>
      </c>
      <c r="B9036">
        <v>275</v>
      </c>
      <c r="C9036" s="3">
        <f t="shared" si="141"/>
        <v>15.277777777777779</v>
      </c>
    </row>
    <row r="9037" spans="1:3" x14ac:dyDescent="0.2">
      <c r="A9037" s="4">
        <v>43975.565821759257</v>
      </c>
      <c r="B9037">
        <v>276</v>
      </c>
      <c r="C9037" s="3">
        <f t="shared" si="141"/>
        <v>15.333333333333334</v>
      </c>
    </row>
    <row r="9038" spans="1:3" x14ac:dyDescent="0.2">
      <c r="A9038" s="4">
        <v>43975.569293981483</v>
      </c>
      <c r="B9038">
        <v>276</v>
      </c>
      <c r="C9038" s="3">
        <f t="shared" si="141"/>
        <v>15.333333333333334</v>
      </c>
    </row>
    <row r="9039" spans="1:3" x14ac:dyDescent="0.2">
      <c r="A9039" s="4">
        <v>43975.572766203702</v>
      </c>
      <c r="B9039">
        <v>276</v>
      </c>
      <c r="C9039" s="3">
        <f t="shared" si="141"/>
        <v>15.333333333333334</v>
      </c>
    </row>
    <row r="9040" spans="1:3" x14ac:dyDescent="0.2">
      <c r="A9040" s="4">
        <v>43975.576238425929</v>
      </c>
      <c r="B9040">
        <v>282</v>
      </c>
      <c r="C9040" s="3">
        <f t="shared" si="141"/>
        <v>15.666666666666666</v>
      </c>
    </row>
    <row r="9041" spans="1:3" x14ac:dyDescent="0.2">
      <c r="A9041" s="4">
        <v>43975.579710648148</v>
      </c>
      <c r="B9041">
        <v>286</v>
      </c>
      <c r="C9041" s="3">
        <f t="shared" si="141"/>
        <v>15.888888888888889</v>
      </c>
    </row>
    <row r="9042" spans="1:3" x14ac:dyDescent="0.2">
      <c r="A9042" s="4">
        <v>43975.583182870374</v>
      </c>
      <c r="B9042">
        <v>284</v>
      </c>
      <c r="C9042" s="3">
        <f t="shared" si="141"/>
        <v>15.777777777777779</v>
      </c>
    </row>
    <row r="9043" spans="1:3" x14ac:dyDescent="0.2">
      <c r="A9043" s="4">
        <v>43975.586655092593</v>
      </c>
      <c r="B9043">
        <v>275</v>
      </c>
      <c r="C9043" s="3">
        <f t="shared" si="141"/>
        <v>15.277777777777779</v>
      </c>
    </row>
    <row r="9044" spans="1:3" x14ac:dyDescent="0.2">
      <c r="A9044" s="4">
        <v>43975.590127314812</v>
      </c>
      <c r="B9044">
        <v>277</v>
      </c>
      <c r="C9044" s="3">
        <f t="shared" si="141"/>
        <v>15.388888888888889</v>
      </c>
    </row>
    <row r="9045" spans="1:3" x14ac:dyDescent="0.2">
      <c r="A9045" s="4">
        <v>43975.593599537038</v>
      </c>
      <c r="B9045">
        <v>289</v>
      </c>
      <c r="C9045" s="3">
        <f t="shared" si="141"/>
        <v>16.055555555555557</v>
      </c>
    </row>
    <row r="9046" spans="1:3" x14ac:dyDescent="0.2">
      <c r="A9046" s="4">
        <v>43975.597071759257</v>
      </c>
      <c r="B9046">
        <v>301</v>
      </c>
      <c r="C9046" s="3">
        <f t="shared" si="141"/>
        <v>16.722222222222221</v>
      </c>
    </row>
    <row r="9047" spans="1:3" x14ac:dyDescent="0.2">
      <c r="A9047" s="4">
        <v>43975.600543981483</v>
      </c>
      <c r="B9047">
        <v>306</v>
      </c>
      <c r="C9047" s="3">
        <f t="shared" si="141"/>
        <v>17</v>
      </c>
    </row>
    <row r="9048" spans="1:3" x14ac:dyDescent="0.2">
      <c r="A9048" s="4">
        <v>43975.604016203702</v>
      </c>
      <c r="B9048">
        <v>311</v>
      </c>
      <c r="C9048" s="3">
        <f t="shared" si="141"/>
        <v>17.277777777777779</v>
      </c>
    </row>
    <row r="9049" spans="1:3" x14ac:dyDescent="0.2">
      <c r="A9049" s="4">
        <v>43975.607488425929</v>
      </c>
      <c r="B9049">
        <v>316</v>
      </c>
      <c r="C9049" s="3">
        <f t="shared" si="141"/>
        <v>17.555555555555557</v>
      </c>
    </row>
    <row r="9050" spans="1:3" x14ac:dyDescent="0.2">
      <c r="A9050" s="4">
        <v>43975.610960648148</v>
      </c>
      <c r="B9050">
        <v>315</v>
      </c>
      <c r="C9050" s="3">
        <f t="shared" si="141"/>
        <v>17.5</v>
      </c>
    </row>
    <row r="9051" spans="1:3" x14ac:dyDescent="0.2">
      <c r="A9051" s="4">
        <v>43975.614432870374</v>
      </c>
      <c r="B9051">
        <v>316</v>
      </c>
      <c r="C9051" s="3">
        <f t="shared" si="141"/>
        <v>17.555555555555557</v>
      </c>
    </row>
    <row r="9052" spans="1:3" x14ac:dyDescent="0.2">
      <c r="A9052" s="4">
        <v>43975.617905092593</v>
      </c>
      <c r="B9052">
        <v>316</v>
      </c>
      <c r="C9052" s="3">
        <f t="shared" si="141"/>
        <v>17.555555555555557</v>
      </c>
    </row>
    <row r="9053" spans="1:3" x14ac:dyDescent="0.2">
      <c r="A9053" s="4">
        <v>43975.621377314812</v>
      </c>
      <c r="B9053">
        <v>314</v>
      </c>
      <c r="C9053" s="3">
        <f t="shared" si="141"/>
        <v>17.444444444444443</v>
      </c>
    </row>
    <row r="9054" spans="1:3" x14ac:dyDescent="0.2">
      <c r="A9054" s="4">
        <v>43975.624849537038</v>
      </c>
      <c r="B9054">
        <v>309</v>
      </c>
      <c r="C9054" s="3">
        <f t="shared" si="141"/>
        <v>17.166666666666668</v>
      </c>
    </row>
    <row r="9055" spans="1:3" x14ac:dyDescent="0.2">
      <c r="A9055" s="4">
        <v>43975.628321759257</v>
      </c>
      <c r="B9055">
        <v>303</v>
      </c>
      <c r="C9055" s="3">
        <f t="shared" si="141"/>
        <v>16.833333333333332</v>
      </c>
    </row>
    <row r="9056" spans="1:3" x14ac:dyDescent="0.2">
      <c r="A9056" s="4">
        <v>43975.631793981483</v>
      </c>
      <c r="B9056">
        <v>294</v>
      </c>
      <c r="C9056" s="3">
        <f t="shared" si="141"/>
        <v>16.333333333333332</v>
      </c>
    </row>
    <row r="9057" spans="1:3" x14ac:dyDescent="0.2">
      <c r="A9057" s="4">
        <v>43975.635266203702</v>
      </c>
      <c r="B9057">
        <v>285</v>
      </c>
      <c r="C9057" s="3">
        <f t="shared" si="141"/>
        <v>15.833333333333334</v>
      </c>
    </row>
    <row r="9058" spans="1:3" x14ac:dyDescent="0.2">
      <c r="A9058" s="4">
        <v>43975.638738425929</v>
      </c>
      <c r="B9058">
        <v>277</v>
      </c>
      <c r="C9058" s="3">
        <f t="shared" si="141"/>
        <v>15.388888888888889</v>
      </c>
    </row>
    <row r="9059" spans="1:3" x14ac:dyDescent="0.2">
      <c r="A9059" s="4">
        <v>43975.642210648148</v>
      </c>
      <c r="B9059">
        <v>261</v>
      </c>
      <c r="C9059" s="3">
        <f t="shared" si="141"/>
        <v>14.5</v>
      </c>
    </row>
    <row r="9060" spans="1:3" x14ac:dyDescent="0.2">
      <c r="A9060" s="4">
        <v>43975.645682870374</v>
      </c>
      <c r="B9060">
        <v>245</v>
      </c>
      <c r="C9060" s="3">
        <f t="shared" si="141"/>
        <v>13.611111111111111</v>
      </c>
    </row>
    <row r="9061" spans="1:3" x14ac:dyDescent="0.2">
      <c r="A9061" s="4">
        <v>43975.649155092593</v>
      </c>
      <c r="B9061">
        <v>232</v>
      </c>
      <c r="C9061" s="3">
        <f t="shared" si="141"/>
        <v>12.888888888888889</v>
      </c>
    </row>
    <row r="9062" spans="1:3" x14ac:dyDescent="0.2">
      <c r="A9062" s="4">
        <v>43975.652627314812</v>
      </c>
      <c r="B9062">
        <v>222</v>
      </c>
      <c r="C9062" s="3">
        <f t="shared" si="141"/>
        <v>12.333333333333334</v>
      </c>
    </row>
    <row r="9063" spans="1:3" x14ac:dyDescent="0.2">
      <c r="A9063" s="4">
        <v>43975.656099537038</v>
      </c>
      <c r="B9063">
        <v>221</v>
      </c>
      <c r="C9063" s="3">
        <f t="shared" si="141"/>
        <v>12.277777777777779</v>
      </c>
    </row>
    <row r="9064" spans="1:3" x14ac:dyDescent="0.2">
      <c r="A9064" s="4">
        <v>43975.659571759257</v>
      </c>
      <c r="B9064">
        <v>222</v>
      </c>
      <c r="C9064" s="3">
        <f t="shared" si="141"/>
        <v>12.333333333333334</v>
      </c>
    </row>
    <row r="9065" spans="1:3" x14ac:dyDescent="0.2">
      <c r="A9065" s="4">
        <v>43975.663043981483</v>
      </c>
      <c r="B9065">
        <v>223</v>
      </c>
      <c r="C9065" s="3">
        <f t="shared" si="141"/>
        <v>12.388888888888889</v>
      </c>
    </row>
    <row r="9066" spans="1:3" x14ac:dyDescent="0.2">
      <c r="A9066" s="4">
        <v>43975.666516203702</v>
      </c>
      <c r="B9066">
        <v>223</v>
      </c>
      <c r="C9066" s="3">
        <f t="shared" si="141"/>
        <v>12.388888888888889</v>
      </c>
    </row>
    <row r="9067" spans="1:3" x14ac:dyDescent="0.2">
      <c r="A9067" s="4">
        <v>43975.669988425929</v>
      </c>
      <c r="B9067">
        <v>223</v>
      </c>
      <c r="C9067" s="3">
        <f t="shared" si="141"/>
        <v>12.388888888888889</v>
      </c>
    </row>
    <row r="9068" spans="1:3" x14ac:dyDescent="0.2">
      <c r="A9068" s="4">
        <v>43975.673460648148</v>
      </c>
      <c r="B9068">
        <v>224</v>
      </c>
      <c r="C9068" s="3">
        <f t="shared" si="141"/>
        <v>12.444444444444445</v>
      </c>
    </row>
    <row r="9069" spans="1:3" x14ac:dyDescent="0.2">
      <c r="A9069" s="4">
        <v>43975.676932870374</v>
      </c>
      <c r="B9069">
        <v>225</v>
      </c>
      <c r="C9069" s="3">
        <f t="shared" si="141"/>
        <v>12.5</v>
      </c>
    </row>
    <row r="9070" spans="1:3" x14ac:dyDescent="0.2">
      <c r="A9070" s="4">
        <v>43975.680405092593</v>
      </c>
      <c r="B9070">
        <v>227</v>
      </c>
      <c r="C9070" s="3">
        <f t="shared" si="141"/>
        <v>12.611111111111111</v>
      </c>
    </row>
    <row r="9071" spans="1:3" x14ac:dyDescent="0.2">
      <c r="A9071" s="4">
        <v>43975.683877314812</v>
      </c>
      <c r="B9071">
        <v>226</v>
      </c>
      <c r="C9071" s="3">
        <f t="shared" si="141"/>
        <v>12.555555555555555</v>
      </c>
    </row>
    <row r="9072" spans="1:3" x14ac:dyDescent="0.2">
      <c r="A9072" s="4">
        <v>43975.968217592592</v>
      </c>
      <c r="B9072">
        <v>211</v>
      </c>
      <c r="C9072" s="3">
        <f t="shared" ref="C9072:C9081" si="142">(B9072/18)</f>
        <v>11.722222222222221</v>
      </c>
    </row>
    <row r="9073" spans="1:3" x14ac:dyDescent="0.2">
      <c r="A9073" s="4">
        <v>43975.971689814818</v>
      </c>
      <c r="B9073">
        <v>215</v>
      </c>
      <c r="C9073" s="3">
        <f t="shared" si="142"/>
        <v>11.944444444444445</v>
      </c>
    </row>
    <row r="9074" spans="1:3" x14ac:dyDescent="0.2">
      <c r="A9074" s="4">
        <v>43975.975162037037</v>
      </c>
      <c r="B9074">
        <v>213</v>
      </c>
      <c r="C9074" s="3">
        <f t="shared" si="142"/>
        <v>11.833333333333334</v>
      </c>
    </row>
    <row r="9075" spans="1:3" x14ac:dyDescent="0.2">
      <c r="A9075" s="4">
        <v>43975.978634259256</v>
      </c>
      <c r="B9075">
        <v>213</v>
      </c>
      <c r="C9075" s="3">
        <f t="shared" si="142"/>
        <v>11.833333333333334</v>
      </c>
    </row>
    <row r="9076" spans="1:3" x14ac:dyDescent="0.2">
      <c r="A9076" s="4">
        <v>43975.982106481482</v>
      </c>
      <c r="B9076">
        <v>209</v>
      </c>
      <c r="C9076" s="3">
        <f t="shared" si="142"/>
        <v>11.611111111111111</v>
      </c>
    </row>
    <row r="9077" spans="1:3" x14ac:dyDescent="0.2">
      <c r="A9077" s="4">
        <v>43975.985578703701</v>
      </c>
      <c r="B9077">
        <v>204</v>
      </c>
      <c r="C9077" s="3">
        <f t="shared" si="142"/>
        <v>11.333333333333334</v>
      </c>
    </row>
    <row r="9078" spans="1:3" x14ac:dyDescent="0.2">
      <c r="A9078" s="4">
        <v>43975.989050925928</v>
      </c>
      <c r="B9078">
        <v>197</v>
      </c>
      <c r="C9078" s="3">
        <f t="shared" si="142"/>
        <v>10.944444444444445</v>
      </c>
    </row>
    <row r="9079" spans="1:3" x14ac:dyDescent="0.2">
      <c r="A9079" s="4">
        <v>43975.992523148147</v>
      </c>
      <c r="B9079">
        <v>192</v>
      </c>
      <c r="C9079" s="3">
        <f t="shared" si="142"/>
        <v>10.666666666666666</v>
      </c>
    </row>
    <row r="9080" spans="1:3" x14ac:dyDescent="0.2">
      <c r="A9080" s="4">
        <v>43975.995995370373</v>
      </c>
      <c r="B9080">
        <v>188</v>
      </c>
      <c r="C9080" s="3">
        <f t="shared" si="142"/>
        <v>10.444444444444445</v>
      </c>
    </row>
    <row r="9081" spans="1:3" x14ac:dyDescent="0.2">
      <c r="A9081" s="4">
        <v>43975.999467592592</v>
      </c>
      <c r="B9081">
        <v>182</v>
      </c>
      <c r="C9081" s="3">
        <f t="shared" si="142"/>
        <v>10.111111111111111</v>
      </c>
    </row>
    <row r="9082" spans="1:3" x14ac:dyDescent="0.2">
      <c r="A9082" s="5">
        <v>43976.002939814818</v>
      </c>
      <c r="B9082" s="2">
        <v>181</v>
      </c>
      <c r="C9082" s="3">
        <f t="shared" si="141"/>
        <v>10.055555555555555</v>
      </c>
    </row>
    <row r="9083" spans="1:3" x14ac:dyDescent="0.2">
      <c r="A9083" s="5">
        <v>43976.006412037037</v>
      </c>
      <c r="B9083" s="2">
        <v>180</v>
      </c>
      <c r="C9083" s="3">
        <f t="shared" si="141"/>
        <v>10</v>
      </c>
    </row>
    <row r="9084" spans="1:3" x14ac:dyDescent="0.2">
      <c r="A9084" s="5">
        <v>43976.009884259256</v>
      </c>
      <c r="B9084" s="2">
        <v>178</v>
      </c>
      <c r="C9084" s="3">
        <f t="shared" si="141"/>
        <v>9.8888888888888893</v>
      </c>
    </row>
    <row r="9085" spans="1:3" x14ac:dyDescent="0.2">
      <c r="A9085" s="5">
        <v>43976.013356481482</v>
      </c>
      <c r="B9085" s="2">
        <v>178</v>
      </c>
      <c r="C9085" s="3">
        <f t="shared" si="141"/>
        <v>9.8888888888888893</v>
      </c>
    </row>
    <row r="9086" spans="1:3" x14ac:dyDescent="0.2">
      <c r="A9086" s="5">
        <v>43976.016828703701</v>
      </c>
      <c r="B9086" s="2">
        <v>176</v>
      </c>
      <c r="C9086" s="3">
        <f t="shared" si="141"/>
        <v>9.7777777777777786</v>
      </c>
    </row>
    <row r="9087" spans="1:3" x14ac:dyDescent="0.2">
      <c r="A9087" s="5">
        <v>43976.020300925928</v>
      </c>
      <c r="B9087" s="2">
        <v>173</v>
      </c>
      <c r="C9087" s="3">
        <f t="shared" si="141"/>
        <v>9.6111111111111107</v>
      </c>
    </row>
    <row r="9088" spans="1:3" x14ac:dyDescent="0.2">
      <c r="A9088" s="5">
        <v>43976.023773148147</v>
      </c>
      <c r="B9088" s="2">
        <v>168</v>
      </c>
      <c r="C9088" s="3">
        <f t="shared" si="141"/>
        <v>9.3333333333333339</v>
      </c>
    </row>
    <row r="9089" spans="1:3" x14ac:dyDescent="0.2">
      <c r="A9089" s="5">
        <v>43976.027245370373</v>
      </c>
      <c r="B9089" s="2">
        <v>163</v>
      </c>
      <c r="C9089" s="3">
        <f t="shared" si="141"/>
        <v>9.0555555555555554</v>
      </c>
    </row>
    <row r="9090" spans="1:3" x14ac:dyDescent="0.2">
      <c r="A9090" s="5">
        <v>43976.030717592592</v>
      </c>
      <c r="B9090" s="2">
        <v>160</v>
      </c>
      <c r="C9090" s="3">
        <f t="shared" si="141"/>
        <v>8.8888888888888893</v>
      </c>
    </row>
    <row r="9091" spans="1:3" x14ac:dyDescent="0.2">
      <c r="A9091" s="5">
        <v>43976.034189814818</v>
      </c>
      <c r="B9091" s="2">
        <v>157</v>
      </c>
      <c r="C9091" s="3">
        <f t="shared" ref="C9091:C9154" si="143">(B9091/18)</f>
        <v>8.7222222222222214</v>
      </c>
    </row>
    <row r="9092" spans="1:3" x14ac:dyDescent="0.2">
      <c r="A9092" s="5">
        <v>43976.037662037037</v>
      </c>
      <c r="B9092" s="2">
        <v>155</v>
      </c>
      <c r="C9092" s="3">
        <f t="shared" si="143"/>
        <v>8.6111111111111107</v>
      </c>
    </row>
    <row r="9093" spans="1:3" x14ac:dyDescent="0.2">
      <c r="A9093" s="5">
        <v>43976.041134259256</v>
      </c>
      <c r="B9093" s="2">
        <v>154</v>
      </c>
      <c r="C9093" s="3">
        <f t="shared" si="143"/>
        <v>8.5555555555555554</v>
      </c>
    </row>
    <row r="9094" spans="1:3" x14ac:dyDescent="0.2">
      <c r="A9094" s="5">
        <v>43976.044606481482</v>
      </c>
      <c r="B9094" s="2">
        <v>153</v>
      </c>
      <c r="C9094" s="3">
        <f t="shared" si="143"/>
        <v>8.5</v>
      </c>
    </row>
    <row r="9095" spans="1:3" x14ac:dyDescent="0.2">
      <c r="A9095" s="5">
        <v>43976.048078703701</v>
      </c>
      <c r="B9095" s="2">
        <v>151</v>
      </c>
      <c r="C9095" s="3">
        <f t="shared" si="143"/>
        <v>8.3888888888888893</v>
      </c>
    </row>
    <row r="9096" spans="1:3" x14ac:dyDescent="0.2">
      <c r="A9096" s="5">
        <v>43976.051550925928</v>
      </c>
      <c r="B9096" s="2">
        <v>148</v>
      </c>
      <c r="C9096" s="3">
        <f t="shared" si="143"/>
        <v>8.2222222222222214</v>
      </c>
    </row>
    <row r="9097" spans="1:3" x14ac:dyDescent="0.2">
      <c r="A9097" s="5">
        <v>43976.055023148147</v>
      </c>
      <c r="B9097" s="2">
        <v>141</v>
      </c>
      <c r="C9097" s="3">
        <f t="shared" si="143"/>
        <v>7.833333333333333</v>
      </c>
    </row>
    <row r="9098" spans="1:3" x14ac:dyDescent="0.2">
      <c r="A9098" s="5">
        <v>43976.058495370373</v>
      </c>
      <c r="B9098" s="2">
        <v>137</v>
      </c>
      <c r="C9098" s="3">
        <f t="shared" si="143"/>
        <v>7.6111111111111107</v>
      </c>
    </row>
    <row r="9099" spans="1:3" x14ac:dyDescent="0.2">
      <c r="A9099" s="5">
        <v>43976.061967592592</v>
      </c>
      <c r="B9099" s="2">
        <v>133</v>
      </c>
      <c r="C9099" s="3">
        <f t="shared" si="143"/>
        <v>7.3888888888888893</v>
      </c>
    </row>
    <row r="9100" spans="1:3" x14ac:dyDescent="0.2">
      <c r="A9100" s="5">
        <v>43976.065439814818</v>
      </c>
      <c r="B9100" s="2">
        <v>129</v>
      </c>
      <c r="C9100" s="3">
        <f t="shared" si="143"/>
        <v>7.166666666666667</v>
      </c>
    </row>
    <row r="9101" spans="1:3" x14ac:dyDescent="0.2">
      <c r="A9101" s="5">
        <v>43976.068912037037</v>
      </c>
      <c r="B9101" s="2">
        <v>125</v>
      </c>
      <c r="C9101" s="3">
        <f t="shared" si="143"/>
        <v>6.9444444444444446</v>
      </c>
    </row>
    <row r="9102" spans="1:3" x14ac:dyDescent="0.2">
      <c r="A9102" s="5">
        <v>43976.072384259256</v>
      </c>
      <c r="B9102" s="2">
        <v>121</v>
      </c>
      <c r="C9102" s="3">
        <f t="shared" si="143"/>
        <v>6.7222222222222223</v>
      </c>
    </row>
    <row r="9103" spans="1:3" x14ac:dyDescent="0.2">
      <c r="A9103" s="5">
        <v>43976.075856481482</v>
      </c>
      <c r="B9103" s="2">
        <v>119</v>
      </c>
      <c r="C9103" s="3">
        <f t="shared" si="143"/>
        <v>6.6111111111111107</v>
      </c>
    </row>
    <row r="9104" spans="1:3" x14ac:dyDescent="0.2">
      <c r="A9104" s="5">
        <v>43976.079328703701</v>
      </c>
      <c r="B9104" s="2">
        <v>114</v>
      </c>
      <c r="C9104" s="3">
        <f t="shared" si="143"/>
        <v>6.333333333333333</v>
      </c>
    </row>
    <row r="9105" spans="1:3" x14ac:dyDescent="0.2">
      <c r="A9105" s="5">
        <v>43976.082824074074</v>
      </c>
      <c r="B9105" s="2">
        <v>108</v>
      </c>
      <c r="C9105" s="3">
        <f t="shared" si="143"/>
        <v>6</v>
      </c>
    </row>
    <row r="9106" spans="1:3" x14ac:dyDescent="0.2">
      <c r="A9106" s="5">
        <v>43976.086296296293</v>
      </c>
      <c r="B9106" s="2">
        <v>105</v>
      </c>
      <c r="C9106" s="3">
        <f t="shared" si="143"/>
        <v>5.833333333333333</v>
      </c>
    </row>
    <row r="9107" spans="1:3" x14ac:dyDescent="0.2">
      <c r="A9107" s="5">
        <v>43976.089768518519</v>
      </c>
      <c r="B9107" s="2">
        <v>101</v>
      </c>
      <c r="C9107" s="3">
        <f t="shared" si="143"/>
        <v>5.6111111111111107</v>
      </c>
    </row>
    <row r="9108" spans="1:3" x14ac:dyDescent="0.2">
      <c r="A9108" s="5">
        <v>43976.093240740738</v>
      </c>
      <c r="B9108" s="2">
        <v>98</v>
      </c>
      <c r="C9108" s="3">
        <f t="shared" si="143"/>
        <v>5.4444444444444446</v>
      </c>
    </row>
    <row r="9109" spans="1:3" x14ac:dyDescent="0.2">
      <c r="A9109" s="5">
        <v>43976.096712962964</v>
      </c>
      <c r="B9109" s="2">
        <v>95</v>
      </c>
      <c r="C9109" s="3">
        <f t="shared" si="143"/>
        <v>5.2777777777777777</v>
      </c>
    </row>
    <row r="9110" spans="1:3" x14ac:dyDescent="0.2">
      <c r="A9110" s="5">
        <v>43976.100185185183</v>
      </c>
      <c r="B9110" s="2">
        <v>93</v>
      </c>
      <c r="C9110" s="3">
        <f t="shared" si="143"/>
        <v>5.166666666666667</v>
      </c>
    </row>
    <row r="9111" spans="1:3" x14ac:dyDescent="0.2">
      <c r="A9111" s="5">
        <v>43976.10365740741</v>
      </c>
      <c r="B9111" s="2">
        <v>90</v>
      </c>
      <c r="C9111" s="3">
        <f t="shared" si="143"/>
        <v>5</v>
      </c>
    </row>
    <row r="9112" spans="1:3" x14ac:dyDescent="0.2">
      <c r="A9112" s="5">
        <v>43976.107129629629</v>
      </c>
      <c r="B9112" s="2">
        <v>87</v>
      </c>
      <c r="C9112" s="3">
        <f t="shared" si="143"/>
        <v>4.833333333333333</v>
      </c>
    </row>
    <row r="9113" spans="1:3" x14ac:dyDescent="0.2">
      <c r="A9113" s="5">
        <v>43976.110601851855</v>
      </c>
      <c r="B9113" s="2">
        <v>85</v>
      </c>
      <c r="C9113" s="3">
        <f t="shared" si="143"/>
        <v>4.7222222222222223</v>
      </c>
    </row>
    <row r="9114" spans="1:3" x14ac:dyDescent="0.2">
      <c r="A9114" s="5">
        <v>43976.114074074074</v>
      </c>
      <c r="B9114" s="2">
        <v>83</v>
      </c>
      <c r="C9114" s="3">
        <f t="shared" si="143"/>
        <v>4.6111111111111107</v>
      </c>
    </row>
    <row r="9115" spans="1:3" x14ac:dyDescent="0.2">
      <c r="A9115" s="5">
        <v>43976.117546296293</v>
      </c>
      <c r="B9115" s="2">
        <v>83</v>
      </c>
      <c r="C9115" s="3">
        <f t="shared" si="143"/>
        <v>4.6111111111111107</v>
      </c>
    </row>
    <row r="9116" spans="1:3" x14ac:dyDescent="0.2">
      <c r="A9116" s="5">
        <v>43976.121018518519</v>
      </c>
      <c r="B9116" s="2">
        <v>78</v>
      </c>
      <c r="C9116" s="3">
        <f t="shared" si="143"/>
        <v>4.333333333333333</v>
      </c>
    </row>
    <row r="9117" spans="1:3" x14ac:dyDescent="0.2">
      <c r="A9117" s="5">
        <v>43976.124490740738</v>
      </c>
      <c r="B9117" s="2">
        <v>73</v>
      </c>
      <c r="C9117" s="3">
        <f t="shared" si="143"/>
        <v>4.0555555555555554</v>
      </c>
    </row>
    <row r="9118" spans="1:3" x14ac:dyDescent="0.2">
      <c r="A9118" s="5">
        <v>43976.127962962964</v>
      </c>
      <c r="B9118" s="2">
        <v>69</v>
      </c>
      <c r="C9118" s="3">
        <f t="shared" si="143"/>
        <v>3.8333333333333335</v>
      </c>
    </row>
    <row r="9119" spans="1:3" x14ac:dyDescent="0.2">
      <c r="A9119" s="5">
        <v>43976.131435185183</v>
      </c>
      <c r="B9119" s="2">
        <v>66</v>
      </c>
      <c r="C9119" s="3">
        <f t="shared" si="143"/>
        <v>3.6666666666666665</v>
      </c>
    </row>
    <row r="9120" spans="1:3" x14ac:dyDescent="0.2">
      <c r="A9120" s="5">
        <v>43976.13490740741</v>
      </c>
      <c r="B9120" s="2">
        <v>63</v>
      </c>
      <c r="C9120" s="3">
        <f t="shared" si="143"/>
        <v>3.5</v>
      </c>
    </row>
    <row r="9121" spans="1:3" x14ac:dyDescent="0.2">
      <c r="A9121" s="5">
        <v>43976.138379629629</v>
      </c>
      <c r="B9121" s="2">
        <v>61</v>
      </c>
      <c r="C9121" s="3">
        <f t="shared" si="143"/>
        <v>3.3888888888888888</v>
      </c>
    </row>
    <row r="9122" spans="1:3" x14ac:dyDescent="0.2">
      <c r="A9122" s="5">
        <v>43976.141851851855</v>
      </c>
      <c r="B9122" s="2">
        <v>58</v>
      </c>
      <c r="C9122" s="3">
        <f t="shared" si="143"/>
        <v>3.2222222222222223</v>
      </c>
    </row>
    <row r="9123" spans="1:3" x14ac:dyDescent="0.2">
      <c r="A9123" s="5">
        <v>43976.145324074074</v>
      </c>
      <c r="B9123" s="2">
        <v>57</v>
      </c>
      <c r="C9123" s="3">
        <f t="shared" si="143"/>
        <v>3.1666666666666665</v>
      </c>
    </row>
    <row r="9124" spans="1:3" x14ac:dyDescent="0.2">
      <c r="A9124" s="5">
        <v>43976.148796296293</v>
      </c>
      <c r="B9124" s="2">
        <v>64</v>
      </c>
      <c r="C9124" s="3">
        <f t="shared" si="143"/>
        <v>3.5555555555555554</v>
      </c>
    </row>
    <row r="9125" spans="1:3" x14ac:dyDescent="0.2">
      <c r="A9125" s="5">
        <v>43976.152268518519</v>
      </c>
      <c r="B9125" s="2">
        <v>79</v>
      </c>
      <c r="C9125" s="3">
        <f t="shared" si="143"/>
        <v>4.3888888888888893</v>
      </c>
    </row>
    <row r="9126" spans="1:3" x14ac:dyDescent="0.2">
      <c r="A9126" s="5">
        <v>43976.155740740738</v>
      </c>
      <c r="B9126" s="2">
        <v>75</v>
      </c>
      <c r="C9126" s="3">
        <f t="shared" si="143"/>
        <v>4.166666666666667</v>
      </c>
    </row>
    <row r="9127" spans="1:3" x14ac:dyDescent="0.2">
      <c r="A9127" s="5">
        <v>43976.159212962964</v>
      </c>
      <c r="B9127" s="2">
        <v>79</v>
      </c>
      <c r="C9127" s="3">
        <f t="shared" si="143"/>
        <v>4.3888888888888893</v>
      </c>
    </row>
    <row r="9128" spans="1:3" x14ac:dyDescent="0.2">
      <c r="A9128" s="5">
        <v>43976.162685185183</v>
      </c>
      <c r="B9128" s="2">
        <v>85</v>
      </c>
      <c r="C9128" s="3">
        <f t="shared" si="143"/>
        <v>4.7222222222222223</v>
      </c>
    </row>
    <row r="9129" spans="1:3" x14ac:dyDescent="0.2">
      <c r="A9129" s="5">
        <v>43976.16615740741</v>
      </c>
      <c r="B9129" s="2">
        <v>96</v>
      </c>
      <c r="C9129" s="3">
        <f t="shared" si="143"/>
        <v>5.333333333333333</v>
      </c>
    </row>
    <row r="9130" spans="1:3" x14ac:dyDescent="0.2">
      <c r="A9130" s="5">
        <v>43976.169629629629</v>
      </c>
      <c r="B9130" s="2">
        <v>109</v>
      </c>
      <c r="C9130" s="3">
        <f t="shared" si="143"/>
        <v>6.0555555555555554</v>
      </c>
    </row>
    <row r="9131" spans="1:3" x14ac:dyDescent="0.2">
      <c r="A9131" s="5">
        <v>43976.173101851855</v>
      </c>
      <c r="B9131" s="2">
        <v>118</v>
      </c>
      <c r="C9131" s="3">
        <f t="shared" si="143"/>
        <v>6.5555555555555554</v>
      </c>
    </row>
    <row r="9132" spans="1:3" x14ac:dyDescent="0.2">
      <c r="A9132" s="5">
        <v>43976.176574074074</v>
      </c>
      <c r="B9132" s="2">
        <v>121</v>
      </c>
      <c r="C9132" s="3">
        <f t="shared" si="143"/>
        <v>6.7222222222222223</v>
      </c>
    </row>
    <row r="9133" spans="1:3" x14ac:dyDescent="0.2">
      <c r="A9133" s="5">
        <v>43976.180046296293</v>
      </c>
      <c r="B9133" s="2">
        <v>116</v>
      </c>
      <c r="C9133" s="3">
        <f t="shared" si="143"/>
        <v>6.4444444444444446</v>
      </c>
    </row>
    <row r="9134" spans="1:3" x14ac:dyDescent="0.2">
      <c r="A9134" s="5">
        <v>43976.183518518519</v>
      </c>
      <c r="B9134" s="2">
        <v>117</v>
      </c>
      <c r="C9134" s="3">
        <f t="shared" si="143"/>
        <v>6.5</v>
      </c>
    </row>
    <row r="9135" spans="1:3" x14ac:dyDescent="0.2">
      <c r="A9135" s="5">
        <v>43976.186990740738</v>
      </c>
      <c r="B9135" s="2">
        <v>117</v>
      </c>
      <c r="C9135" s="3">
        <f t="shared" si="143"/>
        <v>6.5</v>
      </c>
    </row>
    <row r="9136" spans="1:3" x14ac:dyDescent="0.2">
      <c r="A9136" s="5">
        <v>43976.190462962964</v>
      </c>
      <c r="B9136" s="2">
        <v>115</v>
      </c>
      <c r="C9136" s="3">
        <f t="shared" si="143"/>
        <v>6.3888888888888893</v>
      </c>
    </row>
    <row r="9137" spans="1:3" x14ac:dyDescent="0.2">
      <c r="A9137" s="5">
        <v>43976.193935185183</v>
      </c>
      <c r="B9137" s="2">
        <v>113</v>
      </c>
      <c r="C9137" s="3">
        <f t="shared" si="143"/>
        <v>6.2777777777777777</v>
      </c>
    </row>
    <row r="9138" spans="1:3" x14ac:dyDescent="0.2">
      <c r="A9138" s="5">
        <v>43976.19740740741</v>
      </c>
      <c r="B9138" s="2">
        <v>111</v>
      </c>
      <c r="C9138" s="3">
        <f t="shared" si="143"/>
        <v>6.166666666666667</v>
      </c>
    </row>
    <row r="9139" spans="1:3" x14ac:dyDescent="0.2">
      <c r="A9139" s="5">
        <v>43976.200879629629</v>
      </c>
      <c r="B9139" s="2">
        <v>107</v>
      </c>
      <c r="C9139" s="3">
        <f t="shared" si="143"/>
        <v>5.9444444444444446</v>
      </c>
    </row>
    <row r="9140" spans="1:3" x14ac:dyDescent="0.2">
      <c r="A9140" s="5">
        <v>43976.204351851855</v>
      </c>
      <c r="B9140" s="2">
        <v>104</v>
      </c>
      <c r="C9140" s="3">
        <f t="shared" si="143"/>
        <v>5.7777777777777777</v>
      </c>
    </row>
    <row r="9141" spans="1:3" x14ac:dyDescent="0.2">
      <c r="A9141" s="5">
        <v>43976.207824074074</v>
      </c>
      <c r="B9141" s="2">
        <v>102</v>
      </c>
      <c r="C9141" s="3">
        <f t="shared" si="143"/>
        <v>5.666666666666667</v>
      </c>
    </row>
    <row r="9142" spans="1:3" x14ac:dyDescent="0.2">
      <c r="A9142" s="5">
        <v>43976.211296296293</v>
      </c>
      <c r="B9142" s="2">
        <v>99</v>
      </c>
      <c r="C9142" s="3">
        <f t="shared" si="143"/>
        <v>5.5</v>
      </c>
    </row>
    <row r="9143" spans="1:3" x14ac:dyDescent="0.2">
      <c r="A9143" s="5">
        <v>43976.214768518519</v>
      </c>
      <c r="B9143" s="2">
        <v>97</v>
      </c>
      <c r="C9143" s="3">
        <f t="shared" si="143"/>
        <v>5.3888888888888893</v>
      </c>
    </row>
    <row r="9144" spans="1:3" x14ac:dyDescent="0.2">
      <c r="A9144" s="5">
        <v>43976.218240740738</v>
      </c>
      <c r="B9144" s="2">
        <v>95</v>
      </c>
      <c r="C9144" s="3">
        <f t="shared" si="143"/>
        <v>5.2777777777777777</v>
      </c>
    </row>
    <row r="9145" spans="1:3" x14ac:dyDescent="0.2">
      <c r="A9145" s="5">
        <v>43976.221712962964</v>
      </c>
      <c r="B9145" s="2">
        <v>93</v>
      </c>
      <c r="C9145" s="3">
        <f t="shared" si="143"/>
        <v>5.166666666666667</v>
      </c>
    </row>
    <row r="9146" spans="1:3" x14ac:dyDescent="0.2">
      <c r="A9146" s="5">
        <v>43976.225185185183</v>
      </c>
      <c r="B9146" s="2">
        <v>92</v>
      </c>
      <c r="C9146" s="3">
        <f t="shared" si="143"/>
        <v>5.1111111111111107</v>
      </c>
    </row>
    <row r="9147" spans="1:3" x14ac:dyDescent="0.2">
      <c r="A9147" s="5">
        <v>43976.22865740741</v>
      </c>
      <c r="B9147" s="2">
        <v>91</v>
      </c>
      <c r="C9147" s="3">
        <f t="shared" si="143"/>
        <v>5.0555555555555554</v>
      </c>
    </row>
    <row r="9148" spans="1:3" x14ac:dyDescent="0.2">
      <c r="A9148" s="5">
        <v>43976.232129629629</v>
      </c>
      <c r="B9148" s="2">
        <v>90</v>
      </c>
      <c r="C9148" s="3">
        <f t="shared" si="143"/>
        <v>5</v>
      </c>
    </row>
    <row r="9149" spans="1:3" x14ac:dyDescent="0.2">
      <c r="A9149" s="5">
        <v>43976.235601851855</v>
      </c>
      <c r="B9149" s="2">
        <v>89</v>
      </c>
      <c r="C9149" s="3">
        <f t="shared" si="143"/>
        <v>4.9444444444444446</v>
      </c>
    </row>
    <row r="9150" spans="1:3" x14ac:dyDescent="0.2">
      <c r="A9150" s="5">
        <v>43976.239074074074</v>
      </c>
      <c r="B9150" s="2">
        <v>88</v>
      </c>
      <c r="C9150" s="3">
        <f t="shared" si="143"/>
        <v>4.8888888888888893</v>
      </c>
    </row>
    <row r="9151" spans="1:3" x14ac:dyDescent="0.2">
      <c r="A9151" s="5">
        <v>43976.242546296293</v>
      </c>
      <c r="B9151" s="2">
        <v>87</v>
      </c>
      <c r="C9151" s="3">
        <f t="shared" si="143"/>
        <v>4.833333333333333</v>
      </c>
    </row>
    <row r="9152" spans="1:3" x14ac:dyDescent="0.2">
      <c r="A9152" s="5">
        <v>43976.246018518519</v>
      </c>
      <c r="B9152" s="2">
        <v>85</v>
      </c>
      <c r="C9152" s="3">
        <f t="shared" si="143"/>
        <v>4.7222222222222223</v>
      </c>
    </row>
    <row r="9153" spans="1:3" x14ac:dyDescent="0.2">
      <c r="A9153" s="5">
        <v>43976.249490740738</v>
      </c>
      <c r="B9153" s="2">
        <v>84</v>
      </c>
      <c r="C9153" s="3">
        <f t="shared" si="143"/>
        <v>4.666666666666667</v>
      </c>
    </row>
    <row r="9154" spans="1:3" x14ac:dyDescent="0.2">
      <c r="A9154" s="5">
        <v>43976.252962962964</v>
      </c>
      <c r="B9154" s="2">
        <v>83</v>
      </c>
      <c r="C9154" s="3">
        <f t="shared" si="143"/>
        <v>4.6111111111111107</v>
      </c>
    </row>
    <row r="9155" spans="1:3" x14ac:dyDescent="0.2">
      <c r="A9155" s="5">
        <v>43976.256435185183</v>
      </c>
      <c r="B9155" s="2">
        <v>83</v>
      </c>
      <c r="C9155" s="3">
        <f t="shared" ref="C9155:C9218" si="144">(B9155/18)</f>
        <v>4.6111111111111107</v>
      </c>
    </row>
    <row r="9156" spans="1:3" x14ac:dyDescent="0.2">
      <c r="A9156" s="5">
        <v>43976.25990740741</v>
      </c>
      <c r="B9156" s="2">
        <v>84</v>
      </c>
      <c r="C9156" s="3">
        <f t="shared" si="144"/>
        <v>4.666666666666667</v>
      </c>
    </row>
    <row r="9157" spans="1:3" x14ac:dyDescent="0.2">
      <c r="A9157" s="5">
        <v>43976.263379629629</v>
      </c>
      <c r="B9157" s="2">
        <v>83</v>
      </c>
      <c r="C9157" s="3">
        <f t="shared" si="144"/>
        <v>4.6111111111111107</v>
      </c>
    </row>
    <row r="9158" spans="1:3" x14ac:dyDescent="0.2">
      <c r="A9158" s="5">
        <v>43976.266851851855</v>
      </c>
      <c r="B9158" s="2">
        <v>82</v>
      </c>
      <c r="C9158" s="3">
        <f t="shared" si="144"/>
        <v>4.5555555555555554</v>
      </c>
    </row>
    <row r="9159" spans="1:3" x14ac:dyDescent="0.2">
      <c r="A9159" s="5">
        <v>43976.270324074074</v>
      </c>
      <c r="B9159" s="2">
        <v>82</v>
      </c>
      <c r="C9159" s="3">
        <f t="shared" si="144"/>
        <v>4.5555555555555554</v>
      </c>
    </row>
    <row r="9160" spans="1:3" x14ac:dyDescent="0.2">
      <c r="A9160" s="5">
        <v>43976.273796296293</v>
      </c>
      <c r="B9160" s="2">
        <v>82</v>
      </c>
      <c r="C9160" s="3">
        <f t="shared" si="144"/>
        <v>4.5555555555555554</v>
      </c>
    </row>
    <row r="9161" spans="1:3" x14ac:dyDescent="0.2">
      <c r="A9161" s="5">
        <v>43976.277268518519</v>
      </c>
      <c r="B9161" s="2">
        <v>83</v>
      </c>
      <c r="C9161" s="3">
        <f t="shared" si="144"/>
        <v>4.6111111111111107</v>
      </c>
    </row>
    <row r="9162" spans="1:3" x14ac:dyDescent="0.2">
      <c r="A9162" s="5">
        <v>43976.280740740738</v>
      </c>
      <c r="B9162" s="2">
        <v>84</v>
      </c>
      <c r="C9162" s="3">
        <f t="shared" si="144"/>
        <v>4.666666666666667</v>
      </c>
    </row>
    <row r="9163" spans="1:3" x14ac:dyDescent="0.2">
      <c r="A9163" s="5">
        <v>43976.284212962964</v>
      </c>
      <c r="B9163" s="2">
        <v>86</v>
      </c>
      <c r="C9163" s="3">
        <f t="shared" si="144"/>
        <v>4.7777777777777777</v>
      </c>
    </row>
    <row r="9164" spans="1:3" x14ac:dyDescent="0.2">
      <c r="A9164" s="5">
        <v>43976.287685185183</v>
      </c>
      <c r="B9164" s="2">
        <v>87</v>
      </c>
      <c r="C9164" s="3">
        <f t="shared" si="144"/>
        <v>4.833333333333333</v>
      </c>
    </row>
    <row r="9165" spans="1:3" x14ac:dyDescent="0.2">
      <c r="A9165" s="5">
        <v>43976.29115740741</v>
      </c>
      <c r="B9165" s="2">
        <v>87</v>
      </c>
      <c r="C9165" s="3">
        <f t="shared" si="144"/>
        <v>4.833333333333333</v>
      </c>
    </row>
    <row r="9166" spans="1:3" x14ac:dyDescent="0.2">
      <c r="A9166" s="5">
        <v>43976.294629629629</v>
      </c>
      <c r="B9166" s="2">
        <v>88</v>
      </c>
      <c r="C9166" s="3">
        <f t="shared" si="144"/>
        <v>4.8888888888888893</v>
      </c>
    </row>
    <row r="9167" spans="1:3" x14ac:dyDescent="0.2">
      <c r="A9167" s="5">
        <v>43976.298101851855</v>
      </c>
      <c r="B9167" s="2">
        <v>88</v>
      </c>
      <c r="C9167" s="3">
        <f t="shared" si="144"/>
        <v>4.8888888888888893</v>
      </c>
    </row>
    <row r="9168" spans="1:3" x14ac:dyDescent="0.2">
      <c r="A9168" s="5">
        <v>43976.301574074074</v>
      </c>
      <c r="B9168" s="2">
        <v>89</v>
      </c>
      <c r="C9168" s="3">
        <f t="shared" si="144"/>
        <v>4.9444444444444446</v>
      </c>
    </row>
    <row r="9169" spans="1:3" x14ac:dyDescent="0.2">
      <c r="A9169" s="5">
        <v>43976.305046296293</v>
      </c>
      <c r="B9169" s="2">
        <v>91</v>
      </c>
      <c r="C9169" s="3">
        <f t="shared" si="144"/>
        <v>5.0555555555555554</v>
      </c>
    </row>
    <row r="9170" spans="1:3" x14ac:dyDescent="0.2">
      <c r="A9170" s="5">
        <v>43976.308518518519</v>
      </c>
      <c r="B9170" s="2">
        <v>91</v>
      </c>
      <c r="C9170" s="3">
        <f t="shared" si="144"/>
        <v>5.0555555555555554</v>
      </c>
    </row>
    <row r="9171" spans="1:3" x14ac:dyDescent="0.2">
      <c r="A9171" s="5">
        <v>43976.311990740738</v>
      </c>
      <c r="B9171" s="2">
        <v>91</v>
      </c>
      <c r="C9171" s="3">
        <f t="shared" si="144"/>
        <v>5.0555555555555554</v>
      </c>
    </row>
    <row r="9172" spans="1:3" x14ac:dyDescent="0.2">
      <c r="A9172" s="5">
        <v>43976.315462962964</v>
      </c>
      <c r="B9172" s="2">
        <v>92</v>
      </c>
      <c r="C9172" s="3">
        <f t="shared" si="144"/>
        <v>5.1111111111111107</v>
      </c>
    </row>
    <row r="9173" spans="1:3" x14ac:dyDescent="0.2">
      <c r="A9173" s="5">
        <v>43976.318935185183</v>
      </c>
      <c r="B9173" s="2">
        <v>92</v>
      </c>
      <c r="C9173" s="3">
        <f t="shared" si="144"/>
        <v>5.1111111111111107</v>
      </c>
    </row>
    <row r="9174" spans="1:3" x14ac:dyDescent="0.2">
      <c r="A9174" s="5">
        <v>43976.32240740741</v>
      </c>
      <c r="B9174" s="2">
        <v>92</v>
      </c>
      <c r="C9174" s="3">
        <f t="shared" si="144"/>
        <v>5.1111111111111107</v>
      </c>
    </row>
    <row r="9175" spans="1:3" x14ac:dyDescent="0.2">
      <c r="A9175" s="5">
        <v>43976.325879629629</v>
      </c>
      <c r="B9175" s="2">
        <v>91</v>
      </c>
      <c r="C9175" s="3">
        <f t="shared" si="144"/>
        <v>5.0555555555555554</v>
      </c>
    </row>
    <row r="9176" spans="1:3" x14ac:dyDescent="0.2">
      <c r="A9176" s="5">
        <v>43976.329351851855</v>
      </c>
      <c r="B9176" s="2">
        <v>91</v>
      </c>
      <c r="C9176" s="3">
        <f t="shared" si="144"/>
        <v>5.0555555555555554</v>
      </c>
    </row>
    <row r="9177" spans="1:3" x14ac:dyDescent="0.2">
      <c r="A9177" s="5">
        <v>43976.332824074074</v>
      </c>
      <c r="B9177" s="2">
        <v>91</v>
      </c>
      <c r="C9177" s="3">
        <f t="shared" si="144"/>
        <v>5.0555555555555554</v>
      </c>
    </row>
    <row r="9178" spans="1:3" x14ac:dyDescent="0.2">
      <c r="A9178" s="5">
        <v>43976.336319444446</v>
      </c>
      <c r="B9178" s="2">
        <v>90</v>
      </c>
      <c r="C9178" s="3">
        <f t="shared" si="144"/>
        <v>5</v>
      </c>
    </row>
    <row r="9179" spans="1:3" x14ac:dyDescent="0.2">
      <c r="A9179" s="5">
        <v>43976.339791666665</v>
      </c>
      <c r="B9179" s="2">
        <v>89</v>
      </c>
      <c r="C9179" s="3">
        <f t="shared" si="144"/>
        <v>4.9444444444444446</v>
      </c>
    </row>
    <row r="9180" spans="1:3" x14ac:dyDescent="0.2">
      <c r="A9180" s="5">
        <v>43976.343263888892</v>
      </c>
      <c r="B9180" s="2">
        <v>87</v>
      </c>
      <c r="C9180" s="3">
        <f t="shared" si="144"/>
        <v>4.833333333333333</v>
      </c>
    </row>
    <row r="9181" spans="1:3" x14ac:dyDescent="0.2">
      <c r="A9181" s="5">
        <v>43976.346736111111</v>
      </c>
      <c r="B9181" s="2">
        <v>86</v>
      </c>
      <c r="C9181" s="3">
        <f t="shared" si="144"/>
        <v>4.7777777777777777</v>
      </c>
    </row>
    <row r="9182" spans="1:3" x14ac:dyDescent="0.2">
      <c r="A9182" s="5">
        <v>43976.350208333337</v>
      </c>
      <c r="B9182" s="2">
        <v>87</v>
      </c>
      <c r="C9182" s="3">
        <f t="shared" si="144"/>
        <v>4.833333333333333</v>
      </c>
    </row>
    <row r="9183" spans="1:3" x14ac:dyDescent="0.2">
      <c r="A9183" s="5">
        <v>43976.353680555556</v>
      </c>
      <c r="B9183" s="2">
        <v>87</v>
      </c>
      <c r="C9183" s="3">
        <f t="shared" si="144"/>
        <v>4.833333333333333</v>
      </c>
    </row>
    <row r="9184" spans="1:3" x14ac:dyDescent="0.2">
      <c r="A9184" s="5">
        <v>43976.357152777775</v>
      </c>
      <c r="B9184" s="2">
        <v>86</v>
      </c>
      <c r="C9184" s="3">
        <f t="shared" si="144"/>
        <v>4.7777777777777777</v>
      </c>
    </row>
    <row r="9185" spans="1:3" x14ac:dyDescent="0.2">
      <c r="A9185" s="5">
        <v>43976.360625000001</v>
      </c>
      <c r="B9185" s="2">
        <v>86</v>
      </c>
      <c r="C9185" s="3">
        <f t="shared" si="144"/>
        <v>4.7777777777777777</v>
      </c>
    </row>
    <row r="9186" spans="1:3" x14ac:dyDescent="0.2">
      <c r="A9186" s="5">
        <v>43976.36409722222</v>
      </c>
      <c r="B9186" s="2">
        <v>83</v>
      </c>
      <c r="C9186" s="3">
        <f t="shared" si="144"/>
        <v>4.6111111111111107</v>
      </c>
    </row>
    <row r="9187" spans="1:3" x14ac:dyDescent="0.2">
      <c r="A9187" s="5">
        <v>43976.367569444446</v>
      </c>
      <c r="B9187" s="2">
        <v>82</v>
      </c>
      <c r="C9187" s="3">
        <f t="shared" si="144"/>
        <v>4.5555555555555554</v>
      </c>
    </row>
    <row r="9188" spans="1:3" x14ac:dyDescent="0.2">
      <c r="A9188" s="5">
        <v>43976.371041666665</v>
      </c>
      <c r="B9188" s="2">
        <v>87</v>
      </c>
      <c r="C9188" s="3">
        <f t="shared" si="144"/>
        <v>4.833333333333333</v>
      </c>
    </row>
    <row r="9189" spans="1:3" x14ac:dyDescent="0.2">
      <c r="A9189" s="5">
        <v>43976.374513888892</v>
      </c>
      <c r="B9189" s="2">
        <v>101</v>
      </c>
      <c r="C9189" s="3">
        <f t="shared" si="144"/>
        <v>5.6111111111111107</v>
      </c>
    </row>
    <row r="9190" spans="1:3" x14ac:dyDescent="0.2">
      <c r="A9190" s="5">
        <v>43976.377986111111</v>
      </c>
      <c r="B9190" s="2">
        <v>96</v>
      </c>
      <c r="C9190" s="3">
        <f t="shared" si="144"/>
        <v>5.333333333333333</v>
      </c>
    </row>
    <row r="9191" spans="1:3" x14ac:dyDescent="0.2">
      <c r="A9191" s="5">
        <v>43976.381458333337</v>
      </c>
      <c r="B9191" s="2">
        <v>99</v>
      </c>
      <c r="C9191" s="3">
        <f t="shared" si="144"/>
        <v>5.5</v>
      </c>
    </row>
    <row r="9192" spans="1:3" x14ac:dyDescent="0.2">
      <c r="A9192" s="5">
        <v>43976.384930555556</v>
      </c>
      <c r="B9192" s="2">
        <v>100</v>
      </c>
      <c r="C9192" s="3">
        <f t="shared" si="144"/>
        <v>5.5555555555555554</v>
      </c>
    </row>
    <row r="9193" spans="1:3" x14ac:dyDescent="0.2">
      <c r="A9193" s="5">
        <v>43976.388402777775</v>
      </c>
      <c r="B9193" s="2">
        <v>101</v>
      </c>
      <c r="C9193" s="3">
        <f t="shared" si="144"/>
        <v>5.6111111111111107</v>
      </c>
    </row>
    <row r="9194" spans="1:3" x14ac:dyDescent="0.2">
      <c r="A9194" s="5">
        <v>43976.391875000001</v>
      </c>
      <c r="B9194" s="2">
        <v>111</v>
      </c>
      <c r="C9194" s="3">
        <f t="shared" si="144"/>
        <v>6.166666666666667</v>
      </c>
    </row>
    <row r="9195" spans="1:3" x14ac:dyDescent="0.2">
      <c r="A9195" s="5">
        <v>43976.39534722222</v>
      </c>
      <c r="B9195" s="2">
        <v>119</v>
      </c>
      <c r="C9195" s="3">
        <f t="shared" si="144"/>
        <v>6.6111111111111107</v>
      </c>
    </row>
    <row r="9196" spans="1:3" x14ac:dyDescent="0.2">
      <c r="A9196" s="5">
        <v>43976.398819444446</v>
      </c>
      <c r="B9196" s="2">
        <v>120</v>
      </c>
      <c r="C9196" s="3">
        <f t="shared" si="144"/>
        <v>6.666666666666667</v>
      </c>
    </row>
    <row r="9197" spans="1:3" x14ac:dyDescent="0.2">
      <c r="A9197" s="5">
        <v>43976.402291666665</v>
      </c>
      <c r="B9197" s="2">
        <v>119</v>
      </c>
      <c r="C9197" s="3">
        <f t="shared" si="144"/>
        <v>6.6111111111111107</v>
      </c>
    </row>
    <row r="9198" spans="1:3" x14ac:dyDescent="0.2">
      <c r="A9198" s="5">
        <v>43976.405763888892</v>
      </c>
      <c r="B9198" s="2">
        <v>118</v>
      </c>
      <c r="C9198" s="3">
        <f t="shared" si="144"/>
        <v>6.5555555555555554</v>
      </c>
    </row>
    <row r="9199" spans="1:3" x14ac:dyDescent="0.2">
      <c r="A9199" s="5">
        <v>43976.409236111111</v>
      </c>
      <c r="B9199" s="2">
        <v>119</v>
      </c>
      <c r="C9199" s="3">
        <f t="shared" si="144"/>
        <v>6.6111111111111107</v>
      </c>
    </row>
    <row r="9200" spans="1:3" x14ac:dyDescent="0.2">
      <c r="A9200" s="5">
        <v>43976.412708333337</v>
      </c>
      <c r="B9200" s="2">
        <v>122</v>
      </c>
      <c r="C9200" s="3">
        <f t="shared" si="144"/>
        <v>6.7777777777777777</v>
      </c>
    </row>
    <row r="9201" spans="1:3" x14ac:dyDescent="0.2">
      <c r="A9201" s="5">
        <v>43976.416180555556</v>
      </c>
      <c r="B9201" s="2">
        <v>124</v>
      </c>
      <c r="C9201" s="3">
        <f t="shared" si="144"/>
        <v>6.8888888888888893</v>
      </c>
    </row>
    <row r="9202" spans="1:3" x14ac:dyDescent="0.2">
      <c r="A9202" s="5">
        <v>43976.419652777775</v>
      </c>
      <c r="B9202" s="2">
        <v>126</v>
      </c>
      <c r="C9202" s="3">
        <f t="shared" si="144"/>
        <v>7</v>
      </c>
    </row>
    <row r="9203" spans="1:3" x14ac:dyDescent="0.2">
      <c r="A9203" s="5">
        <v>43976.423125000001</v>
      </c>
      <c r="B9203" s="2">
        <v>128</v>
      </c>
      <c r="C9203" s="3">
        <f t="shared" si="144"/>
        <v>7.1111111111111107</v>
      </c>
    </row>
    <row r="9204" spans="1:3" x14ac:dyDescent="0.2">
      <c r="A9204" s="5">
        <v>43976.42659722222</v>
      </c>
      <c r="B9204" s="2">
        <v>130</v>
      </c>
      <c r="C9204" s="3">
        <f t="shared" si="144"/>
        <v>7.2222222222222223</v>
      </c>
    </row>
    <row r="9205" spans="1:3" x14ac:dyDescent="0.2">
      <c r="A9205" s="5">
        <v>43976.430069444446</v>
      </c>
      <c r="B9205" s="2">
        <v>133</v>
      </c>
      <c r="C9205" s="3">
        <f t="shared" si="144"/>
        <v>7.3888888888888893</v>
      </c>
    </row>
    <row r="9206" spans="1:3" x14ac:dyDescent="0.2">
      <c r="A9206" s="5">
        <v>43976.433541666665</v>
      </c>
      <c r="B9206" s="2">
        <v>138</v>
      </c>
      <c r="C9206" s="3">
        <f t="shared" si="144"/>
        <v>7.666666666666667</v>
      </c>
    </row>
    <row r="9207" spans="1:3" x14ac:dyDescent="0.2">
      <c r="A9207" s="5">
        <v>43976.437013888892</v>
      </c>
      <c r="B9207" s="2">
        <v>140</v>
      </c>
      <c r="C9207" s="3">
        <f t="shared" si="144"/>
        <v>7.7777777777777777</v>
      </c>
    </row>
    <row r="9208" spans="1:3" x14ac:dyDescent="0.2">
      <c r="A9208" s="5">
        <v>43976.440486111111</v>
      </c>
      <c r="B9208" s="2">
        <v>141</v>
      </c>
      <c r="C9208" s="3">
        <f t="shared" si="144"/>
        <v>7.833333333333333</v>
      </c>
    </row>
    <row r="9209" spans="1:3" x14ac:dyDescent="0.2">
      <c r="A9209" s="5">
        <v>43976.443958333337</v>
      </c>
      <c r="B9209" s="2">
        <v>143</v>
      </c>
      <c r="C9209" s="3">
        <f t="shared" si="144"/>
        <v>7.9444444444444446</v>
      </c>
    </row>
    <row r="9210" spans="1:3" x14ac:dyDescent="0.2">
      <c r="A9210" s="5">
        <v>43976.447430555556</v>
      </c>
      <c r="B9210" s="2">
        <v>150</v>
      </c>
      <c r="C9210" s="3">
        <f t="shared" si="144"/>
        <v>8.3333333333333339</v>
      </c>
    </row>
    <row r="9211" spans="1:3" x14ac:dyDescent="0.2">
      <c r="A9211" s="5">
        <v>43976.450902777775</v>
      </c>
      <c r="B9211" s="2">
        <v>164</v>
      </c>
      <c r="C9211" s="3">
        <f t="shared" si="144"/>
        <v>9.1111111111111107</v>
      </c>
    </row>
    <row r="9212" spans="1:3" x14ac:dyDescent="0.2">
      <c r="A9212" s="5">
        <v>43976.454375000001</v>
      </c>
      <c r="B9212" s="2">
        <v>177</v>
      </c>
      <c r="C9212" s="3">
        <f t="shared" si="144"/>
        <v>9.8333333333333339</v>
      </c>
    </row>
    <row r="9213" spans="1:3" x14ac:dyDescent="0.2">
      <c r="A9213" s="5">
        <v>43976.45784722222</v>
      </c>
      <c r="B9213" s="2">
        <v>188</v>
      </c>
      <c r="C9213" s="3">
        <f t="shared" si="144"/>
        <v>10.444444444444445</v>
      </c>
    </row>
    <row r="9214" spans="1:3" x14ac:dyDescent="0.2">
      <c r="A9214" s="5">
        <v>43976.461319444446</v>
      </c>
      <c r="B9214" s="2">
        <v>199</v>
      </c>
      <c r="C9214" s="3">
        <f t="shared" si="144"/>
        <v>11.055555555555555</v>
      </c>
    </row>
    <row r="9215" spans="1:3" x14ac:dyDescent="0.2">
      <c r="A9215" s="5">
        <v>43976.464791666665</v>
      </c>
      <c r="B9215" s="2">
        <v>203</v>
      </c>
      <c r="C9215" s="3">
        <f t="shared" si="144"/>
        <v>11.277777777777779</v>
      </c>
    </row>
    <row r="9216" spans="1:3" x14ac:dyDescent="0.2">
      <c r="A9216" s="5">
        <v>43976.468263888892</v>
      </c>
      <c r="B9216" s="2">
        <v>196</v>
      </c>
      <c r="C9216" s="3">
        <f t="shared" si="144"/>
        <v>10.888888888888889</v>
      </c>
    </row>
    <row r="9217" spans="1:3" x14ac:dyDescent="0.2">
      <c r="A9217" s="5">
        <v>43976.471736111111</v>
      </c>
      <c r="B9217" s="2">
        <v>199</v>
      </c>
      <c r="C9217" s="3">
        <f t="shared" si="144"/>
        <v>11.055555555555555</v>
      </c>
    </row>
    <row r="9218" spans="1:3" x14ac:dyDescent="0.2">
      <c r="A9218" s="5">
        <v>43976.475208333337</v>
      </c>
      <c r="B9218" s="2">
        <v>204</v>
      </c>
      <c r="C9218" s="3">
        <f t="shared" si="144"/>
        <v>11.333333333333334</v>
      </c>
    </row>
    <row r="9219" spans="1:3" x14ac:dyDescent="0.2">
      <c r="A9219" s="5">
        <v>43976.478680555556</v>
      </c>
      <c r="B9219" s="2">
        <v>209</v>
      </c>
      <c r="C9219" s="3">
        <f t="shared" ref="C9219:C9282" si="145">(B9219/18)</f>
        <v>11.611111111111111</v>
      </c>
    </row>
    <row r="9220" spans="1:3" x14ac:dyDescent="0.2">
      <c r="A9220" s="5">
        <v>43976.482152777775</v>
      </c>
      <c r="B9220" s="2">
        <v>208</v>
      </c>
      <c r="C9220" s="3">
        <f t="shared" si="145"/>
        <v>11.555555555555555</v>
      </c>
    </row>
    <row r="9221" spans="1:3" x14ac:dyDescent="0.2">
      <c r="A9221" s="5">
        <v>43976.485625000001</v>
      </c>
      <c r="B9221" s="2">
        <v>202</v>
      </c>
      <c r="C9221" s="3">
        <f t="shared" si="145"/>
        <v>11.222222222222221</v>
      </c>
    </row>
    <row r="9222" spans="1:3" x14ac:dyDescent="0.2">
      <c r="A9222" s="5">
        <v>43976.48909722222</v>
      </c>
      <c r="B9222" s="2">
        <v>195</v>
      </c>
      <c r="C9222" s="3">
        <f t="shared" si="145"/>
        <v>10.833333333333334</v>
      </c>
    </row>
    <row r="9223" spans="1:3" x14ac:dyDescent="0.2">
      <c r="A9223" s="5">
        <v>43976.492569444446</v>
      </c>
      <c r="B9223" s="2">
        <v>189</v>
      </c>
      <c r="C9223" s="3">
        <f t="shared" si="145"/>
        <v>10.5</v>
      </c>
    </row>
    <row r="9224" spans="1:3" x14ac:dyDescent="0.2">
      <c r="A9224" s="5">
        <v>43976.496041666665</v>
      </c>
      <c r="B9224" s="2">
        <v>179</v>
      </c>
      <c r="C9224" s="3">
        <f t="shared" si="145"/>
        <v>9.9444444444444446</v>
      </c>
    </row>
    <row r="9225" spans="1:3" x14ac:dyDescent="0.2">
      <c r="A9225" s="5">
        <v>43976.499513888892</v>
      </c>
      <c r="B9225" s="2">
        <v>170</v>
      </c>
      <c r="C9225" s="3">
        <f t="shared" si="145"/>
        <v>9.4444444444444446</v>
      </c>
    </row>
    <row r="9226" spans="1:3" x14ac:dyDescent="0.2">
      <c r="A9226" s="5">
        <v>43976.502986111111</v>
      </c>
      <c r="B9226" s="2">
        <v>161</v>
      </c>
      <c r="C9226" s="3">
        <f t="shared" si="145"/>
        <v>8.9444444444444446</v>
      </c>
    </row>
    <row r="9227" spans="1:3" x14ac:dyDescent="0.2">
      <c r="A9227" s="5">
        <v>43976.506458333337</v>
      </c>
      <c r="B9227" s="2">
        <v>152</v>
      </c>
      <c r="C9227" s="3">
        <f t="shared" si="145"/>
        <v>8.4444444444444446</v>
      </c>
    </row>
    <row r="9228" spans="1:3" x14ac:dyDescent="0.2">
      <c r="A9228" s="5">
        <v>43976.509930555556</v>
      </c>
      <c r="B9228" s="2">
        <v>147</v>
      </c>
      <c r="C9228" s="3">
        <f t="shared" si="145"/>
        <v>8.1666666666666661</v>
      </c>
    </row>
    <row r="9229" spans="1:3" x14ac:dyDescent="0.2">
      <c r="A9229" s="5">
        <v>43976.513402777775</v>
      </c>
      <c r="B9229" s="2">
        <v>143</v>
      </c>
      <c r="C9229" s="3">
        <f t="shared" si="145"/>
        <v>7.9444444444444446</v>
      </c>
    </row>
    <row r="9230" spans="1:3" x14ac:dyDescent="0.2">
      <c r="A9230" s="5">
        <v>43976.516875000001</v>
      </c>
      <c r="B9230" s="2">
        <v>142</v>
      </c>
      <c r="C9230" s="3">
        <f t="shared" si="145"/>
        <v>7.8888888888888893</v>
      </c>
    </row>
    <row r="9231" spans="1:3" x14ac:dyDescent="0.2">
      <c r="A9231" s="5">
        <v>43976.52034722222</v>
      </c>
      <c r="B9231" s="2">
        <v>147</v>
      </c>
      <c r="C9231" s="3">
        <f t="shared" si="145"/>
        <v>8.1666666666666661</v>
      </c>
    </row>
    <row r="9232" spans="1:3" x14ac:dyDescent="0.2">
      <c r="A9232" s="5">
        <v>43976.523819444446</v>
      </c>
      <c r="B9232" s="2">
        <v>151</v>
      </c>
      <c r="C9232" s="3">
        <f t="shared" si="145"/>
        <v>8.3888888888888893</v>
      </c>
    </row>
    <row r="9233" spans="1:3" x14ac:dyDescent="0.2">
      <c r="A9233" s="5">
        <v>43976.527291666665</v>
      </c>
      <c r="B9233" s="2">
        <v>150</v>
      </c>
      <c r="C9233" s="3">
        <f t="shared" si="145"/>
        <v>8.3333333333333339</v>
      </c>
    </row>
    <row r="9234" spans="1:3" x14ac:dyDescent="0.2">
      <c r="A9234" s="5">
        <v>43976.530763888892</v>
      </c>
      <c r="B9234" s="2">
        <v>145</v>
      </c>
      <c r="C9234" s="3">
        <f t="shared" si="145"/>
        <v>8.0555555555555554</v>
      </c>
    </row>
    <row r="9235" spans="1:3" x14ac:dyDescent="0.2">
      <c r="A9235" s="5">
        <v>43976.534236111111</v>
      </c>
      <c r="B9235" s="2">
        <v>141</v>
      </c>
      <c r="C9235" s="3">
        <f t="shared" si="145"/>
        <v>7.833333333333333</v>
      </c>
    </row>
    <row r="9236" spans="1:3" x14ac:dyDescent="0.2">
      <c r="A9236" s="5">
        <v>43976.537708333337</v>
      </c>
      <c r="B9236" s="2">
        <v>138</v>
      </c>
      <c r="C9236" s="3">
        <f t="shared" si="145"/>
        <v>7.666666666666667</v>
      </c>
    </row>
    <row r="9237" spans="1:3" x14ac:dyDescent="0.2">
      <c r="A9237" s="5">
        <v>43976.541180555556</v>
      </c>
      <c r="B9237" s="2">
        <v>135</v>
      </c>
      <c r="C9237" s="3">
        <f t="shared" si="145"/>
        <v>7.5</v>
      </c>
    </row>
    <row r="9238" spans="1:3" x14ac:dyDescent="0.2">
      <c r="A9238" s="5">
        <v>43976.544652777775</v>
      </c>
      <c r="B9238" s="2">
        <v>133</v>
      </c>
      <c r="C9238" s="3">
        <f t="shared" si="145"/>
        <v>7.3888888888888893</v>
      </c>
    </row>
    <row r="9239" spans="1:3" x14ac:dyDescent="0.2">
      <c r="A9239" s="5">
        <v>43976.548125000001</v>
      </c>
      <c r="B9239" s="2">
        <v>136</v>
      </c>
      <c r="C9239" s="3">
        <f t="shared" si="145"/>
        <v>7.5555555555555554</v>
      </c>
    </row>
    <row r="9240" spans="1:3" x14ac:dyDescent="0.2">
      <c r="A9240" s="5">
        <v>43976.55159722222</v>
      </c>
      <c r="B9240" s="2">
        <v>137</v>
      </c>
      <c r="C9240" s="3">
        <f t="shared" si="145"/>
        <v>7.6111111111111107</v>
      </c>
    </row>
    <row r="9241" spans="1:3" x14ac:dyDescent="0.2">
      <c r="A9241" s="5">
        <v>43976.555069444446</v>
      </c>
      <c r="B9241" s="2">
        <v>139</v>
      </c>
      <c r="C9241" s="3">
        <f t="shared" si="145"/>
        <v>7.7222222222222223</v>
      </c>
    </row>
    <row r="9242" spans="1:3" x14ac:dyDescent="0.2">
      <c r="A9242" s="5">
        <v>43976.558541666665</v>
      </c>
      <c r="B9242" s="2">
        <v>140</v>
      </c>
      <c r="C9242" s="3">
        <f t="shared" si="145"/>
        <v>7.7777777777777777</v>
      </c>
    </row>
    <row r="9243" spans="1:3" x14ac:dyDescent="0.2">
      <c r="A9243" s="5">
        <v>43976.562013888892</v>
      </c>
      <c r="B9243" s="2">
        <v>138</v>
      </c>
      <c r="C9243" s="3">
        <f t="shared" si="145"/>
        <v>7.666666666666667</v>
      </c>
    </row>
    <row r="9244" spans="1:3" x14ac:dyDescent="0.2">
      <c r="A9244" s="5">
        <v>43976.565486111111</v>
      </c>
      <c r="B9244" s="2">
        <v>134</v>
      </c>
      <c r="C9244" s="3">
        <f t="shared" si="145"/>
        <v>7.4444444444444446</v>
      </c>
    </row>
    <row r="9245" spans="1:3" x14ac:dyDescent="0.2">
      <c r="A9245" s="5">
        <v>43976.568958333337</v>
      </c>
      <c r="B9245" s="2">
        <v>129</v>
      </c>
      <c r="C9245" s="3">
        <f t="shared" si="145"/>
        <v>7.166666666666667</v>
      </c>
    </row>
    <row r="9246" spans="1:3" x14ac:dyDescent="0.2">
      <c r="A9246" s="5">
        <v>43976.572430555556</v>
      </c>
      <c r="B9246" s="2">
        <v>124</v>
      </c>
      <c r="C9246" s="3">
        <f t="shared" si="145"/>
        <v>6.8888888888888893</v>
      </c>
    </row>
    <row r="9247" spans="1:3" x14ac:dyDescent="0.2">
      <c r="A9247" s="5">
        <v>43976.575902777775</v>
      </c>
      <c r="B9247" s="2">
        <v>118</v>
      </c>
      <c r="C9247" s="3">
        <f t="shared" si="145"/>
        <v>6.5555555555555554</v>
      </c>
    </row>
    <row r="9248" spans="1:3" x14ac:dyDescent="0.2">
      <c r="A9248" s="5">
        <v>43976.579375000001</v>
      </c>
      <c r="B9248" s="2">
        <v>113</v>
      </c>
      <c r="C9248" s="3">
        <f t="shared" si="145"/>
        <v>6.2777777777777777</v>
      </c>
    </row>
    <row r="9249" spans="1:3" x14ac:dyDescent="0.2">
      <c r="A9249" s="5">
        <v>43976.58284722222</v>
      </c>
      <c r="B9249" s="2">
        <v>103</v>
      </c>
      <c r="C9249" s="3">
        <f t="shared" si="145"/>
        <v>5.7222222222222223</v>
      </c>
    </row>
    <row r="9250" spans="1:3" x14ac:dyDescent="0.2">
      <c r="A9250" s="5">
        <v>43976.586331018516</v>
      </c>
      <c r="B9250" s="2">
        <v>99</v>
      </c>
      <c r="C9250" s="3">
        <f t="shared" si="145"/>
        <v>5.5</v>
      </c>
    </row>
    <row r="9251" spans="1:3" x14ac:dyDescent="0.2">
      <c r="A9251" s="5">
        <v>43976.589803240742</v>
      </c>
      <c r="B9251" s="2">
        <v>94</v>
      </c>
      <c r="C9251" s="3">
        <f t="shared" si="145"/>
        <v>5.2222222222222223</v>
      </c>
    </row>
    <row r="9252" spans="1:3" x14ac:dyDescent="0.2">
      <c r="A9252" s="5">
        <v>43976.593275462961</v>
      </c>
      <c r="B9252" s="2">
        <v>90</v>
      </c>
      <c r="C9252" s="3">
        <f t="shared" si="145"/>
        <v>5</v>
      </c>
    </row>
    <row r="9253" spans="1:3" x14ac:dyDescent="0.2">
      <c r="A9253" s="5">
        <v>43976.596747685187</v>
      </c>
      <c r="B9253" s="2">
        <v>86</v>
      </c>
      <c r="C9253" s="3">
        <f t="shared" si="145"/>
        <v>4.7777777777777777</v>
      </c>
    </row>
    <row r="9254" spans="1:3" x14ac:dyDescent="0.2">
      <c r="A9254" s="5">
        <v>43976.600219907406</v>
      </c>
      <c r="B9254" s="2">
        <v>82</v>
      </c>
      <c r="C9254" s="3">
        <f t="shared" si="145"/>
        <v>4.5555555555555554</v>
      </c>
    </row>
    <row r="9255" spans="1:3" x14ac:dyDescent="0.2">
      <c r="A9255" s="5">
        <v>43976.603692129633</v>
      </c>
      <c r="B9255" s="2">
        <v>79</v>
      </c>
      <c r="C9255" s="3">
        <f t="shared" si="145"/>
        <v>4.3888888888888893</v>
      </c>
    </row>
    <row r="9256" spans="1:3" x14ac:dyDescent="0.2">
      <c r="A9256" s="5">
        <v>43976.607164351852</v>
      </c>
      <c r="B9256" s="2">
        <v>75</v>
      </c>
      <c r="C9256" s="3">
        <f t="shared" si="145"/>
        <v>4.166666666666667</v>
      </c>
    </row>
    <row r="9257" spans="1:3" x14ac:dyDescent="0.2">
      <c r="A9257" s="5">
        <v>43976.610636574071</v>
      </c>
      <c r="B9257" s="2">
        <v>74</v>
      </c>
      <c r="C9257" s="3">
        <f t="shared" si="145"/>
        <v>4.1111111111111107</v>
      </c>
    </row>
    <row r="9258" spans="1:3" x14ac:dyDescent="0.2">
      <c r="A9258" s="5">
        <v>43976.614108796297</v>
      </c>
      <c r="B9258" s="2">
        <v>74</v>
      </c>
      <c r="C9258" s="3">
        <f t="shared" si="145"/>
        <v>4.1111111111111107</v>
      </c>
    </row>
    <row r="9259" spans="1:3" x14ac:dyDescent="0.2">
      <c r="A9259" s="5">
        <v>43976.617581018516</v>
      </c>
      <c r="B9259" s="2">
        <v>76</v>
      </c>
      <c r="C9259" s="3">
        <f t="shared" si="145"/>
        <v>4.2222222222222223</v>
      </c>
    </row>
    <row r="9260" spans="1:3" x14ac:dyDescent="0.2">
      <c r="A9260" s="5">
        <v>43976.621053240742</v>
      </c>
      <c r="B9260" s="2">
        <v>76</v>
      </c>
      <c r="C9260" s="3">
        <f t="shared" si="145"/>
        <v>4.2222222222222223</v>
      </c>
    </row>
    <row r="9261" spans="1:3" x14ac:dyDescent="0.2">
      <c r="A9261" s="5">
        <v>43976.624525462961</v>
      </c>
      <c r="B9261" s="2">
        <v>75</v>
      </c>
      <c r="C9261" s="3">
        <f t="shared" si="145"/>
        <v>4.166666666666667</v>
      </c>
    </row>
    <row r="9262" spans="1:3" x14ac:dyDescent="0.2">
      <c r="A9262" s="5">
        <v>43976.627997685187</v>
      </c>
      <c r="B9262" s="2">
        <v>73</v>
      </c>
      <c r="C9262" s="3">
        <f t="shared" si="145"/>
        <v>4.0555555555555554</v>
      </c>
    </row>
    <row r="9263" spans="1:3" x14ac:dyDescent="0.2">
      <c r="A9263" s="5">
        <v>43976.631469907406</v>
      </c>
      <c r="B9263" s="2">
        <v>75</v>
      </c>
      <c r="C9263" s="3">
        <f t="shared" si="145"/>
        <v>4.166666666666667</v>
      </c>
    </row>
    <row r="9264" spans="1:3" x14ac:dyDescent="0.2">
      <c r="A9264" s="5">
        <v>43976.634942129633</v>
      </c>
      <c r="B9264" s="2">
        <v>86</v>
      </c>
      <c r="C9264" s="3">
        <f t="shared" si="145"/>
        <v>4.7777777777777777</v>
      </c>
    </row>
    <row r="9265" spans="1:3" x14ac:dyDescent="0.2">
      <c r="A9265" s="5">
        <v>43976.638414351852</v>
      </c>
      <c r="B9265" s="2">
        <v>95</v>
      </c>
      <c r="C9265" s="3">
        <f t="shared" si="145"/>
        <v>5.2777777777777777</v>
      </c>
    </row>
    <row r="9266" spans="1:3" x14ac:dyDescent="0.2">
      <c r="A9266" s="5">
        <v>43976.641886574071</v>
      </c>
      <c r="B9266" s="2">
        <v>96</v>
      </c>
      <c r="C9266" s="3">
        <f t="shared" si="145"/>
        <v>5.333333333333333</v>
      </c>
    </row>
    <row r="9267" spans="1:3" x14ac:dyDescent="0.2">
      <c r="A9267" s="5">
        <v>43976.645358796297</v>
      </c>
      <c r="B9267" s="2">
        <v>101</v>
      </c>
      <c r="C9267" s="3">
        <f t="shared" si="145"/>
        <v>5.6111111111111107</v>
      </c>
    </row>
    <row r="9268" spans="1:3" x14ac:dyDescent="0.2">
      <c r="A9268" s="5">
        <v>43976.648831018516</v>
      </c>
      <c r="B9268" s="2">
        <v>104</v>
      </c>
      <c r="C9268" s="3">
        <f t="shared" si="145"/>
        <v>5.7777777777777777</v>
      </c>
    </row>
    <row r="9269" spans="1:3" x14ac:dyDescent="0.2">
      <c r="A9269" s="5">
        <v>43976.652303240742</v>
      </c>
      <c r="B9269" s="2">
        <v>109</v>
      </c>
      <c r="C9269" s="3">
        <f t="shared" si="145"/>
        <v>6.0555555555555554</v>
      </c>
    </row>
    <row r="9270" spans="1:3" x14ac:dyDescent="0.2">
      <c r="A9270" s="5">
        <v>43976.655775462961</v>
      </c>
      <c r="B9270" s="2">
        <v>116</v>
      </c>
      <c r="C9270" s="3">
        <f t="shared" si="145"/>
        <v>6.4444444444444446</v>
      </c>
    </row>
    <row r="9271" spans="1:3" x14ac:dyDescent="0.2">
      <c r="A9271" s="5">
        <v>43976.659247685187</v>
      </c>
      <c r="B9271" s="2">
        <v>127</v>
      </c>
      <c r="C9271" s="3">
        <f t="shared" si="145"/>
        <v>7.0555555555555554</v>
      </c>
    </row>
    <row r="9272" spans="1:3" x14ac:dyDescent="0.2">
      <c r="A9272" s="5">
        <v>43976.662719907406</v>
      </c>
      <c r="B9272" s="2">
        <v>138</v>
      </c>
      <c r="C9272" s="3">
        <f t="shared" si="145"/>
        <v>7.666666666666667</v>
      </c>
    </row>
    <row r="9273" spans="1:3" x14ac:dyDescent="0.2">
      <c r="A9273" s="5">
        <v>43976.666192129633</v>
      </c>
      <c r="B9273" s="2">
        <v>149</v>
      </c>
      <c r="C9273" s="3">
        <f t="shared" si="145"/>
        <v>8.2777777777777786</v>
      </c>
    </row>
    <row r="9274" spans="1:3" x14ac:dyDescent="0.2">
      <c r="A9274" s="5">
        <v>43976.669664351852</v>
      </c>
      <c r="B9274" s="2">
        <v>160</v>
      </c>
      <c r="C9274" s="3">
        <f t="shared" si="145"/>
        <v>8.8888888888888893</v>
      </c>
    </row>
    <row r="9275" spans="1:3" x14ac:dyDescent="0.2">
      <c r="A9275" s="5">
        <v>43976.752997685187</v>
      </c>
      <c r="B9275" s="2">
        <v>205</v>
      </c>
      <c r="C9275" s="3">
        <f t="shared" si="145"/>
        <v>11.388888888888889</v>
      </c>
    </row>
    <row r="9276" spans="1:3" x14ac:dyDescent="0.2">
      <c r="A9276" s="5">
        <v>43976.756469907406</v>
      </c>
      <c r="B9276" s="2">
        <v>209</v>
      </c>
      <c r="C9276" s="3">
        <f t="shared" si="145"/>
        <v>11.611111111111111</v>
      </c>
    </row>
    <row r="9277" spans="1:3" x14ac:dyDescent="0.2">
      <c r="A9277" s="5">
        <v>43976.759942129633</v>
      </c>
      <c r="B9277" s="2">
        <v>213</v>
      </c>
      <c r="C9277" s="3">
        <f t="shared" si="145"/>
        <v>11.833333333333334</v>
      </c>
    </row>
    <row r="9278" spans="1:3" x14ac:dyDescent="0.2">
      <c r="A9278" s="5">
        <v>43976.763414351852</v>
      </c>
      <c r="B9278" s="2">
        <v>209</v>
      </c>
      <c r="C9278" s="3">
        <f t="shared" si="145"/>
        <v>11.611111111111111</v>
      </c>
    </row>
    <row r="9279" spans="1:3" x14ac:dyDescent="0.2">
      <c r="A9279" s="5">
        <v>43976.766886574071</v>
      </c>
      <c r="B9279" s="2">
        <v>206</v>
      </c>
      <c r="C9279" s="3">
        <f t="shared" si="145"/>
        <v>11.444444444444445</v>
      </c>
    </row>
    <row r="9280" spans="1:3" x14ac:dyDescent="0.2">
      <c r="A9280" s="5">
        <v>43976.770358796297</v>
      </c>
      <c r="B9280" s="2">
        <v>206</v>
      </c>
      <c r="C9280" s="3">
        <f t="shared" si="145"/>
        <v>11.444444444444445</v>
      </c>
    </row>
    <row r="9281" spans="1:3" x14ac:dyDescent="0.2">
      <c r="A9281" s="5">
        <v>43976.773831018516</v>
      </c>
      <c r="B9281" s="2">
        <v>207</v>
      </c>
      <c r="C9281" s="3">
        <f t="shared" si="145"/>
        <v>11.5</v>
      </c>
    </row>
    <row r="9282" spans="1:3" x14ac:dyDescent="0.2">
      <c r="A9282" s="5">
        <v>43976.777303240742</v>
      </c>
      <c r="B9282" s="2">
        <v>201</v>
      </c>
      <c r="C9282" s="3">
        <f t="shared" si="145"/>
        <v>11.166666666666666</v>
      </c>
    </row>
    <row r="9283" spans="1:3" x14ac:dyDescent="0.2">
      <c r="A9283" s="5">
        <v>43976.780775462961</v>
      </c>
      <c r="B9283" s="2">
        <v>192</v>
      </c>
      <c r="C9283" s="3">
        <f t="shared" ref="C9283:C9346" si="146">(B9283/18)</f>
        <v>10.666666666666666</v>
      </c>
    </row>
    <row r="9284" spans="1:3" x14ac:dyDescent="0.2">
      <c r="A9284" s="5">
        <v>43976.784247685187</v>
      </c>
      <c r="B9284" s="2">
        <v>184</v>
      </c>
      <c r="C9284" s="3">
        <f t="shared" si="146"/>
        <v>10.222222222222221</v>
      </c>
    </row>
    <row r="9285" spans="1:3" x14ac:dyDescent="0.2">
      <c r="A9285" s="5">
        <v>43976.787719907406</v>
      </c>
      <c r="B9285" s="2">
        <v>178</v>
      </c>
      <c r="C9285" s="3">
        <f t="shared" si="146"/>
        <v>9.8888888888888893</v>
      </c>
    </row>
    <row r="9286" spans="1:3" x14ac:dyDescent="0.2">
      <c r="A9286" s="5">
        <v>43976.791192129633</v>
      </c>
      <c r="B9286" s="2">
        <v>175</v>
      </c>
      <c r="C9286" s="3">
        <f t="shared" si="146"/>
        <v>9.7222222222222214</v>
      </c>
    </row>
    <row r="9287" spans="1:3" x14ac:dyDescent="0.2">
      <c r="A9287" s="5">
        <v>43976.794664351852</v>
      </c>
      <c r="B9287" s="2">
        <v>171</v>
      </c>
      <c r="C9287" s="3">
        <f t="shared" si="146"/>
        <v>9.5</v>
      </c>
    </row>
    <row r="9288" spans="1:3" x14ac:dyDescent="0.2">
      <c r="A9288" s="5">
        <v>43976.798136574071</v>
      </c>
      <c r="B9288" s="2">
        <v>164</v>
      </c>
      <c r="C9288" s="3">
        <f t="shared" si="146"/>
        <v>9.1111111111111107</v>
      </c>
    </row>
    <row r="9289" spans="1:3" x14ac:dyDescent="0.2">
      <c r="A9289" s="5">
        <v>43976.801608796297</v>
      </c>
      <c r="B9289" s="2">
        <v>159</v>
      </c>
      <c r="C9289" s="3">
        <f t="shared" si="146"/>
        <v>8.8333333333333339</v>
      </c>
    </row>
    <row r="9290" spans="1:3" x14ac:dyDescent="0.2">
      <c r="A9290" s="5">
        <v>43976.805081018516</v>
      </c>
      <c r="B9290" s="2">
        <v>157</v>
      </c>
      <c r="C9290" s="3">
        <f t="shared" si="146"/>
        <v>8.7222222222222214</v>
      </c>
    </row>
    <row r="9291" spans="1:3" x14ac:dyDescent="0.2">
      <c r="A9291" s="5">
        <v>43976.808553240742</v>
      </c>
      <c r="B9291" s="2">
        <v>155</v>
      </c>
      <c r="C9291" s="3">
        <f t="shared" si="146"/>
        <v>8.6111111111111107</v>
      </c>
    </row>
    <row r="9292" spans="1:3" x14ac:dyDescent="0.2">
      <c r="A9292" s="5">
        <v>43976.812025462961</v>
      </c>
      <c r="B9292" s="2">
        <v>155</v>
      </c>
      <c r="C9292" s="3">
        <f t="shared" si="146"/>
        <v>8.6111111111111107</v>
      </c>
    </row>
    <row r="9293" spans="1:3" x14ac:dyDescent="0.2">
      <c r="A9293" s="5">
        <v>43976.815497685187</v>
      </c>
      <c r="B9293" s="2">
        <v>155</v>
      </c>
      <c r="C9293" s="3">
        <f t="shared" si="146"/>
        <v>8.6111111111111107</v>
      </c>
    </row>
    <row r="9294" spans="1:3" x14ac:dyDescent="0.2">
      <c r="A9294" s="5">
        <v>43976.818969907406</v>
      </c>
      <c r="B9294" s="2">
        <v>152</v>
      </c>
      <c r="C9294" s="3">
        <f t="shared" si="146"/>
        <v>8.4444444444444446</v>
      </c>
    </row>
    <row r="9295" spans="1:3" x14ac:dyDescent="0.2">
      <c r="A9295" s="5">
        <v>43976.822442129633</v>
      </c>
      <c r="B9295" s="2">
        <v>145</v>
      </c>
      <c r="C9295" s="3">
        <f t="shared" si="146"/>
        <v>8.0555555555555554</v>
      </c>
    </row>
    <row r="9296" spans="1:3" x14ac:dyDescent="0.2">
      <c r="A9296" s="5">
        <v>43976.825914351852</v>
      </c>
      <c r="B9296" s="2">
        <v>139</v>
      </c>
      <c r="C9296" s="3">
        <f t="shared" si="146"/>
        <v>7.7222222222222223</v>
      </c>
    </row>
    <row r="9297" spans="1:3" x14ac:dyDescent="0.2">
      <c r="A9297" s="5">
        <v>43976.829386574071</v>
      </c>
      <c r="B9297" s="2">
        <v>132</v>
      </c>
      <c r="C9297" s="3">
        <f t="shared" si="146"/>
        <v>7.333333333333333</v>
      </c>
    </row>
    <row r="9298" spans="1:3" x14ac:dyDescent="0.2">
      <c r="A9298" s="5">
        <v>43976.832858796297</v>
      </c>
      <c r="B9298" s="2">
        <v>133</v>
      </c>
      <c r="C9298" s="3">
        <f t="shared" si="146"/>
        <v>7.3888888888888893</v>
      </c>
    </row>
    <row r="9299" spans="1:3" x14ac:dyDescent="0.2">
      <c r="A9299" s="5">
        <v>43976.836342592593</v>
      </c>
      <c r="B9299" s="2">
        <v>135</v>
      </c>
      <c r="C9299" s="3">
        <f t="shared" si="146"/>
        <v>7.5</v>
      </c>
    </row>
    <row r="9300" spans="1:3" x14ac:dyDescent="0.2">
      <c r="A9300" s="5">
        <v>43976.839814814812</v>
      </c>
      <c r="B9300" s="2">
        <v>134</v>
      </c>
      <c r="C9300" s="3">
        <f t="shared" si="146"/>
        <v>7.4444444444444446</v>
      </c>
    </row>
    <row r="9301" spans="1:3" x14ac:dyDescent="0.2">
      <c r="A9301" s="5">
        <v>43976.843287037038</v>
      </c>
      <c r="B9301" s="2">
        <v>132</v>
      </c>
      <c r="C9301" s="3">
        <f t="shared" si="146"/>
        <v>7.333333333333333</v>
      </c>
    </row>
    <row r="9302" spans="1:3" x14ac:dyDescent="0.2">
      <c r="A9302" s="5">
        <v>43976.846759259257</v>
      </c>
      <c r="B9302" s="2">
        <v>127</v>
      </c>
      <c r="C9302" s="3">
        <f t="shared" si="146"/>
        <v>7.0555555555555554</v>
      </c>
    </row>
    <row r="9303" spans="1:3" x14ac:dyDescent="0.2">
      <c r="A9303" s="5">
        <v>43976.850231481483</v>
      </c>
      <c r="B9303" s="2">
        <v>121</v>
      </c>
      <c r="C9303" s="3">
        <f t="shared" si="146"/>
        <v>6.7222222222222223</v>
      </c>
    </row>
    <row r="9304" spans="1:3" x14ac:dyDescent="0.2">
      <c r="A9304" s="5">
        <v>43976.853703703702</v>
      </c>
      <c r="B9304" s="2">
        <v>118</v>
      </c>
      <c r="C9304" s="3">
        <f t="shared" si="146"/>
        <v>6.5555555555555554</v>
      </c>
    </row>
    <row r="9305" spans="1:3" x14ac:dyDescent="0.2">
      <c r="A9305" s="5">
        <v>43976.857175925928</v>
      </c>
      <c r="B9305" s="2">
        <v>113</v>
      </c>
      <c r="C9305" s="3">
        <f t="shared" si="146"/>
        <v>6.2777777777777777</v>
      </c>
    </row>
    <row r="9306" spans="1:3" x14ac:dyDescent="0.2">
      <c r="A9306" s="5">
        <v>43976.860648148147</v>
      </c>
      <c r="B9306" s="2">
        <v>107</v>
      </c>
      <c r="C9306" s="3">
        <f t="shared" si="146"/>
        <v>5.9444444444444446</v>
      </c>
    </row>
    <row r="9307" spans="1:3" x14ac:dyDescent="0.2">
      <c r="A9307" s="5">
        <v>43976.864120370374</v>
      </c>
      <c r="B9307" s="2">
        <v>104</v>
      </c>
      <c r="C9307" s="3">
        <f t="shared" si="146"/>
        <v>5.7777777777777777</v>
      </c>
    </row>
    <row r="9308" spans="1:3" x14ac:dyDescent="0.2">
      <c r="A9308" s="5">
        <v>43976.867592592593</v>
      </c>
      <c r="B9308" s="2">
        <v>103</v>
      </c>
      <c r="C9308" s="3">
        <f t="shared" si="146"/>
        <v>5.7222222222222223</v>
      </c>
    </row>
    <row r="9309" spans="1:3" x14ac:dyDescent="0.2">
      <c r="A9309" s="5">
        <v>43976.871064814812</v>
      </c>
      <c r="B9309" s="2">
        <v>100</v>
      </c>
      <c r="C9309" s="3">
        <f t="shared" si="146"/>
        <v>5.5555555555555554</v>
      </c>
    </row>
    <row r="9310" spans="1:3" x14ac:dyDescent="0.2">
      <c r="A9310" s="5">
        <v>43976.874537037038</v>
      </c>
      <c r="B9310" s="2">
        <v>99</v>
      </c>
      <c r="C9310" s="3">
        <f t="shared" si="146"/>
        <v>5.5</v>
      </c>
    </row>
    <row r="9311" spans="1:3" x14ac:dyDescent="0.2">
      <c r="A9311" s="5">
        <v>43976.878009259257</v>
      </c>
      <c r="B9311" s="2">
        <v>97</v>
      </c>
      <c r="C9311" s="3">
        <f t="shared" si="146"/>
        <v>5.3888888888888893</v>
      </c>
    </row>
    <row r="9312" spans="1:3" x14ac:dyDescent="0.2">
      <c r="A9312" s="5">
        <v>43976.881481481483</v>
      </c>
      <c r="B9312" s="2">
        <v>95</v>
      </c>
      <c r="C9312" s="3">
        <f t="shared" si="146"/>
        <v>5.2777777777777777</v>
      </c>
    </row>
    <row r="9313" spans="1:3" x14ac:dyDescent="0.2">
      <c r="A9313" s="5">
        <v>43976.884953703702</v>
      </c>
      <c r="B9313" s="2">
        <v>95</v>
      </c>
      <c r="C9313" s="3">
        <f t="shared" si="146"/>
        <v>5.2777777777777777</v>
      </c>
    </row>
    <row r="9314" spans="1:3" x14ac:dyDescent="0.2">
      <c r="A9314" s="5">
        <v>43976.888425925928</v>
      </c>
      <c r="B9314" s="2">
        <v>97</v>
      </c>
      <c r="C9314" s="3">
        <f t="shared" si="146"/>
        <v>5.3888888888888893</v>
      </c>
    </row>
    <row r="9315" spans="1:3" x14ac:dyDescent="0.2">
      <c r="A9315" s="5">
        <v>43976.891898148147</v>
      </c>
      <c r="B9315" s="2">
        <v>102</v>
      </c>
      <c r="C9315" s="3">
        <f t="shared" si="146"/>
        <v>5.666666666666667</v>
      </c>
    </row>
    <row r="9316" spans="1:3" x14ac:dyDescent="0.2">
      <c r="A9316" s="5">
        <v>43976.895370370374</v>
      </c>
      <c r="B9316" s="2">
        <v>109</v>
      </c>
      <c r="C9316" s="3">
        <f t="shared" si="146"/>
        <v>6.0555555555555554</v>
      </c>
    </row>
    <row r="9317" spans="1:3" x14ac:dyDescent="0.2">
      <c r="A9317" s="5">
        <v>43976.898842592593</v>
      </c>
      <c r="B9317" s="2">
        <v>120</v>
      </c>
      <c r="C9317" s="3">
        <f t="shared" si="146"/>
        <v>6.666666666666667</v>
      </c>
    </row>
    <row r="9318" spans="1:3" x14ac:dyDescent="0.2">
      <c r="A9318" s="5">
        <v>43976.902314814812</v>
      </c>
      <c r="B9318" s="2">
        <v>129</v>
      </c>
      <c r="C9318" s="3">
        <f t="shared" si="146"/>
        <v>7.166666666666667</v>
      </c>
    </row>
    <row r="9319" spans="1:3" x14ac:dyDescent="0.2">
      <c r="A9319" s="5">
        <v>43976.905787037038</v>
      </c>
      <c r="B9319" s="2">
        <v>138</v>
      </c>
      <c r="C9319" s="3">
        <f t="shared" si="146"/>
        <v>7.666666666666667</v>
      </c>
    </row>
    <row r="9320" spans="1:3" x14ac:dyDescent="0.2">
      <c r="A9320" s="5">
        <v>43976.909259259257</v>
      </c>
      <c r="B9320" s="2">
        <v>145</v>
      </c>
      <c r="C9320" s="3">
        <f t="shared" si="146"/>
        <v>8.0555555555555554</v>
      </c>
    </row>
    <row r="9321" spans="1:3" x14ac:dyDescent="0.2">
      <c r="A9321" s="5">
        <v>43976.912731481483</v>
      </c>
      <c r="B9321" s="2">
        <v>149</v>
      </c>
      <c r="C9321" s="3">
        <f t="shared" si="146"/>
        <v>8.2777777777777786</v>
      </c>
    </row>
    <row r="9322" spans="1:3" x14ac:dyDescent="0.2">
      <c r="A9322" s="5">
        <v>43976.916203703702</v>
      </c>
      <c r="B9322" s="2">
        <v>152</v>
      </c>
      <c r="C9322" s="3">
        <f t="shared" si="146"/>
        <v>8.4444444444444446</v>
      </c>
    </row>
    <row r="9323" spans="1:3" x14ac:dyDescent="0.2">
      <c r="A9323" s="5">
        <v>43976.919675925928</v>
      </c>
      <c r="B9323" s="2">
        <v>155</v>
      </c>
      <c r="C9323" s="3">
        <f t="shared" si="146"/>
        <v>8.6111111111111107</v>
      </c>
    </row>
    <row r="9324" spans="1:3" x14ac:dyDescent="0.2">
      <c r="A9324" s="5">
        <v>43976.923148148147</v>
      </c>
      <c r="B9324" s="2">
        <v>156</v>
      </c>
      <c r="C9324" s="3">
        <f t="shared" si="146"/>
        <v>8.6666666666666661</v>
      </c>
    </row>
    <row r="9325" spans="1:3" x14ac:dyDescent="0.2">
      <c r="A9325" s="5">
        <v>43976.926620370374</v>
      </c>
      <c r="B9325" s="2">
        <v>156</v>
      </c>
      <c r="C9325" s="3">
        <f t="shared" si="146"/>
        <v>8.6666666666666661</v>
      </c>
    </row>
    <row r="9326" spans="1:3" x14ac:dyDescent="0.2">
      <c r="A9326" s="5">
        <v>43976.930092592593</v>
      </c>
      <c r="B9326" s="2">
        <v>154</v>
      </c>
      <c r="C9326" s="3">
        <f t="shared" si="146"/>
        <v>8.5555555555555554</v>
      </c>
    </row>
    <row r="9327" spans="1:3" x14ac:dyDescent="0.2">
      <c r="A9327" s="5">
        <v>43976.933564814812</v>
      </c>
      <c r="B9327" s="2">
        <v>147</v>
      </c>
      <c r="C9327" s="3">
        <f t="shared" si="146"/>
        <v>8.1666666666666661</v>
      </c>
    </row>
    <row r="9328" spans="1:3" x14ac:dyDescent="0.2">
      <c r="A9328" s="5">
        <v>43976.937037037038</v>
      </c>
      <c r="B9328" s="2">
        <v>144</v>
      </c>
      <c r="C9328" s="3">
        <f t="shared" si="146"/>
        <v>8</v>
      </c>
    </row>
    <row r="9329" spans="1:3" x14ac:dyDescent="0.2">
      <c r="A9329" s="5">
        <v>43976.940509259257</v>
      </c>
      <c r="B9329" s="2">
        <v>137</v>
      </c>
      <c r="C9329" s="3">
        <f t="shared" si="146"/>
        <v>7.6111111111111107</v>
      </c>
    </row>
    <row r="9330" spans="1:3" x14ac:dyDescent="0.2">
      <c r="A9330" s="5">
        <v>43976.943981481483</v>
      </c>
      <c r="B9330" s="2">
        <v>134</v>
      </c>
      <c r="C9330" s="3">
        <f t="shared" si="146"/>
        <v>7.4444444444444446</v>
      </c>
    </row>
    <row r="9331" spans="1:3" x14ac:dyDescent="0.2">
      <c r="A9331" s="5">
        <v>43976.947453703702</v>
      </c>
      <c r="B9331" s="2">
        <v>126</v>
      </c>
      <c r="C9331" s="3">
        <f t="shared" si="146"/>
        <v>7</v>
      </c>
    </row>
    <row r="9332" spans="1:3" x14ac:dyDescent="0.2">
      <c r="A9332" s="5">
        <v>43976.950925925928</v>
      </c>
      <c r="B9332" s="2">
        <v>120</v>
      </c>
      <c r="C9332" s="3">
        <f t="shared" si="146"/>
        <v>6.666666666666667</v>
      </c>
    </row>
    <row r="9333" spans="1:3" x14ac:dyDescent="0.2">
      <c r="A9333" s="5">
        <v>43976.954398148147</v>
      </c>
      <c r="B9333" s="2">
        <v>109</v>
      </c>
      <c r="C9333" s="3">
        <f t="shared" si="146"/>
        <v>6.0555555555555554</v>
      </c>
    </row>
    <row r="9334" spans="1:3" x14ac:dyDescent="0.2">
      <c r="A9334" s="5">
        <v>43976.957870370374</v>
      </c>
      <c r="B9334" s="2">
        <v>106</v>
      </c>
      <c r="C9334" s="3">
        <f t="shared" si="146"/>
        <v>5.8888888888888893</v>
      </c>
    </row>
    <row r="9335" spans="1:3" x14ac:dyDescent="0.2">
      <c r="A9335" s="5">
        <v>43976.961342592593</v>
      </c>
      <c r="B9335" s="2">
        <v>111</v>
      </c>
      <c r="C9335" s="3">
        <f t="shared" si="146"/>
        <v>6.166666666666667</v>
      </c>
    </row>
    <row r="9336" spans="1:3" x14ac:dyDescent="0.2">
      <c r="A9336" s="5">
        <v>43976.964814814812</v>
      </c>
      <c r="B9336" s="2">
        <v>110</v>
      </c>
      <c r="C9336" s="3">
        <f t="shared" si="146"/>
        <v>6.1111111111111107</v>
      </c>
    </row>
    <row r="9337" spans="1:3" x14ac:dyDescent="0.2">
      <c r="A9337" s="5">
        <v>43976.968287037038</v>
      </c>
      <c r="B9337" s="2">
        <v>109</v>
      </c>
      <c r="C9337" s="3">
        <f t="shared" si="146"/>
        <v>6.0555555555555554</v>
      </c>
    </row>
    <row r="9338" spans="1:3" x14ac:dyDescent="0.2">
      <c r="A9338" s="5">
        <v>43976.971759259257</v>
      </c>
      <c r="B9338" s="2">
        <v>109</v>
      </c>
      <c r="C9338" s="3">
        <f t="shared" si="146"/>
        <v>6.0555555555555554</v>
      </c>
    </row>
    <row r="9339" spans="1:3" x14ac:dyDescent="0.2">
      <c r="A9339" s="5">
        <v>43976.975231481483</v>
      </c>
      <c r="B9339" s="2">
        <v>108</v>
      </c>
      <c r="C9339" s="3">
        <f t="shared" si="146"/>
        <v>6</v>
      </c>
    </row>
    <row r="9340" spans="1:3" x14ac:dyDescent="0.2">
      <c r="A9340" s="5">
        <v>43976.978703703702</v>
      </c>
      <c r="B9340" s="2">
        <v>108</v>
      </c>
      <c r="C9340" s="3">
        <f t="shared" si="146"/>
        <v>6</v>
      </c>
    </row>
    <row r="9341" spans="1:3" x14ac:dyDescent="0.2">
      <c r="A9341" s="5">
        <v>43976.982175925928</v>
      </c>
      <c r="B9341" s="2">
        <v>106</v>
      </c>
      <c r="C9341" s="3">
        <f t="shared" si="146"/>
        <v>5.8888888888888893</v>
      </c>
    </row>
    <row r="9342" spans="1:3" x14ac:dyDescent="0.2">
      <c r="A9342" s="5">
        <v>43976.985648148147</v>
      </c>
      <c r="B9342" s="2">
        <v>105</v>
      </c>
      <c r="C9342" s="3">
        <f t="shared" si="146"/>
        <v>5.833333333333333</v>
      </c>
    </row>
    <row r="9343" spans="1:3" x14ac:dyDescent="0.2">
      <c r="A9343" s="5">
        <v>43976.989120370374</v>
      </c>
      <c r="B9343" s="2">
        <v>103</v>
      </c>
      <c r="C9343" s="3">
        <f t="shared" si="146"/>
        <v>5.7222222222222223</v>
      </c>
    </row>
    <row r="9344" spans="1:3" x14ac:dyDescent="0.2">
      <c r="A9344" s="5">
        <v>43976.992592592593</v>
      </c>
      <c r="B9344" s="2">
        <v>101</v>
      </c>
      <c r="C9344" s="3">
        <f t="shared" si="146"/>
        <v>5.6111111111111107</v>
      </c>
    </row>
    <row r="9345" spans="1:3" x14ac:dyDescent="0.2">
      <c r="A9345" s="5">
        <v>43976.996064814812</v>
      </c>
      <c r="B9345" s="2">
        <v>100</v>
      </c>
      <c r="C9345" s="3">
        <f t="shared" si="146"/>
        <v>5.5555555555555554</v>
      </c>
    </row>
    <row r="9346" spans="1:3" x14ac:dyDescent="0.2">
      <c r="A9346" s="5">
        <v>43976.999537037038</v>
      </c>
      <c r="B9346" s="2">
        <v>100</v>
      </c>
      <c r="C9346" s="3">
        <f t="shared" si="146"/>
        <v>5.5555555555555554</v>
      </c>
    </row>
    <row r="9347" spans="1:3" x14ac:dyDescent="0.2">
      <c r="A9347" s="5">
        <v>43977.003009259257</v>
      </c>
      <c r="B9347" s="2">
        <v>101</v>
      </c>
      <c r="C9347" s="3">
        <f t="shared" ref="C9347:C9410" si="147">(B9347/18)</f>
        <v>5.6111111111111107</v>
      </c>
    </row>
    <row r="9348" spans="1:3" x14ac:dyDescent="0.2">
      <c r="A9348" s="5">
        <v>43977.006481481483</v>
      </c>
      <c r="B9348" s="2">
        <v>102</v>
      </c>
      <c r="C9348" s="3">
        <f t="shared" si="147"/>
        <v>5.666666666666667</v>
      </c>
    </row>
    <row r="9349" spans="1:3" x14ac:dyDescent="0.2">
      <c r="A9349" s="5">
        <v>43977.009953703702</v>
      </c>
      <c r="B9349" s="2">
        <v>99</v>
      </c>
      <c r="C9349" s="3">
        <f t="shared" si="147"/>
        <v>5.5</v>
      </c>
    </row>
    <row r="9350" spans="1:3" x14ac:dyDescent="0.2">
      <c r="A9350" s="5">
        <v>43977.013425925928</v>
      </c>
      <c r="B9350" s="2">
        <v>97</v>
      </c>
      <c r="C9350" s="3">
        <f t="shared" si="147"/>
        <v>5.3888888888888893</v>
      </c>
    </row>
    <row r="9351" spans="1:3" x14ac:dyDescent="0.2">
      <c r="A9351" s="5">
        <v>43977.016898148147</v>
      </c>
      <c r="B9351" s="2">
        <v>98</v>
      </c>
      <c r="C9351" s="3">
        <f t="shared" si="147"/>
        <v>5.4444444444444446</v>
      </c>
    </row>
    <row r="9352" spans="1:3" x14ac:dyDescent="0.2">
      <c r="A9352" s="5">
        <v>43977.020370370374</v>
      </c>
      <c r="B9352" s="2">
        <v>98</v>
      </c>
      <c r="C9352" s="3">
        <f t="shared" si="147"/>
        <v>5.4444444444444446</v>
      </c>
    </row>
    <row r="9353" spans="1:3" x14ac:dyDescent="0.2">
      <c r="A9353" s="5">
        <v>43977.023842592593</v>
      </c>
      <c r="B9353" s="2">
        <v>99</v>
      </c>
      <c r="C9353" s="3">
        <f t="shared" si="147"/>
        <v>5.5</v>
      </c>
    </row>
    <row r="9354" spans="1:3" x14ac:dyDescent="0.2">
      <c r="A9354" s="5">
        <v>43977.027314814812</v>
      </c>
      <c r="B9354" s="2">
        <v>99</v>
      </c>
      <c r="C9354" s="3">
        <f t="shared" si="147"/>
        <v>5.5</v>
      </c>
    </row>
    <row r="9355" spans="1:3" x14ac:dyDescent="0.2">
      <c r="A9355" s="5">
        <v>43977.030787037038</v>
      </c>
      <c r="B9355" s="2">
        <v>98</v>
      </c>
      <c r="C9355" s="3">
        <f t="shared" si="147"/>
        <v>5.4444444444444446</v>
      </c>
    </row>
    <row r="9356" spans="1:3" x14ac:dyDescent="0.2">
      <c r="A9356" s="5">
        <v>43977.034259259257</v>
      </c>
      <c r="B9356" s="2">
        <v>98</v>
      </c>
      <c r="C9356" s="3">
        <f t="shared" si="147"/>
        <v>5.4444444444444446</v>
      </c>
    </row>
    <row r="9357" spans="1:3" x14ac:dyDescent="0.2">
      <c r="A9357" s="5">
        <v>43977.037731481483</v>
      </c>
      <c r="B9357" s="2">
        <v>97</v>
      </c>
      <c r="C9357" s="3">
        <f t="shared" si="147"/>
        <v>5.3888888888888893</v>
      </c>
    </row>
    <row r="9358" spans="1:3" x14ac:dyDescent="0.2">
      <c r="A9358" s="5">
        <v>43977.041203703702</v>
      </c>
      <c r="B9358" s="2">
        <v>97</v>
      </c>
      <c r="C9358" s="3">
        <f t="shared" si="147"/>
        <v>5.3888888888888893</v>
      </c>
    </row>
    <row r="9359" spans="1:3" x14ac:dyDescent="0.2">
      <c r="A9359" s="5">
        <v>43977.044675925928</v>
      </c>
      <c r="B9359" s="2">
        <v>98</v>
      </c>
      <c r="C9359" s="3">
        <f t="shared" si="147"/>
        <v>5.4444444444444446</v>
      </c>
    </row>
    <row r="9360" spans="1:3" x14ac:dyDescent="0.2">
      <c r="A9360" s="5">
        <v>43977.048148148147</v>
      </c>
      <c r="B9360" s="2">
        <v>98</v>
      </c>
      <c r="C9360" s="3">
        <f t="shared" si="147"/>
        <v>5.4444444444444446</v>
      </c>
    </row>
    <row r="9361" spans="1:3" x14ac:dyDescent="0.2">
      <c r="A9361" s="5">
        <v>43977.051620370374</v>
      </c>
      <c r="B9361" s="2">
        <v>97</v>
      </c>
      <c r="C9361" s="3">
        <f t="shared" si="147"/>
        <v>5.3888888888888893</v>
      </c>
    </row>
    <row r="9362" spans="1:3" x14ac:dyDescent="0.2">
      <c r="A9362" s="5">
        <v>43977.055092592593</v>
      </c>
      <c r="B9362" s="2">
        <v>98</v>
      </c>
      <c r="C9362" s="3">
        <f t="shared" si="147"/>
        <v>5.4444444444444446</v>
      </c>
    </row>
    <row r="9363" spans="1:3" x14ac:dyDescent="0.2">
      <c r="A9363" s="5">
        <v>43977.058564814812</v>
      </c>
      <c r="B9363" s="2">
        <v>100</v>
      </c>
      <c r="C9363" s="3">
        <f t="shared" si="147"/>
        <v>5.5555555555555554</v>
      </c>
    </row>
    <row r="9364" spans="1:3" x14ac:dyDescent="0.2">
      <c r="A9364" s="5">
        <v>43977.062037037038</v>
      </c>
      <c r="B9364" s="2">
        <v>100</v>
      </c>
      <c r="C9364" s="3">
        <f t="shared" si="147"/>
        <v>5.5555555555555554</v>
      </c>
    </row>
    <row r="9365" spans="1:3" x14ac:dyDescent="0.2">
      <c r="A9365" s="5">
        <v>43977.065509259257</v>
      </c>
      <c r="B9365" s="2">
        <v>100</v>
      </c>
      <c r="C9365" s="3">
        <f t="shared" si="147"/>
        <v>5.5555555555555554</v>
      </c>
    </row>
    <row r="9366" spans="1:3" x14ac:dyDescent="0.2">
      <c r="A9366" s="5">
        <v>43977.068981481483</v>
      </c>
      <c r="B9366" s="2">
        <v>100</v>
      </c>
      <c r="C9366" s="3">
        <f t="shared" si="147"/>
        <v>5.5555555555555554</v>
      </c>
    </row>
    <row r="9367" spans="1:3" x14ac:dyDescent="0.2">
      <c r="A9367" s="5">
        <v>43977.072453703702</v>
      </c>
      <c r="B9367" s="2">
        <v>101</v>
      </c>
      <c r="C9367" s="3">
        <f t="shared" si="147"/>
        <v>5.6111111111111107</v>
      </c>
    </row>
    <row r="9368" spans="1:3" x14ac:dyDescent="0.2">
      <c r="A9368" s="5">
        <v>43977.075925925928</v>
      </c>
      <c r="B9368" s="2">
        <v>103</v>
      </c>
      <c r="C9368" s="3">
        <f t="shared" si="147"/>
        <v>5.7222222222222223</v>
      </c>
    </row>
    <row r="9369" spans="1:3" x14ac:dyDescent="0.2">
      <c r="A9369" s="5">
        <v>43977.079398148147</v>
      </c>
      <c r="B9369" s="2">
        <v>103</v>
      </c>
      <c r="C9369" s="3">
        <f t="shared" si="147"/>
        <v>5.7222222222222223</v>
      </c>
    </row>
    <row r="9370" spans="1:3" x14ac:dyDescent="0.2">
      <c r="A9370" s="5">
        <v>43977.082870370374</v>
      </c>
      <c r="B9370" s="2">
        <v>103</v>
      </c>
      <c r="C9370" s="3">
        <f t="shared" si="147"/>
        <v>5.7222222222222223</v>
      </c>
    </row>
    <row r="9371" spans="1:3" x14ac:dyDescent="0.2">
      <c r="A9371" s="5">
        <v>43977.086354166669</v>
      </c>
      <c r="B9371" s="2">
        <v>103</v>
      </c>
      <c r="C9371" s="3">
        <f t="shared" si="147"/>
        <v>5.7222222222222223</v>
      </c>
    </row>
    <row r="9372" spans="1:3" x14ac:dyDescent="0.2">
      <c r="A9372" s="5">
        <v>43977.089826388888</v>
      </c>
      <c r="B9372" s="2">
        <v>100</v>
      </c>
      <c r="C9372" s="3">
        <f t="shared" si="147"/>
        <v>5.5555555555555554</v>
      </c>
    </row>
    <row r="9373" spans="1:3" x14ac:dyDescent="0.2">
      <c r="A9373" s="5">
        <v>43977.093298611115</v>
      </c>
      <c r="B9373" s="2">
        <v>99</v>
      </c>
      <c r="C9373" s="3">
        <f t="shared" si="147"/>
        <v>5.5</v>
      </c>
    </row>
    <row r="9374" spans="1:3" x14ac:dyDescent="0.2">
      <c r="A9374" s="5">
        <v>43977.096770833334</v>
      </c>
      <c r="B9374" s="2">
        <v>98</v>
      </c>
      <c r="C9374" s="3">
        <f t="shared" si="147"/>
        <v>5.4444444444444446</v>
      </c>
    </row>
    <row r="9375" spans="1:3" x14ac:dyDescent="0.2">
      <c r="A9375" s="5">
        <v>43977.100243055553</v>
      </c>
      <c r="B9375" s="2">
        <v>96</v>
      </c>
      <c r="C9375" s="3">
        <f t="shared" si="147"/>
        <v>5.333333333333333</v>
      </c>
    </row>
    <row r="9376" spans="1:3" x14ac:dyDescent="0.2">
      <c r="A9376" s="5">
        <v>43977.103715277779</v>
      </c>
      <c r="B9376" s="2">
        <v>96</v>
      </c>
      <c r="C9376" s="3">
        <f t="shared" si="147"/>
        <v>5.333333333333333</v>
      </c>
    </row>
    <row r="9377" spans="1:3" x14ac:dyDescent="0.2">
      <c r="A9377" s="5">
        <v>43977.107187499998</v>
      </c>
      <c r="B9377" s="2">
        <v>95</v>
      </c>
      <c r="C9377" s="3">
        <f t="shared" si="147"/>
        <v>5.2777777777777777</v>
      </c>
    </row>
    <row r="9378" spans="1:3" x14ac:dyDescent="0.2">
      <c r="A9378" s="5">
        <v>43977.110659722224</v>
      </c>
      <c r="B9378" s="2">
        <v>99</v>
      </c>
      <c r="C9378" s="3">
        <f t="shared" si="147"/>
        <v>5.5</v>
      </c>
    </row>
    <row r="9379" spans="1:3" x14ac:dyDescent="0.2">
      <c r="A9379" s="5">
        <v>43977.114131944443</v>
      </c>
      <c r="B9379" s="2">
        <v>101</v>
      </c>
      <c r="C9379" s="3">
        <f t="shared" si="147"/>
        <v>5.6111111111111107</v>
      </c>
    </row>
    <row r="9380" spans="1:3" x14ac:dyDescent="0.2">
      <c r="A9380" s="5">
        <v>43977.117604166669</v>
      </c>
      <c r="B9380" s="2">
        <v>102</v>
      </c>
      <c r="C9380" s="3">
        <f t="shared" si="147"/>
        <v>5.666666666666667</v>
      </c>
    </row>
    <row r="9381" spans="1:3" x14ac:dyDescent="0.2">
      <c r="A9381" s="5">
        <v>43977.121076388888</v>
      </c>
      <c r="B9381" s="2">
        <v>101</v>
      </c>
      <c r="C9381" s="3">
        <f t="shared" si="147"/>
        <v>5.6111111111111107</v>
      </c>
    </row>
    <row r="9382" spans="1:3" x14ac:dyDescent="0.2">
      <c r="A9382" s="5">
        <v>43977.124548611115</v>
      </c>
      <c r="B9382" s="2">
        <v>100</v>
      </c>
      <c r="C9382" s="3">
        <f t="shared" si="147"/>
        <v>5.5555555555555554</v>
      </c>
    </row>
    <row r="9383" spans="1:3" x14ac:dyDescent="0.2">
      <c r="A9383" s="5">
        <v>43977.128020833334</v>
      </c>
      <c r="B9383" s="2">
        <v>100</v>
      </c>
      <c r="C9383" s="3">
        <f t="shared" si="147"/>
        <v>5.5555555555555554</v>
      </c>
    </row>
    <row r="9384" spans="1:3" x14ac:dyDescent="0.2">
      <c r="A9384" s="5">
        <v>43977.131493055553</v>
      </c>
      <c r="B9384" s="2">
        <v>97</v>
      </c>
      <c r="C9384" s="3">
        <f t="shared" si="147"/>
        <v>5.3888888888888893</v>
      </c>
    </row>
    <row r="9385" spans="1:3" x14ac:dyDescent="0.2">
      <c r="A9385" s="5">
        <v>43977.134965277779</v>
      </c>
      <c r="B9385" s="2">
        <v>94</v>
      </c>
      <c r="C9385" s="3">
        <f t="shared" si="147"/>
        <v>5.2222222222222223</v>
      </c>
    </row>
    <row r="9386" spans="1:3" x14ac:dyDescent="0.2">
      <c r="A9386" s="5">
        <v>43977.138437499998</v>
      </c>
      <c r="B9386" s="2">
        <v>93</v>
      </c>
      <c r="C9386" s="3">
        <f t="shared" si="147"/>
        <v>5.166666666666667</v>
      </c>
    </row>
    <row r="9387" spans="1:3" x14ac:dyDescent="0.2">
      <c r="A9387" s="5">
        <v>43977.141909722224</v>
      </c>
      <c r="B9387" s="2">
        <v>92</v>
      </c>
      <c r="C9387" s="3">
        <f t="shared" si="147"/>
        <v>5.1111111111111107</v>
      </c>
    </row>
    <row r="9388" spans="1:3" x14ac:dyDescent="0.2">
      <c r="A9388" s="5">
        <v>43977.145381944443</v>
      </c>
      <c r="B9388" s="2">
        <v>93</v>
      </c>
      <c r="C9388" s="3">
        <f t="shared" si="147"/>
        <v>5.166666666666667</v>
      </c>
    </row>
    <row r="9389" spans="1:3" x14ac:dyDescent="0.2">
      <c r="A9389" s="5">
        <v>43977.148854166669</v>
      </c>
      <c r="B9389" s="2">
        <v>93</v>
      </c>
      <c r="C9389" s="3">
        <f t="shared" si="147"/>
        <v>5.166666666666667</v>
      </c>
    </row>
    <row r="9390" spans="1:3" x14ac:dyDescent="0.2">
      <c r="A9390" s="5">
        <v>43977.152326388888</v>
      </c>
      <c r="B9390" s="2">
        <v>91</v>
      </c>
      <c r="C9390" s="3">
        <f t="shared" si="147"/>
        <v>5.0555555555555554</v>
      </c>
    </row>
    <row r="9391" spans="1:3" x14ac:dyDescent="0.2">
      <c r="A9391" s="5">
        <v>43977.155798611115</v>
      </c>
      <c r="B9391" s="2">
        <v>89</v>
      </c>
      <c r="C9391" s="3">
        <f t="shared" si="147"/>
        <v>4.9444444444444446</v>
      </c>
    </row>
    <row r="9392" spans="1:3" x14ac:dyDescent="0.2">
      <c r="A9392" s="5">
        <v>43977.159270833334</v>
      </c>
      <c r="B9392" s="2">
        <v>88</v>
      </c>
      <c r="C9392" s="3">
        <f t="shared" si="147"/>
        <v>4.8888888888888893</v>
      </c>
    </row>
    <row r="9393" spans="1:3" x14ac:dyDescent="0.2">
      <c r="A9393" s="5">
        <v>43977.162743055553</v>
      </c>
      <c r="B9393" s="2">
        <v>87</v>
      </c>
      <c r="C9393" s="3">
        <f t="shared" si="147"/>
        <v>4.833333333333333</v>
      </c>
    </row>
    <row r="9394" spans="1:3" x14ac:dyDescent="0.2">
      <c r="A9394" s="5">
        <v>43977.166215277779</v>
      </c>
      <c r="B9394" s="2">
        <v>85</v>
      </c>
      <c r="C9394" s="3">
        <f t="shared" si="147"/>
        <v>4.7222222222222223</v>
      </c>
    </row>
    <row r="9395" spans="1:3" x14ac:dyDescent="0.2">
      <c r="A9395" s="5">
        <v>43977.169687499998</v>
      </c>
      <c r="B9395" s="2">
        <v>84</v>
      </c>
      <c r="C9395" s="3">
        <f t="shared" si="147"/>
        <v>4.666666666666667</v>
      </c>
    </row>
    <row r="9396" spans="1:3" x14ac:dyDescent="0.2">
      <c r="A9396" s="5">
        <v>43977.173159722224</v>
      </c>
      <c r="B9396" s="2">
        <v>83</v>
      </c>
      <c r="C9396" s="3">
        <f t="shared" si="147"/>
        <v>4.6111111111111107</v>
      </c>
    </row>
    <row r="9397" spans="1:3" x14ac:dyDescent="0.2">
      <c r="A9397" s="5">
        <v>43977.176631944443</v>
      </c>
      <c r="B9397" s="2">
        <v>82</v>
      </c>
      <c r="C9397" s="3">
        <f t="shared" si="147"/>
        <v>4.5555555555555554</v>
      </c>
    </row>
    <row r="9398" spans="1:3" x14ac:dyDescent="0.2">
      <c r="A9398" s="5">
        <v>43977.180104166669</v>
      </c>
      <c r="B9398" s="2">
        <v>81</v>
      </c>
      <c r="C9398" s="3">
        <f t="shared" si="147"/>
        <v>4.5</v>
      </c>
    </row>
    <row r="9399" spans="1:3" x14ac:dyDescent="0.2">
      <c r="A9399" s="5">
        <v>43977.183576388888</v>
      </c>
      <c r="B9399" s="2">
        <v>81</v>
      </c>
      <c r="C9399" s="3">
        <f t="shared" si="147"/>
        <v>4.5</v>
      </c>
    </row>
    <row r="9400" spans="1:3" x14ac:dyDescent="0.2">
      <c r="A9400" s="5">
        <v>43977.187048611115</v>
      </c>
      <c r="B9400" s="2">
        <v>82</v>
      </c>
      <c r="C9400" s="3">
        <f t="shared" si="147"/>
        <v>4.5555555555555554</v>
      </c>
    </row>
    <row r="9401" spans="1:3" x14ac:dyDescent="0.2">
      <c r="A9401" s="5">
        <v>43977.190520833334</v>
      </c>
      <c r="B9401" s="2">
        <v>85</v>
      </c>
      <c r="C9401" s="3">
        <f t="shared" si="147"/>
        <v>4.7222222222222223</v>
      </c>
    </row>
    <row r="9402" spans="1:3" x14ac:dyDescent="0.2">
      <c r="A9402" s="5">
        <v>43977.193993055553</v>
      </c>
      <c r="B9402" s="2">
        <v>86</v>
      </c>
      <c r="C9402" s="3">
        <f t="shared" si="147"/>
        <v>4.7777777777777777</v>
      </c>
    </row>
    <row r="9403" spans="1:3" x14ac:dyDescent="0.2">
      <c r="A9403" s="5">
        <v>43977.197465277779</v>
      </c>
      <c r="B9403" s="2">
        <v>86</v>
      </c>
      <c r="C9403" s="3">
        <f t="shared" si="147"/>
        <v>4.7777777777777777</v>
      </c>
    </row>
    <row r="9404" spans="1:3" x14ac:dyDescent="0.2">
      <c r="A9404" s="5">
        <v>43977.200937499998</v>
      </c>
      <c r="B9404" s="2">
        <v>85</v>
      </c>
      <c r="C9404" s="3">
        <f t="shared" si="147"/>
        <v>4.7222222222222223</v>
      </c>
    </row>
    <row r="9405" spans="1:3" x14ac:dyDescent="0.2">
      <c r="A9405" s="5">
        <v>43977.204409722224</v>
      </c>
      <c r="B9405" s="2">
        <v>85</v>
      </c>
      <c r="C9405" s="3">
        <f t="shared" si="147"/>
        <v>4.7222222222222223</v>
      </c>
    </row>
    <row r="9406" spans="1:3" x14ac:dyDescent="0.2">
      <c r="A9406" s="5">
        <v>43977.207881944443</v>
      </c>
      <c r="B9406" s="2">
        <v>85</v>
      </c>
      <c r="C9406" s="3">
        <f t="shared" si="147"/>
        <v>4.7222222222222223</v>
      </c>
    </row>
    <row r="9407" spans="1:3" x14ac:dyDescent="0.2">
      <c r="A9407" s="5">
        <v>43977.211354166669</v>
      </c>
      <c r="B9407" s="2">
        <v>84</v>
      </c>
      <c r="C9407" s="3">
        <f t="shared" si="147"/>
        <v>4.666666666666667</v>
      </c>
    </row>
    <row r="9408" spans="1:3" x14ac:dyDescent="0.2">
      <c r="A9408" s="5">
        <v>43977.214826388888</v>
      </c>
      <c r="B9408" s="2">
        <v>84</v>
      </c>
      <c r="C9408" s="3">
        <f t="shared" si="147"/>
        <v>4.666666666666667</v>
      </c>
    </row>
    <row r="9409" spans="1:3" x14ac:dyDescent="0.2">
      <c r="A9409" s="5">
        <v>43977.218298611115</v>
      </c>
      <c r="B9409" s="2">
        <v>85</v>
      </c>
      <c r="C9409" s="3">
        <f t="shared" si="147"/>
        <v>4.7222222222222223</v>
      </c>
    </row>
    <row r="9410" spans="1:3" x14ac:dyDescent="0.2">
      <c r="A9410" s="5">
        <v>43977.221770833334</v>
      </c>
      <c r="B9410" s="2">
        <v>86</v>
      </c>
      <c r="C9410" s="3">
        <f t="shared" si="147"/>
        <v>4.7777777777777777</v>
      </c>
    </row>
    <row r="9411" spans="1:3" x14ac:dyDescent="0.2">
      <c r="A9411" s="5">
        <v>43977.225243055553</v>
      </c>
      <c r="B9411" s="2">
        <v>86</v>
      </c>
      <c r="C9411" s="3">
        <f t="shared" ref="C9411:C9474" si="148">(B9411/18)</f>
        <v>4.7777777777777777</v>
      </c>
    </row>
    <row r="9412" spans="1:3" x14ac:dyDescent="0.2">
      <c r="A9412" s="5">
        <v>43977.228715277779</v>
      </c>
      <c r="B9412" s="2">
        <v>85</v>
      </c>
      <c r="C9412" s="3">
        <f t="shared" si="148"/>
        <v>4.7222222222222223</v>
      </c>
    </row>
    <row r="9413" spans="1:3" x14ac:dyDescent="0.2">
      <c r="A9413" s="5">
        <v>43977.232187499998</v>
      </c>
      <c r="B9413" s="2">
        <v>87</v>
      </c>
      <c r="C9413" s="3">
        <f t="shared" si="148"/>
        <v>4.833333333333333</v>
      </c>
    </row>
    <row r="9414" spans="1:3" x14ac:dyDescent="0.2">
      <c r="A9414" s="5">
        <v>43977.235659722224</v>
      </c>
      <c r="B9414" s="2">
        <v>88</v>
      </c>
      <c r="C9414" s="3">
        <f t="shared" si="148"/>
        <v>4.8888888888888893</v>
      </c>
    </row>
    <row r="9415" spans="1:3" x14ac:dyDescent="0.2">
      <c r="A9415" s="5">
        <v>43977.239131944443</v>
      </c>
      <c r="B9415" s="2">
        <v>89</v>
      </c>
      <c r="C9415" s="3">
        <f t="shared" si="148"/>
        <v>4.9444444444444446</v>
      </c>
    </row>
    <row r="9416" spans="1:3" x14ac:dyDescent="0.2">
      <c r="A9416" s="5">
        <v>43977.242604166669</v>
      </c>
      <c r="B9416" s="2">
        <v>91</v>
      </c>
      <c r="C9416" s="3">
        <f t="shared" si="148"/>
        <v>5.0555555555555554</v>
      </c>
    </row>
    <row r="9417" spans="1:3" x14ac:dyDescent="0.2">
      <c r="A9417" s="5">
        <v>43977.246076388888</v>
      </c>
      <c r="B9417" s="2">
        <v>93</v>
      </c>
      <c r="C9417" s="3">
        <f t="shared" si="148"/>
        <v>5.166666666666667</v>
      </c>
    </row>
    <row r="9418" spans="1:3" x14ac:dyDescent="0.2">
      <c r="A9418" s="5">
        <v>43977.249548611115</v>
      </c>
      <c r="B9418" s="2">
        <v>96</v>
      </c>
      <c r="C9418" s="3">
        <f t="shared" si="148"/>
        <v>5.333333333333333</v>
      </c>
    </row>
    <row r="9419" spans="1:3" x14ac:dyDescent="0.2">
      <c r="A9419" s="5">
        <v>43977.253020833334</v>
      </c>
      <c r="B9419" s="2">
        <v>99</v>
      </c>
      <c r="C9419" s="3">
        <f t="shared" si="148"/>
        <v>5.5</v>
      </c>
    </row>
    <row r="9420" spans="1:3" x14ac:dyDescent="0.2">
      <c r="A9420" s="5">
        <v>43977.256493055553</v>
      </c>
      <c r="B9420" s="2">
        <v>100</v>
      </c>
      <c r="C9420" s="3">
        <f t="shared" si="148"/>
        <v>5.5555555555555554</v>
      </c>
    </row>
    <row r="9421" spans="1:3" x14ac:dyDescent="0.2">
      <c r="A9421" s="5">
        <v>43977.259965277779</v>
      </c>
      <c r="B9421" s="2">
        <v>98</v>
      </c>
      <c r="C9421" s="3">
        <f t="shared" si="148"/>
        <v>5.4444444444444446</v>
      </c>
    </row>
    <row r="9422" spans="1:3" x14ac:dyDescent="0.2">
      <c r="A9422" s="5">
        <v>43977.263437499998</v>
      </c>
      <c r="B9422" s="2">
        <v>102</v>
      </c>
      <c r="C9422" s="3">
        <f t="shared" si="148"/>
        <v>5.666666666666667</v>
      </c>
    </row>
    <row r="9423" spans="1:3" x14ac:dyDescent="0.2">
      <c r="A9423" s="5">
        <v>43977.266909722224</v>
      </c>
      <c r="B9423" s="2">
        <v>101</v>
      </c>
      <c r="C9423" s="3">
        <f t="shared" si="148"/>
        <v>5.6111111111111107</v>
      </c>
    </row>
    <row r="9424" spans="1:3" x14ac:dyDescent="0.2">
      <c r="A9424" s="5">
        <v>43977.270381944443</v>
      </c>
      <c r="B9424" s="2">
        <v>101</v>
      </c>
      <c r="C9424" s="3">
        <f t="shared" si="148"/>
        <v>5.6111111111111107</v>
      </c>
    </row>
    <row r="9425" spans="1:3" x14ac:dyDescent="0.2">
      <c r="A9425" s="5">
        <v>43977.273854166669</v>
      </c>
      <c r="B9425" s="2">
        <v>102</v>
      </c>
      <c r="C9425" s="3">
        <f t="shared" si="148"/>
        <v>5.666666666666667</v>
      </c>
    </row>
    <row r="9426" spans="1:3" x14ac:dyDescent="0.2">
      <c r="A9426" s="5">
        <v>43977.277326388888</v>
      </c>
      <c r="B9426" s="2">
        <v>103</v>
      </c>
      <c r="C9426" s="3">
        <f t="shared" si="148"/>
        <v>5.7222222222222223</v>
      </c>
    </row>
    <row r="9427" spans="1:3" x14ac:dyDescent="0.2">
      <c r="A9427" s="5">
        <v>43977.280798611115</v>
      </c>
      <c r="B9427" s="2">
        <v>103</v>
      </c>
      <c r="C9427" s="3">
        <f t="shared" si="148"/>
        <v>5.7222222222222223</v>
      </c>
    </row>
    <row r="9428" spans="1:3" x14ac:dyDescent="0.2">
      <c r="A9428" s="5">
        <v>43977.284270833334</v>
      </c>
      <c r="B9428" s="2">
        <v>101</v>
      </c>
      <c r="C9428" s="3">
        <f t="shared" si="148"/>
        <v>5.6111111111111107</v>
      </c>
    </row>
    <row r="9429" spans="1:3" x14ac:dyDescent="0.2">
      <c r="A9429" s="5">
        <v>43977.287743055553</v>
      </c>
      <c r="B9429" s="2">
        <v>98</v>
      </c>
      <c r="C9429" s="3">
        <f t="shared" si="148"/>
        <v>5.4444444444444446</v>
      </c>
    </row>
    <row r="9430" spans="1:3" x14ac:dyDescent="0.2">
      <c r="A9430" s="5">
        <v>43977.291215277779</v>
      </c>
      <c r="B9430" s="2">
        <v>97</v>
      </c>
      <c r="C9430" s="3">
        <f t="shared" si="148"/>
        <v>5.3888888888888893</v>
      </c>
    </row>
    <row r="9431" spans="1:3" x14ac:dyDescent="0.2">
      <c r="A9431" s="5">
        <v>43977.294687499998</v>
      </c>
      <c r="B9431" s="2">
        <v>97</v>
      </c>
      <c r="C9431" s="3">
        <f t="shared" si="148"/>
        <v>5.3888888888888893</v>
      </c>
    </row>
    <row r="9432" spans="1:3" x14ac:dyDescent="0.2">
      <c r="A9432" s="5">
        <v>43977.298159722224</v>
      </c>
      <c r="B9432" s="2">
        <v>98</v>
      </c>
      <c r="C9432" s="3">
        <f t="shared" si="148"/>
        <v>5.4444444444444446</v>
      </c>
    </row>
    <row r="9433" spans="1:3" x14ac:dyDescent="0.2">
      <c r="A9433" s="5">
        <v>43977.301631944443</v>
      </c>
      <c r="B9433" s="2">
        <v>99</v>
      </c>
      <c r="C9433" s="3">
        <f t="shared" si="148"/>
        <v>5.5</v>
      </c>
    </row>
    <row r="9434" spans="1:3" x14ac:dyDescent="0.2">
      <c r="A9434" s="5">
        <v>43977.305104166669</v>
      </c>
      <c r="B9434" s="2">
        <v>107</v>
      </c>
      <c r="C9434" s="3">
        <f t="shared" si="148"/>
        <v>5.9444444444444446</v>
      </c>
    </row>
    <row r="9435" spans="1:3" x14ac:dyDescent="0.2">
      <c r="A9435" s="5">
        <v>43977.308576388888</v>
      </c>
      <c r="B9435" s="2">
        <v>112</v>
      </c>
      <c r="C9435" s="3">
        <f t="shared" si="148"/>
        <v>6.2222222222222223</v>
      </c>
    </row>
    <row r="9436" spans="1:3" x14ac:dyDescent="0.2">
      <c r="A9436" s="5">
        <v>43977.312048611115</v>
      </c>
      <c r="B9436" s="2">
        <v>122</v>
      </c>
      <c r="C9436" s="3">
        <f t="shared" si="148"/>
        <v>6.7777777777777777</v>
      </c>
    </row>
    <row r="9437" spans="1:3" x14ac:dyDescent="0.2">
      <c r="A9437" s="5">
        <v>43977.315520833334</v>
      </c>
      <c r="B9437" s="2">
        <v>131</v>
      </c>
      <c r="C9437" s="3">
        <f t="shared" si="148"/>
        <v>7.2777777777777777</v>
      </c>
    </row>
    <row r="9438" spans="1:3" x14ac:dyDescent="0.2">
      <c r="A9438" s="5">
        <v>43977.318993055553</v>
      </c>
      <c r="B9438" s="2">
        <v>143</v>
      </c>
      <c r="C9438" s="3">
        <f t="shared" si="148"/>
        <v>7.9444444444444446</v>
      </c>
    </row>
    <row r="9439" spans="1:3" x14ac:dyDescent="0.2">
      <c r="A9439" s="5">
        <v>43977.322465277779</v>
      </c>
      <c r="B9439" s="2">
        <v>157</v>
      </c>
      <c r="C9439" s="3">
        <f t="shared" si="148"/>
        <v>8.7222222222222214</v>
      </c>
    </row>
    <row r="9440" spans="1:3" x14ac:dyDescent="0.2">
      <c r="A9440" s="5">
        <v>43977.325937499998</v>
      </c>
      <c r="B9440" s="2">
        <v>169</v>
      </c>
      <c r="C9440" s="3">
        <f t="shared" si="148"/>
        <v>9.3888888888888893</v>
      </c>
    </row>
    <row r="9441" spans="1:3" x14ac:dyDescent="0.2">
      <c r="A9441" s="5">
        <v>43977.329409722224</v>
      </c>
      <c r="B9441" s="2">
        <v>175</v>
      </c>
      <c r="C9441" s="3">
        <f t="shared" si="148"/>
        <v>9.7222222222222214</v>
      </c>
    </row>
    <row r="9442" spans="1:3" x14ac:dyDescent="0.2">
      <c r="A9442" s="5">
        <v>43977.332881944443</v>
      </c>
      <c r="B9442" s="2">
        <v>176</v>
      </c>
      <c r="C9442" s="3">
        <f t="shared" si="148"/>
        <v>9.7777777777777786</v>
      </c>
    </row>
    <row r="9443" spans="1:3" x14ac:dyDescent="0.2">
      <c r="A9443" s="5">
        <v>43977.336377314816</v>
      </c>
      <c r="B9443" s="2">
        <v>177</v>
      </c>
      <c r="C9443" s="3">
        <f t="shared" si="148"/>
        <v>9.8333333333333339</v>
      </c>
    </row>
    <row r="9444" spans="1:3" x14ac:dyDescent="0.2">
      <c r="A9444" s="5">
        <v>43977.339849537035</v>
      </c>
      <c r="B9444" s="2">
        <v>177</v>
      </c>
      <c r="C9444" s="3">
        <f t="shared" si="148"/>
        <v>9.8333333333333339</v>
      </c>
    </row>
    <row r="9445" spans="1:3" x14ac:dyDescent="0.2">
      <c r="A9445" s="5">
        <v>43977.343321759261</v>
      </c>
      <c r="B9445" s="2">
        <v>174</v>
      </c>
      <c r="C9445" s="3">
        <f t="shared" si="148"/>
        <v>9.6666666666666661</v>
      </c>
    </row>
    <row r="9446" spans="1:3" x14ac:dyDescent="0.2">
      <c r="A9446" s="5">
        <v>43977.34679398148</v>
      </c>
      <c r="B9446" s="2">
        <v>169</v>
      </c>
      <c r="C9446" s="3">
        <f t="shared" si="148"/>
        <v>9.3888888888888893</v>
      </c>
    </row>
    <row r="9447" spans="1:3" x14ac:dyDescent="0.2">
      <c r="A9447" s="5">
        <v>43977.350266203706</v>
      </c>
      <c r="B9447" s="2">
        <v>164</v>
      </c>
      <c r="C9447" s="3">
        <f t="shared" si="148"/>
        <v>9.1111111111111107</v>
      </c>
    </row>
    <row r="9448" spans="1:3" x14ac:dyDescent="0.2">
      <c r="A9448" s="5">
        <v>43977.353738425925</v>
      </c>
      <c r="B9448" s="2">
        <v>161</v>
      </c>
      <c r="C9448" s="3">
        <f t="shared" si="148"/>
        <v>8.9444444444444446</v>
      </c>
    </row>
    <row r="9449" spans="1:3" x14ac:dyDescent="0.2">
      <c r="A9449" s="5">
        <v>43977.357210648152</v>
      </c>
      <c r="B9449" s="2">
        <v>159</v>
      </c>
      <c r="C9449" s="3">
        <f t="shared" si="148"/>
        <v>8.8333333333333339</v>
      </c>
    </row>
    <row r="9450" spans="1:3" x14ac:dyDescent="0.2">
      <c r="A9450" s="5">
        <v>43977.360682870371</v>
      </c>
      <c r="B9450" s="2">
        <v>158</v>
      </c>
      <c r="C9450" s="3">
        <f t="shared" si="148"/>
        <v>8.7777777777777786</v>
      </c>
    </row>
    <row r="9451" spans="1:3" x14ac:dyDescent="0.2">
      <c r="A9451" s="5">
        <v>43977.364155092589</v>
      </c>
      <c r="B9451" s="2">
        <v>157</v>
      </c>
      <c r="C9451" s="3">
        <f t="shared" si="148"/>
        <v>8.7222222222222214</v>
      </c>
    </row>
    <row r="9452" spans="1:3" x14ac:dyDescent="0.2">
      <c r="A9452" s="5">
        <v>43977.367627314816</v>
      </c>
      <c r="B9452" s="2">
        <v>156</v>
      </c>
      <c r="C9452" s="3">
        <f t="shared" si="148"/>
        <v>8.6666666666666661</v>
      </c>
    </row>
    <row r="9453" spans="1:3" x14ac:dyDescent="0.2">
      <c r="A9453" s="5">
        <v>43977.371099537035</v>
      </c>
      <c r="B9453" s="2">
        <v>161</v>
      </c>
      <c r="C9453" s="3">
        <f t="shared" si="148"/>
        <v>8.9444444444444446</v>
      </c>
    </row>
    <row r="9454" spans="1:3" x14ac:dyDescent="0.2">
      <c r="A9454" s="5">
        <v>43977.374571759261</v>
      </c>
      <c r="B9454" s="2">
        <v>158</v>
      </c>
      <c r="C9454" s="3">
        <f t="shared" si="148"/>
        <v>8.7777777777777786</v>
      </c>
    </row>
    <row r="9455" spans="1:3" x14ac:dyDescent="0.2">
      <c r="A9455" s="5">
        <v>43977.37804398148</v>
      </c>
      <c r="B9455" s="2">
        <v>156</v>
      </c>
      <c r="C9455" s="3">
        <f t="shared" si="148"/>
        <v>8.6666666666666661</v>
      </c>
    </row>
    <row r="9456" spans="1:3" x14ac:dyDescent="0.2">
      <c r="A9456" s="5">
        <v>43977.381516203706</v>
      </c>
      <c r="B9456" s="2">
        <v>162</v>
      </c>
      <c r="C9456" s="3">
        <f t="shared" si="148"/>
        <v>9</v>
      </c>
    </row>
    <row r="9457" spans="1:3" x14ac:dyDescent="0.2">
      <c r="A9457" s="5">
        <v>43977.384988425925</v>
      </c>
      <c r="B9457" s="2">
        <v>168</v>
      </c>
      <c r="C9457" s="3">
        <f t="shared" si="148"/>
        <v>9.3333333333333339</v>
      </c>
    </row>
    <row r="9458" spans="1:3" x14ac:dyDescent="0.2">
      <c r="A9458" s="5">
        <v>43977.388460648152</v>
      </c>
      <c r="B9458" s="2">
        <v>174</v>
      </c>
      <c r="C9458" s="3">
        <f t="shared" si="148"/>
        <v>9.6666666666666661</v>
      </c>
    </row>
    <row r="9459" spans="1:3" x14ac:dyDescent="0.2">
      <c r="A9459" s="5">
        <v>43977.391932870371</v>
      </c>
      <c r="B9459" s="2">
        <v>180</v>
      </c>
      <c r="C9459" s="3">
        <f t="shared" si="148"/>
        <v>10</v>
      </c>
    </row>
    <row r="9460" spans="1:3" x14ac:dyDescent="0.2">
      <c r="A9460" s="5">
        <v>43977.395405092589</v>
      </c>
      <c r="B9460" s="2">
        <v>181</v>
      </c>
      <c r="C9460" s="3">
        <f t="shared" si="148"/>
        <v>10.055555555555555</v>
      </c>
    </row>
    <row r="9461" spans="1:3" x14ac:dyDescent="0.2">
      <c r="A9461" s="5">
        <v>43977.398877314816</v>
      </c>
      <c r="B9461" s="2">
        <v>181</v>
      </c>
      <c r="C9461" s="3">
        <f t="shared" si="148"/>
        <v>10.055555555555555</v>
      </c>
    </row>
    <row r="9462" spans="1:3" x14ac:dyDescent="0.2">
      <c r="A9462" s="5">
        <v>43977.402349537035</v>
      </c>
      <c r="B9462" s="2">
        <v>187</v>
      </c>
      <c r="C9462" s="3">
        <f t="shared" si="148"/>
        <v>10.388888888888889</v>
      </c>
    </row>
    <row r="9463" spans="1:3" x14ac:dyDescent="0.2">
      <c r="A9463" s="5">
        <v>43977.405821759261</v>
      </c>
      <c r="B9463" s="2">
        <v>192</v>
      </c>
      <c r="C9463" s="3">
        <f t="shared" si="148"/>
        <v>10.666666666666666</v>
      </c>
    </row>
    <row r="9464" spans="1:3" x14ac:dyDescent="0.2">
      <c r="A9464" s="5">
        <v>43977.40929398148</v>
      </c>
      <c r="B9464" s="2">
        <v>196</v>
      </c>
      <c r="C9464" s="3">
        <f t="shared" si="148"/>
        <v>10.888888888888889</v>
      </c>
    </row>
    <row r="9465" spans="1:3" x14ac:dyDescent="0.2">
      <c r="A9465" s="5">
        <v>43977.412766203706</v>
      </c>
      <c r="B9465" s="2">
        <v>197</v>
      </c>
      <c r="C9465" s="3">
        <f t="shared" si="148"/>
        <v>10.944444444444445</v>
      </c>
    </row>
    <row r="9466" spans="1:3" x14ac:dyDescent="0.2">
      <c r="A9466" s="5">
        <v>43977.416238425925</v>
      </c>
      <c r="B9466" s="2">
        <v>196</v>
      </c>
      <c r="C9466" s="3">
        <f t="shared" si="148"/>
        <v>10.888888888888889</v>
      </c>
    </row>
    <row r="9467" spans="1:3" x14ac:dyDescent="0.2">
      <c r="A9467" s="5">
        <v>43977.419710648152</v>
      </c>
      <c r="B9467" s="2">
        <v>193</v>
      </c>
      <c r="C9467" s="3">
        <f t="shared" si="148"/>
        <v>10.722222222222221</v>
      </c>
    </row>
    <row r="9468" spans="1:3" x14ac:dyDescent="0.2">
      <c r="A9468" s="5">
        <v>43977.423182870371</v>
      </c>
      <c r="B9468" s="2">
        <v>192</v>
      </c>
      <c r="C9468" s="3">
        <f t="shared" si="148"/>
        <v>10.666666666666666</v>
      </c>
    </row>
    <row r="9469" spans="1:3" x14ac:dyDescent="0.2">
      <c r="A9469" s="5">
        <v>43977.426655092589</v>
      </c>
      <c r="B9469" s="2">
        <v>189</v>
      </c>
      <c r="C9469" s="3">
        <f t="shared" si="148"/>
        <v>10.5</v>
      </c>
    </row>
    <row r="9470" spans="1:3" x14ac:dyDescent="0.2">
      <c r="A9470" s="5">
        <v>43977.430127314816</v>
      </c>
      <c r="B9470" s="2">
        <v>185</v>
      </c>
      <c r="C9470" s="3">
        <f t="shared" si="148"/>
        <v>10.277777777777779</v>
      </c>
    </row>
    <row r="9471" spans="1:3" x14ac:dyDescent="0.2">
      <c r="A9471" s="5">
        <v>43977.433599537035</v>
      </c>
      <c r="B9471" s="2">
        <v>179</v>
      </c>
      <c r="C9471" s="3">
        <f t="shared" si="148"/>
        <v>9.9444444444444446</v>
      </c>
    </row>
    <row r="9472" spans="1:3" x14ac:dyDescent="0.2">
      <c r="A9472" s="5">
        <v>43977.437071759261</v>
      </c>
      <c r="B9472" s="2">
        <v>173</v>
      </c>
      <c r="C9472" s="3">
        <f t="shared" si="148"/>
        <v>9.6111111111111107</v>
      </c>
    </row>
    <row r="9473" spans="1:3" x14ac:dyDescent="0.2">
      <c r="A9473" s="5">
        <v>43977.44054398148</v>
      </c>
      <c r="B9473" s="2">
        <v>167</v>
      </c>
      <c r="C9473" s="3">
        <f t="shared" si="148"/>
        <v>9.2777777777777786</v>
      </c>
    </row>
    <row r="9474" spans="1:3" x14ac:dyDescent="0.2">
      <c r="A9474" s="5">
        <v>43977.444016203706</v>
      </c>
      <c r="B9474" s="2">
        <v>160</v>
      </c>
      <c r="C9474" s="3">
        <f t="shared" si="148"/>
        <v>8.8888888888888893</v>
      </c>
    </row>
    <row r="9475" spans="1:3" x14ac:dyDescent="0.2">
      <c r="A9475" s="5">
        <v>43977.447488425925</v>
      </c>
      <c r="B9475" s="2">
        <v>148</v>
      </c>
      <c r="C9475" s="3">
        <f t="shared" ref="C9475:C9538" si="149">(B9475/18)</f>
        <v>8.2222222222222214</v>
      </c>
    </row>
    <row r="9476" spans="1:3" x14ac:dyDescent="0.2">
      <c r="A9476" s="5">
        <v>43977.450960648152</v>
      </c>
      <c r="B9476" s="2">
        <v>141</v>
      </c>
      <c r="C9476" s="3">
        <f t="shared" si="149"/>
        <v>7.833333333333333</v>
      </c>
    </row>
    <row r="9477" spans="1:3" x14ac:dyDescent="0.2">
      <c r="A9477" s="5">
        <v>43977.454432870371</v>
      </c>
      <c r="B9477" s="2">
        <v>139</v>
      </c>
      <c r="C9477" s="3">
        <f t="shared" si="149"/>
        <v>7.7222222222222223</v>
      </c>
    </row>
    <row r="9478" spans="1:3" x14ac:dyDescent="0.2">
      <c r="A9478" s="5">
        <v>43977.457905092589</v>
      </c>
      <c r="B9478" s="2">
        <v>135</v>
      </c>
      <c r="C9478" s="3">
        <f t="shared" si="149"/>
        <v>7.5</v>
      </c>
    </row>
    <row r="9479" spans="1:3" x14ac:dyDescent="0.2">
      <c r="A9479" s="5">
        <v>43977.461377314816</v>
      </c>
      <c r="B9479" s="2">
        <v>131</v>
      </c>
      <c r="C9479" s="3">
        <f t="shared" si="149"/>
        <v>7.2777777777777777</v>
      </c>
    </row>
    <row r="9480" spans="1:3" x14ac:dyDescent="0.2">
      <c r="A9480" s="5">
        <v>43977.464849537035</v>
      </c>
      <c r="B9480" s="2">
        <v>125</v>
      </c>
      <c r="C9480" s="3">
        <f t="shared" si="149"/>
        <v>6.9444444444444446</v>
      </c>
    </row>
    <row r="9481" spans="1:3" x14ac:dyDescent="0.2">
      <c r="A9481" s="5">
        <v>43977.468321759261</v>
      </c>
      <c r="B9481" s="2">
        <v>121</v>
      </c>
      <c r="C9481" s="3">
        <f t="shared" si="149"/>
        <v>6.7222222222222223</v>
      </c>
    </row>
    <row r="9482" spans="1:3" x14ac:dyDescent="0.2">
      <c r="A9482" s="5">
        <v>43977.47179398148</v>
      </c>
      <c r="B9482" s="2">
        <v>118</v>
      </c>
      <c r="C9482" s="3">
        <f t="shared" si="149"/>
        <v>6.5555555555555554</v>
      </c>
    </row>
    <row r="9483" spans="1:3" x14ac:dyDescent="0.2">
      <c r="A9483" s="5">
        <v>43977.475266203706</v>
      </c>
      <c r="B9483" s="2">
        <v>116</v>
      </c>
      <c r="C9483" s="3">
        <f t="shared" si="149"/>
        <v>6.4444444444444446</v>
      </c>
    </row>
    <row r="9484" spans="1:3" x14ac:dyDescent="0.2">
      <c r="A9484" s="5">
        <v>43977.478738425925</v>
      </c>
      <c r="B9484" s="2">
        <v>111</v>
      </c>
      <c r="C9484" s="3">
        <f t="shared" si="149"/>
        <v>6.166666666666667</v>
      </c>
    </row>
    <row r="9485" spans="1:3" x14ac:dyDescent="0.2">
      <c r="A9485" s="5">
        <v>43977.482210648152</v>
      </c>
      <c r="B9485" s="2">
        <v>106</v>
      </c>
      <c r="C9485" s="3">
        <f t="shared" si="149"/>
        <v>5.8888888888888893</v>
      </c>
    </row>
    <row r="9486" spans="1:3" x14ac:dyDescent="0.2">
      <c r="A9486" s="5">
        <v>43977.485682870371</v>
      </c>
      <c r="B9486" s="2">
        <v>105</v>
      </c>
      <c r="C9486" s="3">
        <f t="shared" si="149"/>
        <v>5.833333333333333</v>
      </c>
    </row>
    <row r="9487" spans="1:3" x14ac:dyDescent="0.2">
      <c r="A9487" s="5">
        <v>43977.489155092589</v>
      </c>
      <c r="B9487" s="2">
        <v>105</v>
      </c>
      <c r="C9487" s="3">
        <f t="shared" si="149"/>
        <v>5.833333333333333</v>
      </c>
    </row>
    <row r="9488" spans="1:3" x14ac:dyDescent="0.2">
      <c r="A9488" s="5">
        <v>43977.492627314816</v>
      </c>
      <c r="B9488" s="2">
        <v>106</v>
      </c>
      <c r="C9488" s="3">
        <f t="shared" si="149"/>
        <v>5.8888888888888893</v>
      </c>
    </row>
    <row r="9489" spans="1:3" x14ac:dyDescent="0.2">
      <c r="A9489" s="5">
        <v>43977.496099537035</v>
      </c>
      <c r="B9489" s="2">
        <v>104</v>
      </c>
      <c r="C9489" s="3">
        <f t="shared" si="149"/>
        <v>5.7777777777777777</v>
      </c>
    </row>
    <row r="9490" spans="1:3" x14ac:dyDescent="0.2">
      <c r="A9490" s="5">
        <v>43977.499571759261</v>
      </c>
      <c r="B9490" s="2">
        <v>102</v>
      </c>
      <c r="C9490" s="3">
        <f t="shared" si="149"/>
        <v>5.666666666666667</v>
      </c>
    </row>
    <row r="9491" spans="1:3" x14ac:dyDescent="0.2">
      <c r="A9491" s="5">
        <v>43977.50304398148</v>
      </c>
      <c r="B9491" s="2">
        <v>99</v>
      </c>
      <c r="C9491" s="3">
        <f t="shared" si="149"/>
        <v>5.5</v>
      </c>
    </row>
    <row r="9492" spans="1:3" x14ac:dyDescent="0.2">
      <c r="A9492" s="5">
        <v>43977.506516203706</v>
      </c>
      <c r="B9492" s="2">
        <v>98</v>
      </c>
      <c r="C9492" s="3">
        <f t="shared" si="149"/>
        <v>5.4444444444444446</v>
      </c>
    </row>
    <row r="9493" spans="1:3" x14ac:dyDescent="0.2">
      <c r="A9493" s="5">
        <v>43977.509988425925</v>
      </c>
      <c r="B9493" s="2">
        <v>97</v>
      </c>
      <c r="C9493" s="3">
        <f t="shared" si="149"/>
        <v>5.3888888888888893</v>
      </c>
    </row>
    <row r="9494" spans="1:3" x14ac:dyDescent="0.2">
      <c r="A9494" s="5">
        <v>43977.513460648152</v>
      </c>
      <c r="B9494" s="2">
        <v>93</v>
      </c>
      <c r="C9494" s="3">
        <f t="shared" si="149"/>
        <v>5.166666666666667</v>
      </c>
    </row>
    <row r="9495" spans="1:3" x14ac:dyDescent="0.2">
      <c r="A9495" s="5">
        <v>43977.516932870371</v>
      </c>
      <c r="B9495" s="2">
        <v>93</v>
      </c>
      <c r="C9495" s="3">
        <f t="shared" si="149"/>
        <v>5.166666666666667</v>
      </c>
    </row>
    <row r="9496" spans="1:3" x14ac:dyDescent="0.2">
      <c r="A9496" s="5">
        <v>43977.520405092589</v>
      </c>
      <c r="B9496" s="2">
        <v>91</v>
      </c>
      <c r="C9496" s="3">
        <f t="shared" si="149"/>
        <v>5.0555555555555554</v>
      </c>
    </row>
    <row r="9497" spans="1:3" x14ac:dyDescent="0.2">
      <c r="A9497" s="5">
        <v>43977.523877314816</v>
      </c>
      <c r="B9497" s="2">
        <v>91</v>
      </c>
      <c r="C9497" s="3">
        <f t="shared" si="149"/>
        <v>5.0555555555555554</v>
      </c>
    </row>
    <row r="9498" spans="1:3" x14ac:dyDescent="0.2">
      <c r="A9498" s="5">
        <v>43977.527349537035</v>
      </c>
      <c r="B9498" s="2">
        <v>90</v>
      </c>
      <c r="C9498" s="3">
        <f t="shared" si="149"/>
        <v>5</v>
      </c>
    </row>
    <row r="9499" spans="1:3" x14ac:dyDescent="0.2">
      <c r="A9499" s="5">
        <v>43977.530821759261</v>
      </c>
      <c r="B9499" s="2">
        <v>88</v>
      </c>
      <c r="C9499" s="3">
        <f t="shared" si="149"/>
        <v>4.8888888888888893</v>
      </c>
    </row>
    <row r="9500" spans="1:3" x14ac:dyDescent="0.2">
      <c r="A9500" s="5">
        <v>43977.53429398148</v>
      </c>
      <c r="B9500" s="2">
        <v>89</v>
      </c>
      <c r="C9500" s="3">
        <f t="shared" si="149"/>
        <v>4.9444444444444446</v>
      </c>
    </row>
    <row r="9501" spans="1:3" x14ac:dyDescent="0.2">
      <c r="A9501" s="5">
        <v>43977.537766203706</v>
      </c>
      <c r="B9501" s="2">
        <v>82</v>
      </c>
      <c r="C9501" s="3">
        <f t="shared" si="149"/>
        <v>4.5555555555555554</v>
      </c>
    </row>
    <row r="9502" spans="1:3" x14ac:dyDescent="0.2">
      <c r="A9502" s="5">
        <v>43977.541238425925</v>
      </c>
      <c r="B9502" s="2">
        <v>81</v>
      </c>
      <c r="C9502" s="3">
        <f t="shared" si="149"/>
        <v>4.5</v>
      </c>
    </row>
    <row r="9503" spans="1:3" x14ac:dyDescent="0.2">
      <c r="A9503" s="5">
        <v>43977.544710648152</v>
      </c>
      <c r="B9503" s="2">
        <v>83</v>
      </c>
      <c r="C9503" s="3">
        <f t="shared" si="149"/>
        <v>4.6111111111111107</v>
      </c>
    </row>
    <row r="9504" spans="1:3" x14ac:dyDescent="0.2">
      <c r="A9504" s="5">
        <v>43977.548182870371</v>
      </c>
      <c r="B9504" s="2">
        <v>80</v>
      </c>
      <c r="C9504" s="3">
        <f t="shared" si="149"/>
        <v>4.4444444444444446</v>
      </c>
    </row>
    <row r="9505" spans="1:3" x14ac:dyDescent="0.2">
      <c r="A9505" s="5">
        <v>43977.551655092589</v>
      </c>
      <c r="B9505" s="2">
        <v>74</v>
      </c>
      <c r="C9505" s="3">
        <f t="shared" si="149"/>
        <v>4.1111111111111107</v>
      </c>
    </row>
    <row r="9506" spans="1:3" x14ac:dyDescent="0.2">
      <c r="A9506" s="5">
        <v>43977.555127314816</v>
      </c>
      <c r="B9506" s="2">
        <v>75</v>
      </c>
      <c r="C9506" s="3">
        <f t="shared" si="149"/>
        <v>4.166666666666667</v>
      </c>
    </row>
    <row r="9507" spans="1:3" x14ac:dyDescent="0.2">
      <c r="A9507" s="5">
        <v>43977.558599537035</v>
      </c>
      <c r="B9507" s="2">
        <v>76</v>
      </c>
      <c r="C9507" s="3">
        <f t="shared" si="149"/>
        <v>4.2222222222222223</v>
      </c>
    </row>
    <row r="9508" spans="1:3" x14ac:dyDescent="0.2">
      <c r="A9508" s="5">
        <v>43977.562071759261</v>
      </c>
      <c r="B9508" s="2">
        <v>78</v>
      </c>
      <c r="C9508" s="3">
        <f t="shared" si="149"/>
        <v>4.333333333333333</v>
      </c>
    </row>
    <row r="9509" spans="1:3" x14ac:dyDescent="0.2">
      <c r="A9509" s="5">
        <v>43977.56554398148</v>
      </c>
      <c r="B9509" s="2">
        <v>80</v>
      </c>
      <c r="C9509" s="3">
        <f t="shared" si="149"/>
        <v>4.4444444444444446</v>
      </c>
    </row>
    <row r="9510" spans="1:3" x14ac:dyDescent="0.2">
      <c r="A9510" s="5">
        <v>43977.569016203706</v>
      </c>
      <c r="B9510" s="2">
        <v>85</v>
      </c>
      <c r="C9510" s="3">
        <f t="shared" si="149"/>
        <v>4.7222222222222223</v>
      </c>
    </row>
    <row r="9511" spans="1:3" x14ac:dyDescent="0.2">
      <c r="A9511" s="5">
        <v>43977.572488425925</v>
      </c>
      <c r="B9511" s="2">
        <v>87</v>
      </c>
      <c r="C9511" s="3">
        <f t="shared" si="149"/>
        <v>4.833333333333333</v>
      </c>
    </row>
    <row r="9512" spans="1:3" x14ac:dyDescent="0.2">
      <c r="A9512" s="5">
        <v>43977.575960648152</v>
      </c>
      <c r="B9512" s="2">
        <v>90</v>
      </c>
      <c r="C9512" s="3">
        <f t="shared" si="149"/>
        <v>5</v>
      </c>
    </row>
    <row r="9513" spans="1:3" x14ac:dyDescent="0.2">
      <c r="A9513" s="5">
        <v>43977.579432870371</v>
      </c>
      <c r="B9513" s="2">
        <v>90</v>
      </c>
      <c r="C9513" s="3">
        <f t="shared" si="149"/>
        <v>5</v>
      </c>
    </row>
    <row r="9514" spans="1:3" x14ac:dyDescent="0.2">
      <c r="A9514" s="5">
        <v>43977.582905092589</v>
      </c>
      <c r="B9514" s="2">
        <v>90</v>
      </c>
      <c r="C9514" s="3">
        <f t="shared" si="149"/>
        <v>5</v>
      </c>
    </row>
    <row r="9515" spans="1:3" x14ac:dyDescent="0.2">
      <c r="A9515" s="5">
        <v>43977.586388888885</v>
      </c>
      <c r="B9515" s="2">
        <v>89</v>
      </c>
      <c r="C9515" s="3">
        <f t="shared" si="149"/>
        <v>4.9444444444444446</v>
      </c>
    </row>
    <row r="9516" spans="1:3" x14ac:dyDescent="0.2">
      <c r="A9516" s="5">
        <v>43977.589861111112</v>
      </c>
      <c r="B9516" s="2">
        <v>88</v>
      </c>
      <c r="C9516" s="3">
        <f t="shared" si="149"/>
        <v>4.8888888888888893</v>
      </c>
    </row>
    <row r="9517" spans="1:3" x14ac:dyDescent="0.2">
      <c r="A9517" s="5">
        <v>43977.593333333331</v>
      </c>
      <c r="B9517" s="2">
        <v>88</v>
      </c>
      <c r="C9517" s="3">
        <f t="shared" si="149"/>
        <v>4.8888888888888893</v>
      </c>
    </row>
    <row r="9518" spans="1:3" x14ac:dyDescent="0.2">
      <c r="A9518" s="5">
        <v>43977.596805555557</v>
      </c>
      <c r="B9518" s="2">
        <v>84</v>
      </c>
      <c r="C9518" s="3">
        <f t="shared" si="149"/>
        <v>4.666666666666667</v>
      </c>
    </row>
    <row r="9519" spans="1:3" x14ac:dyDescent="0.2">
      <c r="A9519" s="5">
        <v>43977.600277777776</v>
      </c>
      <c r="B9519" s="2">
        <v>81</v>
      </c>
      <c r="C9519" s="3">
        <f t="shared" si="149"/>
        <v>4.5</v>
      </c>
    </row>
    <row r="9520" spans="1:3" x14ac:dyDescent="0.2">
      <c r="A9520" s="5">
        <v>43977.603750000002</v>
      </c>
      <c r="B9520" s="2">
        <v>81</v>
      </c>
      <c r="C9520" s="3">
        <f t="shared" si="149"/>
        <v>4.5</v>
      </c>
    </row>
    <row r="9521" spans="1:3" x14ac:dyDescent="0.2">
      <c r="A9521" s="5">
        <v>43977.607222222221</v>
      </c>
      <c r="B9521" s="2">
        <v>82</v>
      </c>
      <c r="C9521" s="3">
        <f t="shared" si="149"/>
        <v>4.5555555555555554</v>
      </c>
    </row>
    <row r="9522" spans="1:3" x14ac:dyDescent="0.2">
      <c r="A9522" s="5">
        <v>43977.610694444447</v>
      </c>
      <c r="B9522" s="2">
        <v>84</v>
      </c>
      <c r="C9522" s="3">
        <f t="shared" si="149"/>
        <v>4.666666666666667</v>
      </c>
    </row>
    <row r="9523" spans="1:3" x14ac:dyDescent="0.2">
      <c r="A9523" s="5">
        <v>43977.614166666666</v>
      </c>
      <c r="B9523" s="2">
        <v>88</v>
      </c>
      <c r="C9523" s="3">
        <f t="shared" si="149"/>
        <v>4.8888888888888893</v>
      </c>
    </row>
    <row r="9524" spans="1:3" x14ac:dyDescent="0.2">
      <c r="A9524" s="5">
        <v>43977.617638888885</v>
      </c>
      <c r="B9524" s="2">
        <v>93</v>
      </c>
      <c r="C9524" s="3">
        <f t="shared" si="149"/>
        <v>5.166666666666667</v>
      </c>
    </row>
    <row r="9525" spans="1:3" x14ac:dyDescent="0.2">
      <c r="A9525" s="5">
        <v>43977.621111111112</v>
      </c>
      <c r="B9525" s="2">
        <v>100</v>
      </c>
      <c r="C9525" s="3">
        <f t="shared" si="149"/>
        <v>5.5555555555555554</v>
      </c>
    </row>
    <row r="9526" spans="1:3" x14ac:dyDescent="0.2">
      <c r="A9526" s="5">
        <v>43977.624583333331</v>
      </c>
      <c r="B9526" s="2">
        <v>105</v>
      </c>
      <c r="C9526" s="3">
        <f t="shared" si="149"/>
        <v>5.833333333333333</v>
      </c>
    </row>
    <row r="9527" spans="1:3" x14ac:dyDescent="0.2">
      <c r="A9527" s="5">
        <v>43977.628055555557</v>
      </c>
      <c r="B9527" s="2">
        <v>118</v>
      </c>
      <c r="C9527" s="3">
        <f t="shared" si="149"/>
        <v>6.5555555555555554</v>
      </c>
    </row>
    <row r="9528" spans="1:3" x14ac:dyDescent="0.2">
      <c r="A9528" s="5">
        <v>43977.631527777776</v>
      </c>
      <c r="B9528" s="2">
        <v>129</v>
      </c>
      <c r="C9528" s="3">
        <f t="shared" si="149"/>
        <v>7.166666666666667</v>
      </c>
    </row>
    <row r="9529" spans="1:3" x14ac:dyDescent="0.2">
      <c r="A9529" s="5">
        <v>43977.635000000002</v>
      </c>
      <c r="B9529" s="2">
        <v>136</v>
      </c>
      <c r="C9529" s="3">
        <f t="shared" si="149"/>
        <v>7.5555555555555554</v>
      </c>
    </row>
    <row r="9530" spans="1:3" x14ac:dyDescent="0.2">
      <c r="A9530" s="5">
        <v>43977.638472222221</v>
      </c>
      <c r="B9530" s="2">
        <v>141</v>
      </c>
      <c r="C9530" s="3">
        <f t="shared" si="149"/>
        <v>7.833333333333333</v>
      </c>
    </row>
    <row r="9531" spans="1:3" x14ac:dyDescent="0.2">
      <c r="A9531" s="5">
        <v>43977.641944444447</v>
      </c>
      <c r="B9531" s="2">
        <v>146</v>
      </c>
      <c r="C9531" s="3">
        <f t="shared" si="149"/>
        <v>8.1111111111111107</v>
      </c>
    </row>
    <row r="9532" spans="1:3" x14ac:dyDescent="0.2">
      <c r="A9532" s="5">
        <v>43977.645416666666</v>
      </c>
      <c r="B9532" s="2">
        <v>150</v>
      </c>
      <c r="C9532" s="3">
        <f t="shared" si="149"/>
        <v>8.3333333333333339</v>
      </c>
    </row>
    <row r="9533" spans="1:3" x14ac:dyDescent="0.2">
      <c r="A9533" s="5">
        <v>43977.648888888885</v>
      </c>
      <c r="B9533" s="2">
        <v>151</v>
      </c>
      <c r="C9533" s="3">
        <f t="shared" si="149"/>
        <v>8.3888888888888893</v>
      </c>
    </row>
    <row r="9534" spans="1:3" x14ac:dyDescent="0.2">
      <c r="A9534" s="5">
        <v>43977.652361111112</v>
      </c>
      <c r="B9534" s="2">
        <v>147</v>
      </c>
      <c r="C9534" s="3">
        <f t="shared" si="149"/>
        <v>8.1666666666666661</v>
      </c>
    </row>
    <row r="9535" spans="1:3" x14ac:dyDescent="0.2">
      <c r="A9535" s="5">
        <v>43977.655833333331</v>
      </c>
      <c r="B9535" s="2">
        <v>143</v>
      </c>
      <c r="C9535" s="3">
        <f t="shared" si="149"/>
        <v>7.9444444444444446</v>
      </c>
    </row>
    <row r="9536" spans="1:3" x14ac:dyDescent="0.2">
      <c r="A9536" s="5">
        <v>43977.659305555557</v>
      </c>
      <c r="B9536" s="2">
        <v>137</v>
      </c>
      <c r="C9536" s="3">
        <f t="shared" si="149"/>
        <v>7.6111111111111107</v>
      </c>
    </row>
    <row r="9537" spans="1:3" x14ac:dyDescent="0.2">
      <c r="A9537" s="5">
        <v>43977.662777777776</v>
      </c>
      <c r="B9537" s="2">
        <v>132</v>
      </c>
      <c r="C9537" s="3">
        <f t="shared" si="149"/>
        <v>7.333333333333333</v>
      </c>
    </row>
    <row r="9538" spans="1:3" x14ac:dyDescent="0.2">
      <c r="A9538" s="5">
        <v>43977.666250000002</v>
      </c>
      <c r="B9538" s="2">
        <v>127</v>
      </c>
      <c r="C9538" s="3">
        <f t="shared" si="149"/>
        <v>7.0555555555555554</v>
      </c>
    </row>
    <row r="9539" spans="1:3" x14ac:dyDescent="0.2">
      <c r="A9539" s="5">
        <v>43977.669722222221</v>
      </c>
      <c r="B9539" s="2">
        <v>119</v>
      </c>
      <c r="C9539" s="3">
        <f t="shared" ref="C9539:C9602" si="150">(B9539/18)</f>
        <v>6.6111111111111107</v>
      </c>
    </row>
    <row r="9540" spans="1:3" x14ac:dyDescent="0.2">
      <c r="A9540" s="5">
        <v>43977.673194444447</v>
      </c>
      <c r="B9540" s="2">
        <v>126</v>
      </c>
      <c r="C9540" s="3">
        <f t="shared" si="150"/>
        <v>7</v>
      </c>
    </row>
    <row r="9541" spans="1:3" x14ac:dyDescent="0.2">
      <c r="A9541" s="5">
        <v>43977.676666666666</v>
      </c>
      <c r="B9541" s="2">
        <v>132</v>
      </c>
      <c r="C9541" s="3">
        <f t="shared" si="150"/>
        <v>7.333333333333333</v>
      </c>
    </row>
    <row r="9542" spans="1:3" x14ac:dyDescent="0.2">
      <c r="A9542" s="5">
        <v>43977.680138888885</v>
      </c>
      <c r="B9542" s="2">
        <v>130</v>
      </c>
      <c r="C9542" s="3">
        <f t="shared" si="150"/>
        <v>7.2222222222222223</v>
      </c>
    </row>
    <row r="9543" spans="1:3" x14ac:dyDescent="0.2">
      <c r="A9543" s="5">
        <v>43977.683611111112</v>
      </c>
      <c r="B9543" s="2">
        <v>130</v>
      </c>
      <c r="C9543" s="3">
        <f t="shared" si="150"/>
        <v>7.2222222222222223</v>
      </c>
    </row>
    <row r="9544" spans="1:3" x14ac:dyDescent="0.2">
      <c r="A9544" s="5">
        <v>43977.687083333331</v>
      </c>
      <c r="B9544" s="2">
        <v>134</v>
      </c>
      <c r="C9544" s="3">
        <f t="shared" si="150"/>
        <v>7.4444444444444446</v>
      </c>
    </row>
    <row r="9545" spans="1:3" x14ac:dyDescent="0.2">
      <c r="A9545" s="5">
        <v>43977.690555555557</v>
      </c>
      <c r="B9545" s="2">
        <v>136</v>
      </c>
      <c r="C9545" s="3">
        <f t="shared" si="150"/>
        <v>7.5555555555555554</v>
      </c>
    </row>
    <row r="9546" spans="1:3" x14ac:dyDescent="0.2">
      <c r="A9546" s="5">
        <v>43977.694027777776</v>
      </c>
      <c r="B9546" s="2">
        <v>137</v>
      </c>
      <c r="C9546" s="3">
        <f t="shared" si="150"/>
        <v>7.6111111111111107</v>
      </c>
    </row>
    <row r="9547" spans="1:3" x14ac:dyDescent="0.2">
      <c r="A9547" s="5">
        <v>43977.697500000002</v>
      </c>
      <c r="B9547" s="2">
        <v>136</v>
      </c>
      <c r="C9547" s="3">
        <f t="shared" si="150"/>
        <v>7.5555555555555554</v>
      </c>
    </row>
    <row r="9548" spans="1:3" x14ac:dyDescent="0.2">
      <c r="A9548" s="5">
        <v>43977.700972222221</v>
      </c>
      <c r="B9548" s="2">
        <v>135</v>
      </c>
      <c r="C9548" s="3">
        <f t="shared" si="150"/>
        <v>7.5</v>
      </c>
    </row>
    <row r="9549" spans="1:3" x14ac:dyDescent="0.2">
      <c r="A9549" s="5">
        <v>43977.704444444447</v>
      </c>
      <c r="B9549" s="2">
        <v>134</v>
      </c>
      <c r="C9549" s="3">
        <f t="shared" si="150"/>
        <v>7.4444444444444446</v>
      </c>
    </row>
    <row r="9550" spans="1:3" x14ac:dyDescent="0.2">
      <c r="A9550" s="5">
        <v>43977.707916666666</v>
      </c>
      <c r="B9550" s="2">
        <v>131</v>
      </c>
      <c r="C9550" s="3">
        <f t="shared" si="150"/>
        <v>7.2777777777777777</v>
      </c>
    </row>
    <row r="9551" spans="1:3" x14ac:dyDescent="0.2">
      <c r="A9551" s="5">
        <v>43977.711388888885</v>
      </c>
      <c r="B9551" s="2">
        <v>128</v>
      </c>
      <c r="C9551" s="3">
        <f t="shared" si="150"/>
        <v>7.1111111111111107</v>
      </c>
    </row>
    <row r="9552" spans="1:3" x14ac:dyDescent="0.2">
      <c r="A9552" s="5">
        <v>43977.714861111112</v>
      </c>
      <c r="B9552" s="2">
        <v>125</v>
      </c>
      <c r="C9552" s="3">
        <f t="shared" si="150"/>
        <v>6.9444444444444446</v>
      </c>
    </row>
    <row r="9553" spans="1:3" x14ac:dyDescent="0.2">
      <c r="A9553" s="5">
        <v>43977.718333333331</v>
      </c>
      <c r="B9553" s="2">
        <v>119</v>
      </c>
      <c r="C9553" s="3">
        <f t="shared" si="150"/>
        <v>6.6111111111111107</v>
      </c>
    </row>
    <row r="9554" spans="1:3" x14ac:dyDescent="0.2">
      <c r="A9554" s="5">
        <v>43977.721805555557</v>
      </c>
      <c r="B9554" s="2">
        <v>115</v>
      </c>
      <c r="C9554" s="3">
        <f t="shared" si="150"/>
        <v>6.3888888888888893</v>
      </c>
    </row>
    <row r="9555" spans="1:3" x14ac:dyDescent="0.2">
      <c r="A9555" s="5">
        <v>43977.725277777776</v>
      </c>
      <c r="B9555" s="2">
        <v>112</v>
      </c>
      <c r="C9555" s="3">
        <f t="shared" si="150"/>
        <v>6.2222222222222223</v>
      </c>
    </row>
    <row r="9556" spans="1:3" x14ac:dyDescent="0.2">
      <c r="A9556" s="5">
        <v>43977.728750000002</v>
      </c>
      <c r="B9556" s="2">
        <v>107</v>
      </c>
      <c r="C9556" s="3">
        <f t="shared" si="150"/>
        <v>5.9444444444444446</v>
      </c>
    </row>
    <row r="9557" spans="1:3" x14ac:dyDescent="0.2">
      <c r="A9557" s="5">
        <v>43977.732222222221</v>
      </c>
      <c r="B9557" s="2">
        <v>102</v>
      </c>
      <c r="C9557" s="3">
        <f t="shared" si="150"/>
        <v>5.666666666666667</v>
      </c>
    </row>
    <row r="9558" spans="1:3" x14ac:dyDescent="0.2">
      <c r="A9558" s="5">
        <v>43977.735694444447</v>
      </c>
      <c r="B9558" s="2">
        <v>100</v>
      </c>
      <c r="C9558" s="3">
        <f t="shared" si="150"/>
        <v>5.5555555555555554</v>
      </c>
    </row>
    <row r="9559" spans="1:3" x14ac:dyDescent="0.2">
      <c r="A9559" s="5">
        <v>43977.739166666666</v>
      </c>
      <c r="B9559" s="2">
        <v>97</v>
      </c>
      <c r="C9559" s="3">
        <f t="shared" si="150"/>
        <v>5.3888888888888893</v>
      </c>
    </row>
    <row r="9560" spans="1:3" x14ac:dyDescent="0.2">
      <c r="A9560" s="5">
        <v>43977.742638888885</v>
      </c>
      <c r="B9560" s="2">
        <v>99</v>
      </c>
      <c r="C9560" s="3">
        <f t="shared" si="150"/>
        <v>5.5</v>
      </c>
    </row>
    <row r="9561" spans="1:3" x14ac:dyDescent="0.2">
      <c r="A9561" s="5">
        <v>43977.746111111112</v>
      </c>
      <c r="B9561" s="2">
        <v>103</v>
      </c>
      <c r="C9561" s="3">
        <f t="shared" si="150"/>
        <v>5.7222222222222223</v>
      </c>
    </row>
    <row r="9562" spans="1:3" x14ac:dyDescent="0.2">
      <c r="A9562" s="5">
        <v>43977.749583333331</v>
      </c>
      <c r="B9562" s="2">
        <v>101</v>
      </c>
      <c r="C9562" s="3">
        <f t="shared" si="150"/>
        <v>5.6111111111111107</v>
      </c>
    </row>
    <row r="9563" spans="1:3" x14ac:dyDescent="0.2">
      <c r="A9563" s="5">
        <v>43977.753055555557</v>
      </c>
      <c r="B9563" s="2">
        <v>98</v>
      </c>
      <c r="C9563" s="3">
        <f t="shared" si="150"/>
        <v>5.4444444444444446</v>
      </c>
    </row>
    <row r="9564" spans="1:3" x14ac:dyDescent="0.2">
      <c r="A9564" s="5">
        <v>43977.756527777776</v>
      </c>
      <c r="B9564" s="2">
        <v>95</v>
      </c>
      <c r="C9564" s="3">
        <f t="shared" si="150"/>
        <v>5.2777777777777777</v>
      </c>
    </row>
    <row r="9565" spans="1:3" x14ac:dyDescent="0.2">
      <c r="A9565" s="5">
        <v>43977.760000000002</v>
      </c>
      <c r="B9565" s="2">
        <v>94</v>
      </c>
      <c r="C9565" s="3">
        <f t="shared" si="150"/>
        <v>5.2222222222222223</v>
      </c>
    </row>
    <row r="9566" spans="1:3" x14ac:dyDescent="0.2">
      <c r="A9566" s="5">
        <v>43977.763472222221</v>
      </c>
      <c r="B9566" s="2">
        <v>96</v>
      </c>
      <c r="C9566" s="3">
        <f t="shared" si="150"/>
        <v>5.333333333333333</v>
      </c>
    </row>
    <row r="9567" spans="1:3" x14ac:dyDescent="0.2">
      <c r="A9567" s="5">
        <v>43977.766944444447</v>
      </c>
      <c r="B9567" s="2">
        <v>94</v>
      </c>
      <c r="C9567" s="3">
        <f t="shared" si="150"/>
        <v>5.2222222222222223</v>
      </c>
    </row>
    <row r="9568" spans="1:3" x14ac:dyDescent="0.2">
      <c r="A9568" s="5">
        <v>43977.770416666666</v>
      </c>
      <c r="B9568" s="2">
        <v>95</v>
      </c>
      <c r="C9568" s="3">
        <f t="shared" si="150"/>
        <v>5.2777777777777777</v>
      </c>
    </row>
    <row r="9569" spans="1:3" x14ac:dyDescent="0.2">
      <c r="A9569" s="5">
        <v>43977.773888888885</v>
      </c>
      <c r="B9569" s="2">
        <v>91</v>
      </c>
      <c r="C9569" s="3">
        <f t="shared" si="150"/>
        <v>5.0555555555555554</v>
      </c>
    </row>
    <row r="9570" spans="1:3" x14ac:dyDescent="0.2">
      <c r="A9570" s="5">
        <v>43977.777361111112</v>
      </c>
      <c r="B9570" s="2">
        <v>90</v>
      </c>
      <c r="C9570" s="3">
        <f t="shared" si="150"/>
        <v>5</v>
      </c>
    </row>
    <row r="9571" spans="1:3" x14ac:dyDescent="0.2">
      <c r="A9571" s="5">
        <v>43977.780833333331</v>
      </c>
      <c r="B9571" s="2">
        <v>89</v>
      </c>
      <c r="C9571" s="3">
        <f t="shared" si="150"/>
        <v>4.9444444444444446</v>
      </c>
    </row>
    <row r="9572" spans="1:3" x14ac:dyDescent="0.2">
      <c r="A9572" s="5">
        <v>43977.784305555557</v>
      </c>
      <c r="B9572" s="2">
        <v>86</v>
      </c>
      <c r="C9572" s="3">
        <f t="shared" si="150"/>
        <v>4.7777777777777777</v>
      </c>
    </row>
    <row r="9573" spans="1:3" x14ac:dyDescent="0.2">
      <c r="A9573" s="5">
        <v>43977.787777777776</v>
      </c>
      <c r="B9573" s="2">
        <v>85</v>
      </c>
      <c r="C9573" s="3">
        <f t="shared" si="150"/>
        <v>4.7222222222222223</v>
      </c>
    </row>
    <row r="9574" spans="1:3" x14ac:dyDescent="0.2">
      <c r="A9574" s="5">
        <v>43977.791250000002</v>
      </c>
      <c r="B9574" s="2">
        <v>88</v>
      </c>
      <c r="C9574" s="3">
        <f t="shared" si="150"/>
        <v>4.8888888888888893</v>
      </c>
    </row>
    <row r="9575" spans="1:3" x14ac:dyDescent="0.2">
      <c r="A9575" s="5">
        <v>43977.794722222221</v>
      </c>
      <c r="B9575" s="2">
        <v>91</v>
      </c>
      <c r="C9575" s="3">
        <f t="shared" si="150"/>
        <v>5.0555555555555554</v>
      </c>
    </row>
    <row r="9576" spans="1:3" x14ac:dyDescent="0.2">
      <c r="A9576" s="5">
        <v>43977.798194444447</v>
      </c>
      <c r="B9576" s="2">
        <v>90</v>
      </c>
      <c r="C9576" s="3">
        <f t="shared" si="150"/>
        <v>5</v>
      </c>
    </row>
    <row r="9577" spans="1:3" x14ac:dyDescent="0.2">
      <c r="A9577" s="5">
        <v>43977.801666666666</v>
      </c>
      <c r="B9577" s="2">
        <v>95</v>
      </c>
      <c r="C9577" s="3">
        <f t="shared" si="150"/>
        <v>5.2777777777777777</v>
      </c>
    </row>
    <row r="9578" spans="1:3" x14ac:dyDescent="0.2">
      <c r="A9578" s="5">
        <v>43977.805138888885</v>
      </c>
      <c r="B9578" s="2">
        <v>99</v>
      </c>
      <c r="C9578" s="3">
        <f t="shared" si="150"/>
        <v>5.5</v>
      </c>
    </row>
    <row r="9579" spans="1:3" x14ac:dyDescent="0.2">
      <c r="A9579" s="5">
        <v>43977.808611111112</v>
      </c>
      <c r="B9579" s="2">
        <v>103</v>
      </c>
      <c r="C9579" s="3">
        <f t="shared" si="150"/>
        <v>5.7222222222222223</v>
      </c>
    </row>
    <row r="9580" spans="1:3" x14ac:dyDescent="0.2">
      <c r="A9580" s="5">
        <v>43977.812083333331</v>
      </c>
      <c r="B9580" s="2">
        <v>105</v>
      </c>
      <c r="C9580" s="3">
        <f t="shared" si="150"/>
        <v>5.833333333333333</v>
      </c>
    </row>
    <row r="9581" spans="1:3" x14ac:dyDescent="0.2">
      <c r="A9581" s="5">
        <v>43977.815555555557</v>
      </c>
      <c r="B9581" s="2">
        <v>106</v>
      </c>
      <c r="C9581" s="3">
        <f t="shared" si="150"/>
        <v>5.8888888888888893</v>
      </c>
    </row>
    <row r="9582" spans="1:3" x14ac:dyDescent="0.2">
      <c r="A9582" s="5">
        <v>43977.819027777776</v>
      </c>
      <c r="B9582" s="2">
        <v>107</v>
      </c>
      <c r="C9582" s="3">
        <f t="shared" si="150"/>
        <v>5.9444444444444446</v>
      </c>
    </row>
    <row r="9583" spans="1:3" x14ac:dyDescent="0.2">
      <c r="A9583" s="5">
        <v>43977.822500000002</v>
      </c>
      <c r="B9583" s="2">
        <v>108</v>
      </c>
      <c r="C9583" s="3">
        <f t="shared" si="150"/>
        <v>6</v>
      </c>
    </row>
    <row r="9584" spans="1:3" x14ac:dyDescent="0.2">
      <c r="A9584" s="5">
        <v>43977.825972222221</v>
      </c>
      <c r="B9584" s="2">
        <v>108</v>
      </c>
      <c r="C9584" s="3">
        <f t="shared" si="150"/>
        <v>6</v>
      </c>
    </row>
    <row r="9585" spans="1:3" x14ac:dyDescent="0.2">
      <c r="A9585" s="5">
        <v>43977.829444444447</v>
      </c>
      <c r="B9585" s="2">
        <v>110</v>
      </c>
      <c r="C9585" s="3">
        <f t="shared" si="150"/>
        <v>6.1111111111111107</v>
      </c>
    </row>
    <row r="9586" spans="1:3" x14ac:dyDescent="0.2">
      <c r="A9586" s="5">
        <v>43977.832916666666</v>
      </c>
      <c r="B9586" s="2">
        <v>115</v>
      </c>
      <c r="C9586" s="3">
        <f t="shared" si="150"/>
        <v>6.3888888888888893</v>
      </c>
    </row>
    <row r="9587" spans="1:3" x14ac:dyDescent="0.2">
      <c r="A9587" s="5">
        <v>43977.836412037039</v>
      </c>
      <c r="B9587" s="2">
        <v>118</v>
      </c>
      <c r="C9587" s="3">
        <f t="shared" si="150"/>
        <v>6.5555555555555554</v>
      </c>
    </row>
    <row r="9588" spans="1:3" x14ac:dyDescent="0.2">
      <c r="A9588" s="5">
        <v>43977.839884259258</v>
      </c>
      <c r="B9588" s="2">
        <v>124</v>
      </c>
      <c r="C9588" s="3">
        <f t="shared" si="150"/>
        <v>6.8888888888888893</v>
      </c>
    </row>
    <row r="9589" spans="1:3" x14ac:dyDescent="0.2">
      <c r="A9589" s="5">
        <v>43977.843356481484</v>
      </c>
      <c r="B9589" s="2">
        <v>127</v>
      </c>
      <c r="C9589" s="3">
        <f t="shared" si="150"/>
        <v>7.0555555555555554</v>
      </c>
    </row>
    <row r="9590" spans="1:3" x14ac:dyDescent="0.2">
      <c r="A9590" s="5">
        <v>43977.846828703703</v>
      </c>
      <c r="B9590" s="2">
        <v>133</v>
      </c>
      <c r="C9590" s="3">
        <f t="shared" si="150"/>
        <v>7.3888888888888893</v>
      </c>
    </row>
    <row r="9591" spans="1:3" x14ac:dyDescent="0.2">
      <c r="A9591" s="5">
        <v>43977.850300925929</v>
      </c>
      <c r="B9591" s="2">
        <v>136</v>
      </c>
      <c r="C9591" s="3">
        <f t="shared" si="150"/>
        <v>7.5555555555555554</v>
      </c>
    </row>
    <row r="9592" spans="1:3" x14ac:dyDescent="0.2">
      <c r="A9592" s="5">
        <v>43977.853773148148</v>
      </c>
      <c r="B9592" s="2">
        <v>141</v>
      </c>
      <c r="C9592" s="3">
        <f t="shared" si="150"/>
        <v>7.833333333333333</v>
      </c>
    </row>
    <row r="9593" spans="1:3" x14ac:dyDescent="0.2">
      <c r="A9593" s="5">
        <v>43977.857245370367</v>
      </c>
      <c r="B9593" s="2">
        <v>143</v>
      </c>
      <c r="C9593" s="3">
        <f t="shared" si="150"/>
        <v>7.9444444444444446</v>
      </c>
    </row>
    <row r="9594" spans="1:3" x14ac:dyDescent="0.2">
      <c r="A9594" s="5">
        <v>43977.860717592594</v>
      </c>
      <c r="B9594" s="2">
        <v>145</v>
      </c>
      <c r="C9594" s="3">
        <f t="shared" si="150"/>
        <v>8.0555555555555554</v>
      </c>
    </row>
    <row r="9595" spans="1:3" x14ac:dyDescent="0.2">
      <c r="A9595" s="5">
        <v>43977.864189814813</v>
      </c>
      <c r="B9595" s="2">
        <v>144</v>
      </c>
      <c r="C9595" s="3">
        <f t="shared" si="150"/>
        <v>8</v>
      </c>
    </row>
    <row r="9596" spans="1:3" x14ac:dyDescent="0.2">
      <c r="A9596" s="5">
        <v>43977.867662037039</v>
      </c>
      <c r="B9596" s="2">
        <v>140</v>
      </c>
      <c r="C9596" s="3">
        <f t="shared" si="150"/>
        <v>7.7777777777777777</v>
      </c>
    </row>
    <row r="9597" spans="1:3" x14ac:dyDescent="0.2">
      <c r="A9597" s="5">
        <v>43977.871134259258</v>
      </c>
      <c r="B9597" s="2">
        <v>139</v>
      </c>
      <c r="C9597" s="3">
        <f t="shared" si="150"/>
        <v>7.7222222222222223</v>
      </c>
    </row>
    <row r="9598" spans="1:3" x14ac:dyDescent="0.2">
      <c r="A9598" s="5">
        <v>43977.874606481484</v>
      </c>
      <c r="B9598" s="2">
        <v>138</v>
      </c>
      <c r="C9598" s="3">
        <f t="shared" si="150"/>
        <v>7.666666666666667</v>
      </c>
    </row>
    <row r="9599" spans="1:3" x14ac:dyDescent="0.2">
      <c r="A9599" s="5">
        <v>43977.878078703703</v>
      </c>
      <c r="B9599" s="2">
        <v>137</v>
      </c>
      <c r="C9599" s="3">
        <f t="shared" si="150"/>
        <v>7.6111111111111107</v>
      </c>
    </row>
    <row r="9600" spans="1:3" x14ac:dyDescent="0.2">
      <c r="A9600" s="5">
        <v>43977.881550925929</v>
      </c>
      <c r="B9600" s="2">
        <v>137</v>
      </c>
      <c r="C9600" s="3">
        <f t="shared" si="150"/>
        <v>7.6111111111111107</v>
      </c>
    </row>
    <row r="9601" spans="1:3" x14ac:dyDescent="0.2">
      <c r="A9601" s="5">
        <v>43977.885023148148</v>
      </c>
      <c r="B9601" s="2">
        <v>140</v>
      </c>
      <c r="C9601" s="3">
        <f t="shared" si="150"/>
        <v>7.7777777777777777</v>
      </c>
    </row>
    <row r="9602" spans="1:3" x14ac:dyDescent="0.2">
      <c r="A9602" s="5">
        <v>43977.888495370367</v>
      </c>
      <c r="B9602" s="2">
        <v>139</v>
      </c>
      <c r="C9602" s="3">
        <f t="shared" si="150"/>
        <v>7.7222222222222223</v>
      </c>
    </row>
    <row r="9603" spans="1:3" x14ac:dyDescent="0.2">
      <c r="A9603" s="5">
        <v>43977.891967592594</v>
      </c>
      <c r="B9603" s="2">
        <v>140</v>
      </c>
      <c r="C9603" s="3">
        <f t="shared" ref="C9603:C9666" si="151">(B9603/18)</f>
        <v>7.7777777777777777</v>
      </c>
    </row>
    <row r="9604" spans="1:3" x14ac:dyDescent="0.2">
      <c r="A9604" s="5">
        <v>43977.895439814813</v>
      </c>
      <c r="B9604" s="2">
        <v>142</v>
      </c>
      <c r="C9604" s="3">
        <f t="shared" si="151"/>
        <v>7.8888888888888893</v>
      </c>
    </row>
    <row r="9605" spans="1:3" x14ac:dyDescent="0.2">
      <c r="A9605" s="5">
        <v>43977.898912037039</v>
      </c>
      <c r="B9605" s="2">
        <v>142</v>
      </c>
      <c r="C9605" s="3">
        <f t="shared" si="151"/>
        <v>7.8888888888888893</v>
      </c>
    </row>
    <row r="9606" spans="1:3" x14ac:dyDescent="0.2">
      <c r="A9606" s="5">
        <v>43977.902384259258</v>
      </c>
      <c r="B9606" s="2">
        <v>146</v>
      </c>
      <c r="C9606" s="3">
        <f t="shared" si="151"/>
        <v>8.1111111111111107</v>
      </c>
    </row>
    <row r="9607" spans="1:3" x14ac:dyDescent="0.2">
      <c r="A9607" s="5">
        <v>43977.905856481484</v>
      </c>
      <c r="B9607" s="2">
        <v>149</v>
      </c>
      <c r="C9607" s="3">
        <f t="shared" si="151"/>
        <v>8.2777777777777786</v>
      </c>
    </row>
    <row r="9608" spans="1:3" x14ac:dyDescent="0.2">
      <c r="A9608" s="5">
        <v>43977.909328703703</v>
      </c>
      <c r="B9608" s="2">
        <v>146</v>
      </c>
      <c r="C9608" s="3">
        <f t="shared" si="151"/>
        <v>8.1111111111111107</v>
      </c>
    </row>
    <row r="9609" spans="1:3" x14ac:dyDescent="0.2">
      <c r="A9609" s="5">
        <v>43977.912800925929</v>
      </c>
      <c r="B9609" s="2">
        <v>145</v>
      </c>
      <c r="C9609" s="3">
        <f t="shared" si="151"/>
        <v>8.0555555555555554</v>
      </c>
    </row>
    <row r="9610" spans="1:3" x14ac:dyDescent="0.2">
      <c r="A9610" s="5">
        <v>43977.916273148148</v>
      </c>
      <c r="B9610" s="2">
        <v>148</v>
      </c>
      <c r="C9610" s="3">
        <f t="shared" si="151"/>
        <v>8.2222222222222214</v>
      </c>
    </row>
    <row r="9611" spans="1:3" x14ac:dyDescent="0.2">
      <c r="A9611" s="5">
        <v>43977.919745370367</v>
      </c>
      <c r="B9611" s="2">
        <v>152</v>
      </c>
      <c r="C9611" s="3">
        <f t="shared" si="151"/>
        <v>8.4444444444444446</v>
      </c>
    </row>
    <row r="9612" spans="1:3" x14ac:dyDescent="0.2">
      <c r="A9612" s="5">
        <v>43977.923217592594</v>
      </c>
      <c r="B9612" s="2">
        <v>150</v>
      </c>
      <c r="C9612" s="3">
        <f t="shared" si="151"/>
        <v>8.3333333333333339</v>
      </c>
    </row>
    <row r="9613" spans="1:3" x14ac:dyDescent="0.2">
      <c r="A9613" s="5">
        <v>43977.926689814813</v>
      </c>
      <c r="B9613" s="2">
        <v>151</v>
      </c>
      <c r="C9613" s="3">
        <f t="shared" si="151"/>
        <v>8.3888888888888893</v>
      </c>
    </row>
    <row r="9614" spans="1:3" x14ac:dyDescent="0.2">
      <c r="A9614" s="5">
        <v>43977.930162037039</v>
      </c>
      <c r="B9614" s="2">
        <v>152</v>
      </c>
      <c r="C9614" s="3">
        <f t="shared" si="151"/>
        <v>8.4444444444444446</v>
      </c>
    </row>
    <row r="9615" spans="1:3" x14ac:dyDescent="0.2">
      <c r="A9615" s="5">
        <v>43977.933634259258</v>
      </c>
      <c r="B9615" s="2">
        <v>154</v>
      </c>
      <c r="C9615" s="3">
        <f t="shared" si="151"/>
        <v>8.5555555555555554</v>
      </c>
    </row>
    <row r="9616" spans="1:3" x14ac:dyDescent="0.2">
      <c r="A9616" s="5">
        <v>43977.937106481484</v>
      </c>
      <c r="B9616" s="2">
        <v>155</v>
      </c>
      <c r="C9616" s="3">
        <f t="shared" si="151"/>
        <v>8.6111111111111107</v>
      </c>
    </row>
    <row r="9617" spans="1:3" x14ac:dyDescent="0.2">
      <c r="A9617" s="5">
        <v>43977.950995370367</v>
      </c>
      <c r="B9617" s="2">
        <v>139</v>
      </c>
      <c r="C9617" s="3">
        <f t="shared" si="151"/>
        <v>7.7222222222222223</v>
      </c>
    </row>
    <row r="9618" spans="1:3" x14ac:dyDescent="0.2">
      <c r="A9618" s="5">
        <v>43977.954467592594</v>
      </c>
      <c r="B9618" s="2">
        <v>142</v>
      </c>
      <c r="C9618" s="3">
        <f t="shared" si="151"/>
        <v>7.8888888888888893</v>
      </c>
    </row>
    <row r="9619" spans="1:3" x14ac:dyDescent="0.2">
      <c r="A9619" s="5">
        <v>43977.957939814813</v>
      </c>
      <c r="B9619" s="2">
        <v>145</v>
      </c>
      <c r="C9619" s="3">
        <f t="shared" si="151"/>
        <v>8.0555555555555554</v>
      </c>
    </row>
    <row r="9620" spans="1:3" x14ac:dyDescent="0.2">
      <c r="A9620" s="5">
        <v>43977.961412037039</v>
      </c>
      <c r="B9620" s="2">
        <v>147</v>
      </c>
      <c r="C9620" s="3">
        <f t="shared" si="151"/>
        <v>8.1666666666666661</v>
      </c>
    </row>
    <row r="9621" spans="1:3" x14ac:dyDescent="0.2">
      <c r="A9621" s="5">
        <v>43977.964884259258</v>
      </c>
      <c r="B9621" s="2">
        <v>149</v>
      </c>
      <c r="C9621" s="3">
        <f t="shared" si="151"/>
        <v>8.2777777777777786</v>
      </c>
    </row>
    <row r="9622" spans="1:3" x14ac:dyDescent="0.2">
      <c r="A9622" s="5">
        <v>43977.968356481484</v>
      </c>
      <c r="B9622" s="2">
        <v>149</v>
      </c>
      <c r="C9622" s="3">
        <f t="shared" si="151"/>
        <v>8.2777777777777786</v>
      </c>
    </row>
    <row r="9623" spans="1:3" x14ac:dyDescent="0.2">
      <c r="A9623" s="5">
        <v>43977.971828703703</v>
      </c>
      <c r="B9623" s="2">
        <v>143</v>
      </c>
      <c r="C9623" s="3">
        <f t="shared" si="151"/>
        <v>7.9444444444444446</v>
      </c>
    </row>
    <row r="9624" spans="1:3" x14ac:dyDescent="0.2">
      <c r="A9624" s="5">
        <v>43977.975300925929</v>
      </c>
      <c r="B9624" s="2">
        <v>141</v>
      </c>
      <c r="C9624" s="3">
        <f t="shared" si="151"/>
        <v>7.833333333333333</v>
      </c>
    </row>
    <row r="9625" spans="1:3" x14ac:dyDescent="0.2">
      <c r="A9625" s="5">
        <v>43977.978773148148</v>
      </c>
      <c r="B9625" s="2">
        <v>141</v>
      </c>
      <c r="C9625" s="3">
        <f t="shared" si="151"/>
        <v>7.833333333333333</v>
      </c>
    </row>
    <row r="9626" spans="1:3" x14ac:dyDescent="0.2">
      <c r="A9626" s="5">
        <v>43977.982245370367</v>
      </c>
      <c r="B9626" s="2">
        <v>142</v>
      </c>
      <c r="C9626" s="3">
        <f t="shared" si="151"/>
        <v>7.8888888888888893</v>
      </c>
    </row>
    <row r="9627" spans="1:3" x14ac:dyDescent="0.2">
      <c r="A9627" s="5">
        <v>43977.985717592594</v>
      </c>
      <c r="B9627" s="2">
        <v>140</v>
      </c>
      <c r="C9627" s="3">
        <f t="shared" si="151"/>
        <v>7.7777777777777777</v>
      </c>
    </row>
    <row r="9628" spans="1:3" x14ac:dyDescent="0.2">
      <c r="A9628" s="5">
        <v>43977.989189814813</v>
      </c>
      <c r="B9628" s="2">
        <v>135</v>
      </c>
      <c r="C9628" s="3">
        <f t="shared" si="151"/>
        <v>7.5</v>
      </c>
    </row>
    <row r="9629" spans="1:3" x14ac:dyDescent="0.2">
      <c r="A9629" s="5">
        <v>43977.992662037039</v>
      </c>
      <c r="B9629" s="2">
        <v>133</v>
      </c>
      <c r="C9629" s="3">
        <f t="shared" si="151"/>
        <v>7.3888888888888893</v>
      </c>
    </row>
    <row r="9630" spans="1:3" x14ac:dyDescent="0.2">
      <c r="A9630" s="5">
        <v>43977.996134259258</v>
      </c>
      <c r="B9630" s="2">
        <v>131</v>
      </c>
      <c r="C9630" s="3">
        <f t="shared" si="151"/>
        <v>7.2777777777777777</v>
      </c>
    </row>
    <row r="9631" spans="1:3" x14ac:dyDescent="0.2">
      <c r="A9631" s="5">
        <v>43977.999606481484</v>
      </c>
      <c r="B9631" s="2">
        <v>127</v>
      </c>
      <c r="C9631" s="3">
        <f t="shared" si="151"/>
        <v>7.0555555555555554</v>
      </c>
    </row>
    <row r="9632" spans="1:3" x14ac:dyDescent="0.2">
      <c r="A9632" s="5">
        <v>43978.003078703703</v>
      </c>
      <c r="B9632" s="2">
        <v>124</v>
      </c>
      <c r="C9632" s="3">
        <f t="shared" si="151"/>
        <v>6.8888888888888893</v>
      </c>
    </row>
    <row r="9633" spans="1:3" x14ac:dyDescent="0.2">
      <c r="A9633" s="5">
        <v>43978.006550925929</v>
      </c>
      <c r="B9633" s="2">
        <v>122</v>
      </c>
      <c r="C9633" s="3">
        <f t="shared" si="151"/>
        <v>6.7777777777777777</v>
      </c>
    </row>
    <row r="9634" spans="1:3" x14ac:dyDescent="0.2">
      <c r="A9634" s="5">
        <v>43978.010023148148</v>
      </c>
      <c r="B9634" s="2">
        <v>120</v>
      </c>
      <c r="C9634" s="3">
        <f t="shared" si="151"/>
        <v>6.666666666666667</v>
      </c>
    </row>
    <row r="9635" spans="1:3" x14ac:dyDescent="0.2">
      <c r="A9635" s="5">
        <v>43978.013495370367</v>
      </c>
      <c r="B9635" s="2">
        <v>122</v>
      </c>
      <c r="C9635" s="3">
        <f t="shared" si="151"/>
        <v>6.7777777777777777</v>
      </c>
    </row>
    <row r="9636" spans="1:3" x14ac:dyDescent="0.2">
      <c r="A9636" s="5">
        <v>43978.016967592594</v>
      </c>
      <c r="B9636" s="2">
        <v>123</v>
      </c>
      <c r="C9636" s="3">
        <f t="shared" si="151"/>
        <v>6.833333333333333</v>
      </c>
    </row>
    <row r="9637" spans="1:3" x14ac:dyDescent="0.2">
      <c r="A9637" s="5">
        <v>43978.020439814813</v>
      </c>
      <c r="B9637" s="2">
        <v>123</v>
      </c>
      <c r="C9637" s="3">
        <f t="shared" si="151"/>
        <v>6.833333333333333</v>
      </c>
    </row>
    <row r="9638" spans="1:3" x14ac:dyDescent="0.2">
      <c r="A9638" s="5">
        <v>43978.023912037039</v>
      </c>
      <c r="B9638" s="2">
        <v>123</v>
      </c>
      <c r="C9638" s="3">
        <f t="shared" si="151"/>
        <v>6.833333333333333</v>
      </c>
    </row>
    <row r="9639" spans="1:3" x14ac:dyDescent="0.2">
      <c r="A9639" s="5">
        <v>43978.027384259258</v>
      </c>
      <c r="B9639" s="2">
        <v>123</v>
      </c>
      <c r="C9639" s="3">
        <f t="shared" si="151"/>
        <v>6.833333333333333</v>
      </c>
    </row>
    <row r="9640" spans="1:3" x14ac:dyDescent="0.2">
      <c r="A9640" s="5">
        <v>43978.030856481484</v>
      </c>
      <c r="B9640" s="2">
        <v>123</v>
      </c>
      <c r="C9640" s="3">
        <f t="shared" si="151"/>
        <v>6.833333333333333</v>
      </c>
    </row>
    <row r="9641" spans="1:3" x14ac:dyDescent="0.2">
      <c r="A9641" s="5">
        <v>43978.034328703703</v>
      </c>
      <c r="B9641" s="2">
        <v>121</v>
      </c>
      <c r="C9641" s="3">
        <f t="shared" si="151"/>
        <v>6.7222222222222223</v>
      </c>
    </row>
    <row r="9642" spans="1:3" x14ac:dyDescent="0.2">
      <c r="A9642" s="5">
        <v>43978.037800925929</v>
      </c>
      <c r="B9642" s="2">
        <v>114</v>
      </c>
      <c r="C9642" s="3">
        <f t="shared" si="151"/>
        <v>6.333333333333333</v>
      </c>
    </row>
    <row r="9643" spans="1:3" x14ac:dyDescent="0.2">
      <c r="A9643" s="5">
        <v>43978.041273148148</v>
      </c>
      <c r="B9643" s="2">
        <v>108</v>
      </c>
      <c r="C9643" s="3">
        <f t="shared" si="151"/>
        <v>6</v>
      </c>
    </row>
    <row r="9644" spans="1:3" x14ac:dyDescent="0.2">
      <c r="A9644" s="5">
        <v>43978.044745370367</v>
      </c>
      <c r="B9644" s="2">
        <v>102</v>
      </c>
      <c r="C9644" s="3">
        <f t="shared" si="151"/>
        <v>5.666666666666667</v>
      </c>
    </row>
    <row r="9645" spans="1:3" x14ac:dyDescent="0.2">
      <c r="A9645" s="5">
        <v>43978.048217592594</v>
      </c>
      <c r="B9645" s="2">
        <v>102</v>
      </c>
      <c r="C9645" s="3">
        <f t="shared" si="151"/>
        <v>5.666666666666667</v>
      </c>
    </row>
    <row r="9646" spans="1:3" x14ac:dyDescent="0.2">
      <c r="A9646" s="5">
        <v>43978.051689814813</v>
      </c>
      <c r="B9646" s="2">
        <v>106</v>
      </c>
      <c r="C9646" s="3">
        <f t="shared" si="151"/>
        <v>5.8888888888888893</v>
      </c>
    </row>
    <row r="9647" spans="1:3" x14ac:dyDescent="0.2">
      <c r="A9647" s="5">
        <v>43978.055162037039</v>
      </c>
      <c r="B9647" s="2">
        <v>109</v>
      </c>
      <c r="C9647" s="3">
        <f t="shared" si="151"/>
        <v>6.0555555555555554</v>
      </c>
    </row>
    <row r="9648" spans="1:3" x14ac:dyDescent="0.2">
      <c r="A9648" s="5">
        <v>43978.058634259258</v>
      </c>
      <c r="B9648" s="2">
        <v>111</v>
      </c>
      <c r="C9648" s="3">
        <f t="shared" si="151"/>
        <v>6.166666666666667</v>
      </c>
    </row>
    <row r="9649" spans="1:3" x14ac:dyDescent="0.2">
      <c r="A9649" s="5">
        <v>43978.062106481484</v>
      </c>
      <c r="B9649" s="2">
        <v>112</v>
      </c>
      <c r="C9649" s="3">
        <f t="shared" si="151"/>
        <v>6.2222222222222223</v>
      </c>
    </row>
    <row r="9650" spans="1:3" x14ac:dyDescent="0.2">
      <c r="A9650" s="5">
        <v>43978.065578703703</v>
      </c>
      <c r="B9650" s="2">
        <v>113</v>
      </c>
      <c r="C9650" s="3">
        <f t="shared" si="151"/>
        <v>6.2777777777777777</v>
      </c>
    </row>
    <row r="9651" spans="1:3" x14ac:dyDescent="0.2">
      <c r="A9651" s="5">
        <v>43978.069050925929</v>
      </c>
      <c r="B9651" s="2">
        <v>113</v>
      </c>
      <c r="C9651" s="3">
        <f t="shared" si="151"/>
        <v>6.2777777777777777</v>
      </c>
    </row>
    <row r="9652" spans="1:3" x14ac:dyDescent="0.2">
      <c r="A9652" s="5">
        <v>43978.072523148148</v>
      </c>
      <c r="B9652" s="2">
        <v>114</v>
      </c>
      <c r="C9652" s="3">
        <f t="shared" si="151"/>
        <v>6.333333333333333</v>
      </c>
    </row>
    <row r="9653" spans="1:3" x14ac:dyDescent="0.2">
      <c r="A9653" s="5">
        <v>43978.075995370367</v>
      </c>
      <c r="B9653" s="2">
        <v>113</v>
      </c>
      <c r="C9653" s="3">
        <f t="shared" si="151"/>
        <v>6.2777777777777777</v>
      </c>
    </row>
    <row r="9654" spans="1:3" x14ac:dyDescent="0.2">
      <c r="A9654" s="5">
        <v>43978.079467592594</v>
      </c>
      <c r="B9654" s="2">
        <v>112</v>
      </c>
      <c r="C9654" s="3">
        <f t="shared" si="151"/>
        <v>6.2222222222222223</v>
      </c>
    </row>
    <row r="9655" spans="1:3" x14ac:dyDescent="0.2">
      <c r="A9655" s="5">
        <v>43978.082939814813</v>
      </c>
      <c r="B9655" s="2">
        <v>111</v>
      </c>
      <c r="C9655" s="3">
        <f t="shared" si="151"/>
        <v>6.166666666666667</v>
      </c>
    </row>
    <row r="9656" spans="1:3" x14ac:dyDescent="0.2">
      <c r="A9656" s="5">
        <v>43978.086423611108</v>
      </c>
      <c r="B9656" s="2">
        <v>110</v>
      </c>
      <c r="C9656" s="3">
        <f t="shared" si="151"/>
        <v>6.1111111111111107</v>
      </c>
    </row>
    <row r="9657" spans="1:3" x14ac:dyDescent="0.2">
      <c r="A9657" s="5">
        <v>43978.089895833335</v>
      </c>
      <c r="B9657" s="2">
        <v>108</v>
      </c>
      <c r="C9657" s="3">
        <f t="shared" si="151"/>
        <v>6</v>
      </c>
    </row>
    <row r="9658" spans="1:3" x14ac:dyDescent="0.2">
      <c r="A9658" s="5">
        <v>43978.093368055554</v>
      </c>
      <c r="B9658" s="2">
        <v>107</v>
      </c>
      <c r="C9658" s="3">
        <f t="shared" si="151"/>
        <v>5.9444444444444446</v>
      </c>
    </row>
    <row r="9659" spans="1:3" x14ac:dyDescent="0.2">
      <c r="A9659" s="5">
        <v>43978.09684027778</v>
      </c>
      <c r="B9659" s="2">
        <v>106</v>
      </c>
      <c r="C9659" s="3">
        <f t="shared" si="151"/>
        <v>5.8888888888888893</v>
      </c>
    </row>
    <row r="9660" spans="1:3" x14ac:dyDescent="0.2">
      <c r="A9660" s="5">
        <v>43978.100312499999</v>
      </c>
      <c r="B9660" s="2">
        <v>106</v>
      </c>
      <c r="C9660" s="3">
        <f t="shared" si="151"/>
        <v>5.8888888888888893</v>
      </c>
    </row>
    <row r="9661" spans="1:3" x14ac:dyDescent="0.2">
      <c r="A9661" s="5">
        <v>43978.103784722225</v>
      </c>
      <c r="B9661" s="2">
        <v>105</v>
      </c>
      <c r="C9661" s="3">
        <f t="shared" si="151"/>
        <v>5.833333333333333</v>
      </c>
    </row>
    <row r="9662" spans="1:3" x14ac:dyDescent="0.2">
      <c r="A9662" s="5">
        <v>43978.107256944444</v>
      </c>
      <c r="B9662" s="2">
        <v>104</v>
      </c>
      <c r="C9662" s="3">
        <f t="shared" si="151"/>
        <v>5.7777777777777777</v>
      </c>
    </row>
    <row r="9663" spans="1:3" x14ac:dyDescent="0.2">
      <c r="A9663" s="5">
        <v>43978.110729166663</v>
      </c>
      <c r="B9663" s="2">
        <v>103</v>
      </c>
      <c r="C9663" s="3">
        <f t="shared" si="151"/>
        <v>5.7222222222222223</v>
      </c>
    </row>
    <row r="9664" spans="1:3" x14ac:dyDescent="0.2">
      <c r="A9664" s="5">
        <v>43978.114201388889</v>
      </c>
      <c r="B9664" s="2">
        <v>103</v>
      </c>
      <c r="C9664" s="3">
        <f t="shared" si="151"/>
        <v>5.7222222222222223</v>
      </c>
    </row>
    <row r="9665" spans="1:3" x14ac:dyDescent="0.2">
      <c r="A9665" s="5">
        <v>43978.117673611108</v>
      </c>
      <c r="B9665" s="2">
        <v>102</v>
      </c>
      <c r="C9665" s="3">
        <f t="shared" si="151"/>
        <v>5.666666666666667</v>
      </c>
    </row>
    <row r="9666" spans="1:3" x14ac:dyDescent="0.2">
      <c r="A9666" s="5">
        <v>43978.121145833335</v>
      </c>
      <c r="B9666" s="2">
        <v>102</v>
      </c>
      <c r="C9666" s="3">
        <f t="shared" si="151"/>
        <v>5.666666666666667</v>
      </c>
    </row>
    <row r="9667" spans="1:3" x14ac:dyDescent="0.2">
      <c r="A9667" s="5">
        <v>43978.124618055554</v>
      </c>
      <c r="B9667" s="2">
        <v>101</v>
      </c>
      <c r="C9667" s="3">
        <f t="shared" ref="C9667:C9730" si="152">(B9667/18)</f>
        <v>5.6111111111111107</v>
      </c>
    </row>
    <row r="9668" spans="1:3" x14ac:dyDescent="0.2">
      <c r="A9668" s="5">
        <v>43978.12809027778</v>
      </c>
      <c r="B9668" s="2">
        <v>101</v>
      </c>
      <c r="C9668" s="3">
        <f t="shared" si="152"/>
        <v>5.6111111111111107</v>
      </c>
    </row>
    <row r="9669" spans="1:3" x14ac:dyDescent="0.2">
      <c r="A9669" s="5">
        <v>43978.131562499999</v>
      </c>
      <c r="B9669" s="2">
        <v>100</v>
      </c>
      <c r="C9669" s="3">
        <f t="shared" si="152"/>
        <v>5.5555555555555554</v>
      </c>
    </row>
    <row r="9670" spans="1:3" x14ac:dyDescent="0.2">
      <c r="A9670" s="5">
        <v>43978.135034722225</v>
      </c>
      <c r="B9670" s="2">
        <v>98</v>
      </c>
      <c r="C9670" s="3">
        <f t="shared" si="152"/>
        <v>5.4444444444444446</v>
      </c>
    </row>
    <row r="9671" spans="1:3" x14ac:dyDescent="0.2">
      <c r="A9671" s="5">
        <v>43978.138506944444</v>
      </c>
      <c r="B9671" s="2">
        <v>96</v>
      </c>
      <c r="C9671" s="3">
        <f t="shared" si="152"/>
        <v>5.333333333333333</v>
      </c>
    </row>
    <row r="9672" spans="1:3" x14ac:dyDescent="0.2">
      <c r="A9672" s="5">
        <v>43978.141979166663</v>
      </c>
      <c r="B9672" s="2">
        <v>95</v>
      </c>
      <c r="C9672" s="3">
        <f t="shared" si="152"/>
        <v>5.2777777777777777</v>
      </c>
    </row>
    <row r="9673" spans="1:3" x14ac:dyDescent="0.2">
      <c r="A9673" s="5">
        <v>43978.145451388889</v>
      </c>
      <c r="B9673" s="2">
        <v>94</v>
      </c>
      <c r="C9673" s="3">
        <f t="shared" si="152"/>
        <v>5.2222222222222223</v>
      </c>
    </row>
    <row r="9674" spans="1:3" x14ac:dyDescent="0.2">
      <c r="A9674" s="5">
        <v>43978.148923611108</v>
      </c>
      <c r="B9674" s="2">
        <v>93</v>
      </c>
      <c r="C9674" s="3">
        <f t="shared" si="152"/>
        <v>5.166666666666667</v>
      </c>
    </row>
    <row r="9675" spans="1:3" x14ac:dyDescent="0.2">
      <c r="A9675" s="5">
        <v>43978.152395833335</v>
      </c>
      <c r="B9675" s="2">
        <v>92</v>
      </c>
      <c r="C9675" s="3">
        <f t="shared" si="152"/>
        <v>5.1111111111111107</v>
      </c>
    </row>
    <row r="9676" spans="1:3" x14ac:dyDescent="0.2">
      <c r="A9676" s="5">
        <v>43978.155868055554</v>
      </c>
      <c r="B9676" s="2">
        <v>92</v>
      </c>
      <c r="C9676" s="3">
        <f t="shared" si="152"/>
        <v>5.1111111111111107</v>
      </c>
    </row>
    <row r="9677" spans="1:3" x14ac:dyDescent="0.2">
      <c r="A9677" s="5">
        <v>43978.15934027778</v>
      </c>
      <c r="B9677" s="2">
        <v>91</v>
      </c>
      <c r="C9677" s="3">
        <f t="shared" si="152"/>
        <v>5.0555555555555554</v>
      </c>
    </row>
    <row r="9678" spans="1:3" x14ac:dyDescent="0.2">
      <c r="A9678" s="5">
        <v>43978.162812499999</v>
      </c>
      <c r="B9678" s="2">
        <v>90</v>
      </c>
      <c r="C9678" s="3">
        <f t="shared" si="152"/>
        <v>5</v>
      </c>
    </row>
    <row r="9679" spans="1:3" x14ac:dyDescent="0.2">
      <c r="A9679" s="5">
        <v>43978.166284722225</v>
      </c>
      <c r="B9679" s="2">
        <v>91</v>
      </c>
      <c r="C9679" s="3">
        <f t="shared" si="152"/>
        <v>5.0555555555555554</v>
      </c>
    </row>
    <row r="9680" spans="1:3" x14ac:dyDescent="0.2">
      <c r="A9680" s="5">
        <v>43978.169756944444</v>
      </c>
      <c r="B9680" s="2">
        <v>91</v>
      </c>
      <c r="C9680" s="3">
        <f t="shared" si="152"/>
        <v>5.0555555555555554</v>
      </c>
    </row>
    <row r="9681" spans="1:3" x14ac:dyDescent="0.2">
      <c r="A9681" s="5">
        <v>43978.173229166663</v>
      </c>
      <c r="B9681" s="2">
        <v>90</v>
      </c>
      <c r="C9681" s="3">
        <f t="shared" si="152"/>
        <v>5</v>
      </c>
    </row>
    <row r="9682" spans="1:3" x14ac:dyDescent="0.2">
      <c r="A9682" s="5">
        <v>43978.176701388889</v>
      </c>
      <c r="B9682" s="2">
        <v>89</v>
      </c>
      <c r="C9682" s="3">
        <f t="shared" si="152"/>
        <v>4.9444444444444446</v>
      </c>
    </row>
    <row r="9683" spans="1:3" x14ac:dyDescent="0.2">
      <c r="A9683" s="5">
        <v>43978.180173611108</v>
      </c>
      <c r="B9683" s="2">
        <v>87</v>
      </c>
      <c r="C9683" s="3">
        <f t="shared" si="152"/>
        <v>4.833333333333333</v>
      </c>
    </row>
    <row r="9684" spans="1:3" x14ac:dyDescent="0.2">
      <c r="A9684" s="5">
        <v>43978.183645833335</v>
      </c>
      <c r="B9684" s="2">
        <v>86</v>
      </c>
      <c r="C9684" s="3">
        <f t="shared" si="152"/>
        <v>4.7777777777777777</v>
      </c>
    </row>
    <row r="9685" spans="1:3" x14ac:dyDescent="0.2">
      <c r="A9685" s="5">
        <v>43978.187118055554</v>
      </c>
      <c r="B9685" s="2">
        <v>86</v>
      </c>
      <c r="C9685" s="3">
        <f t="shared" si="152"/>
        <v>4.7777777777777777</v>
      </c>
    </row>
    <row r="9686" spans="1:3" x14ac:dyDescent="0.2">
      <c r="A9686" s="5">
        <v>43978.19059027778</v>
      </c>
      <c r="B9686" s="2">
        <v>85</v>
      </c>
      <c r="C9686" s="3">
        <f t="shared" si="152"/>
        <v>4.7222222222222223</v>
      </c>
    </row>
    <row r="9687" spans="1:3" x14ac:dyDescent="0.2">
      <c r="A9687" s="5">
        <v>43978.194062499999</v>
      </c>
      <c r="B9687" s="2">
        <v>84</v>
      </c>
      <c r="C9687" s="3">
        <f t="shared" si="152"/>
        <v>4.666666666666667</v>
      </c>
    </row>
    <row r="9688" spans="1:3" x14ac:dyDescent="0.2">
      <c r="A9688" s="5">
        <v>43978.197534722225</v>
      </c>
      <c r="B9688" s="2">
        <v>83</v>
      </c>
      <c r="C9688" s="3">
        <f t="shared" si="152"/>
        <v>4.6111111111111107</v>
      </c>
    </row>
    <row r="9689" spans="1:3" x14ac:dyDescent="0.2">
      <c r="A9689" s="5">
        <v>43978.201006944444</v>
      </c>
      <c r="B9689" s="2">
        <v>81</v>
      </c>
      <c r="C9689" s="3">
        <f t="shared" si="152"/>
        <v>4.5</v>
      </c>
    </row>
    <row r="9690" spans="1:3" x14ac:dyDescent="0.2">
      <c r="A9690" s="5">
        <v>43978.204479166663</v>
      </c>
      <c r="B9690" s="2">
        <v>80</v>
      </c>
      <c r="C9690" s="3">
        <f t="shared" si="152"/>
        <v>4.4444444444444446</v>
      </c>
    </row>
    <row r="9691" spans="1:3" x14ac:dyDescent="0.2">
      <c r="A9691" s="5">
        <v>43978.207951388889</v>
      </c>
      <c r="B9691" s="2">
        <v>79</v>
      </c>
      <c r="C9691" s="3">
        <f t="shared" si="152"/>
        <v>4.3888888888888893</v>
      </c>
    </row>
    <row r="9692" spans="1:3" x14ac:dyDescent="0.2">
      <c r="A9692" s="5">
        <v>43978.211423611108</v>
      </c>
      <c r="B9692" s="2">
        <v>78</v>
      </c>
      <c r="C9692" s="3">
        <f t="shared" si="152"/>
        <v>4.333333333333333</v>
      </c>
    </row>
    <row r="9693" spans="1:3" x14ac:dyDescent="0.2">
      <c r="A9693" s="5">
        <v>43978.214895833335</v>
      </c>
      <c r="B9693" s="2">
        <v>76</v>
      </c>
      <c r="C9693" s="3">
        <f t="shared" si="152"/>
        <v>4.2222222222222223</v>
      </c>
    </row>
    <row r="9694" spans="1:3" x14ac:dyDescent="0.2">
      <c r="A9694" s="5">
        <v>43978.218368055554</v>
      </c>
      <c r="B9694" s="2">
        <v>75</v>
      </c>
      <c r="C9694" s="3">
        <f t="shared" si="152"/>
        <v>4.166666666666667</v>
      </c>
    </row>
    <row r="9695" spans="1:3" x14ac:dyDescent="0.2">
      <c r="A9695" s="5">
        <v>43978.22184027778</v>
      </c>
      <c r="B9695" s="2">
        <v>75</v>
      </c>
      <c r="C9695" s="3">
        <f t="shared" si="152"/>
        <v>4.166666666666667</v>
      </c>
    </row>
    <row r="9696" spans="1:3" x14ac:dyDescent="0.2">
      <c r="A9696" s="5">
        <v>43978.225312499999</v>
      </c>
      <c r="B9696" s="2">
        <v>74</v>
      </c>
      <c r="C9696" s="3">
        <f t="shared" si="152"/>
        <v>4.1111111111111107</v>
      </c>
    </row>
    <row r="9697" spans="1:3" x14ac:dyDescent="0.2">
      <c r="A9697" s="5">
        <v>43978.228784722225</v>
      </c>
      <c r="B9697" s="2">
        <v>73</v>
      </c>
      <c r="C9697" s="3">
        <f t="shared" si="152"/>
        <v>4.0555555555555554</v>
      </c>
    </row>
    <row r="9698" spans="1:3" x14ac:dyDescent="0.2">
      <c r="A9698" s="5">
        <v>43978.232256944444</v>
      </c>
      <c r="B9698" s="2">
        <v>72</v>
      </c>
      <c r="C9698" s="3">
        <f t="shared" si="152"/>
        <v>4</v>
      </c>
    </row>
    <row r="9699" spans="1:3" x14ac:dyDescent="0.2">
      <c r="A9699" s="5">
        <v>43978.235729166663</v>
      </c>
      <c r="B9699" s="2">
        <v>71</v>
      </c>
      <c r="C9699" s="3">
        <f t="shared" si="152"/>
        <v>3.9444444444444446</v>
      </c>
    </row>
    <row r="9700" spans="1:3" x14ac:dyDescent="0.2">
      <c r="A9700" s="5">
        <v>43978.239201388889</v>
      </c>
      <c r="B9700" s="2">
        <v>70</v>
      </c>
      <c r="C9700" s="3">
        <f t="shared" si="152"/>
        <v>3.8888888888888888</v>
      </c>
    </row>
    <row r="9701" spans="1:3" x14ac:dyDescent="0.2">
      <c r="A9701" s="5">
        <v>43978.242673611108</v>
      </c>
      <c r="B9701" s="2">
        <v>69</v>
      </c>
      <c r="C9701" s="3">
        <f t="shared" si="152"/>
        <v>3.8333333333333335</v>
      </c>
    </row>
    <row r="9702" spans="1:3" x14ac:dyDescent="0.2">
      <c r="A9702" s="5">
        <v>43978.246145833335</v>
      </c>
      <c r="B9702" s="2">
        <v>67</v>
      </c>
      <c r="C9702" s="3">
        <f t="shared" si="152"/>
        <v>3.7222222222222223</v>
      </c>
    </row>
    <row r="9703" spans="1:3" x14ac:dyDescent="0.2">
      <c r="A9703" s="5">
        <v>43978.249618055554</v>
      </c>
      <c r="B9703" s="2">
        <v>66</v>
      </c>
      <c r="C9703" s="3">
        <f t="shared" si="152"/>
        <v>3.6666666666666665</v>
      </c>
    </row>
    <row r="9704" spans="1:3" x14ac:dyDescent="0.2">
      <c r="A9704" s="5">
        <v>43978.25309027778</v>
      </c>
      <c r="B9704" s="2">
        <v>65</v>
      </c>
      <c r="C9704" s="3">
        <f t="shared" si="152"/>
        <v>3.6111111111111112</v>
      </c>
    </row>
    <row r="9705" spans="1:3" x14ac:dyDescent="0.2">
      <c r="A9705" s="5">
        <v>43978.256562499999</v>
      </c>
      <c r="B9705" s="2">
        <v>64</v>
      </c>
      <c r="C9705" s="3">
        <f t="shared" si="152"/>
        <v>3.5555555555555554</v>
      </c>
    </row>
    <row r="9706" spans="1:3" x14ac:dyDescent="0.2">
      <c r="A9706" s="5">
        <v>43978.260034722225</v>
      </c>
      <c r="B9706" s="2">
        <v>62</v>
      </c>
      <c r="C9706" s="3">
        <f t="shared" si="152"/>
        <v>3.4444444444444446</v>
      </c>
    </row>
    <row r="9707" spans="1:3" x14ac:dyDescent="0.2">
      <c r="A9707" s="5">
        <v>43978.263506944444</v>
      </c>
      <c r="B9707" s="2">
        <v>62</v>
      </c>
      <c r="C9707" s="3">
        <f t="shared" si="152"/>
        <v>3.4444444444444446</v>
      </c>
    </row>
    <row r="9708" spans="1:3" x14ac:dyDescent="0.2">
      <c r="A9708" s="5">
        <v>43978.266979166663</v>
      </c>
      <c r="B9708" s="2">
        <v>62</v>
      </c>
      <c r="C9708" s="3">
        <f t="shared" si="152"/>
        <v>3.4444444444444446</v>
      </c>
    </row>
    <row r="9709" spans="1:3" x14ac:dyDescent="0.2">
      <c r="A9709" s="5">
        <v>43978.270451388889</v>
      </c>
      <c r="B9709" s="2">
        <v>62</v>
      </c>
      <c r="C9709" s="3">
        <f t="shared" si="152"/>
        <v>3.4444444444444446</v>
      </c>
    </row>
    <row r="9710" spans="1:3" x14ac:dyDescent="0.2">
      <c r="A9710" s="5">
        <v>43978.273923611108</v>
      </c>
      <c r="B9710" s="2">
        <v>63</v>
      </c>
      <c r="C9710" s="3">
        <f t="shared" si="152"/>
        <v>3.5</v>
      </c>
    </row>
    <row r="9711" spans="1:3" x14ac:dyDescent="0.2">
      <c r="A9711" s="5">
        <v>43978.277395833335</v>
      </c>
      <c r="B9711" s="2">
        <v>63</v>
      </c>
      <c r="C9711" s="3">
        <f t="shared" si="152"/>
        <v>3.5</v>
      </c>
    </row>
    <row r="9712" spans="1:3" x14ac:dyDescent="0.2">
      <c r="A9712" s="5">
        <v>43978.280868055554</v>
      </c>
      <c r="B9712" s="2">
        <v>64</v>
      </c>
      <c r="C9712" s="3">
        <f t="shared" si="152"/>
        <v>3.5555555555555554</v>
      </c>
    </row>
    <row r="9713" spans="1:3" x14ac:dyDescent="0.2">
      <c r="A9713" s="5">
        <v>43978.28434027778</v>
      </c>
      <c r="B9713" s="2">
        <v>66</v>
      </c>
      <c r="C9713" s="3">
        <f t="shared" si="152"/>
        <v>3.6666666666666665</v>
      </c>
    </row>
    <row r="9714" spans="1:3" x14ac:dyDescent="0.2">
      <c r="A9714" s="5">
        <v>43978.287812499999</v>
      </c>
      <c r="B9714" s="2">
        <v>67</v>
      </c>
      <c r="C9714" s="3">
        <f t="shared" si="152"/>
        <v>3.7222222222222223</v>
      </c>
    </row>
    <row r="9715" spans="1:3" x14ac:dyDescent="0.2">
      <c r="A9715" s="5">
        <v>43978.291284722225</v>
      </c>
      <c r="B9715" s="2">
        <v>70</v>
      </c>
      <c r="C9715" s="3">
        <f t="shared" si="152"/>
        <v>3.8888888888888888</v>
      </c>
    </row>
    <row r="9716" spans="1:3" x14ac:dyDescent="0.2">
      <c r="A9716" s="5">
        <v>43978.294756944444</v>
      </c>
      <c r="B9716" s="2">
        <v>73</v>
      </c>
      <c r="C9716" s="3">
        <f t="shared" si="152"/>
        <v>4.0555555555555554</v>
      </c>
    </row>
    <row r="9717" spans="1:3" x14ac:dyDescent="0.2">
      <c r="A9717" s="5">
        <v>43978.298229166663</v>
      </c>
      <c r="B9717" s="2">
        <v>76</v>
      </c>
      <c r="C9717" s="3">
        <f t="shared" si="152"/>
        <v>4.2222222222222223</v>
      </c>
    </row>
    <row r="9718" spans="1:3" x14ac:dyDescent="0.2">
      <c r="A9718" s="5">
        <v>43978.301701388889</v>
      </c>
      <c r="B9718" s="2">
        <v>79</v>
      </c>
      <c r="C9718" s="3">
        <f t="shared" si="152"/>
        <v>4.3888888888888893</v>
      </c>
    </row>
    <row r="9719" spans="1:3" x14ac:dyDescent="0.2">
      <c r="A9719" s="5">
        <v>43978.305173611108</v>
      </c>
      <c r="B9719" s="2">
        <v>81</v>
      </c>
      <c r="C9719" s="3">
        <f t="shared" si="152"/>
        <v>4.5</v>
      </c>
    </row>
    <row r="9720" spans="1:3" x14ac:dyDescent="0.2">
      <c r="A9720" s="5">
        <v>43978.308645833335</v>
      </c>
      <c r="B9720" s="2">
        <v>84</v>
      </c>
      <c r="C9720" s="3">
        <f t="shared" si="152"/>
        <v>4.666666666666667</v>
      </c>
    </row>
    <row r="9721" spans="1:3" x14ac:dyDescent="0.2">
      <c r="A9721" s="5">
        <v>43978.312118055554</v>
      </c>
      <c r="B9721" s="2">
        <v>85</v>
      </c>
      <c r="C9721" s="3">
        <f t="shared" si="152"/>
        <v>4.7222222222222223</v>
      </c>
    </row>
    <row r="9722" spans="1:3" x14ac:dyDescent="0.2">
      <c r="A9722" s="5">
        <v>43978.31559027778</v>
      </c>
      <c r="B9722" s="2">
        <v>87</v>
      </c>
      <c r="C9722" s="3">
        <f t="shared" si="152"/>
        <v>4.833333333333333</v>
      </c>
    </row>
    <row r="9723" spans="1:3" x14ac:dyDescent="0.2">
      <c r="A9723" s="5">
        <v>43978.319062499999</v>
      </c>
      <c r="B9723" s="2">
        <v>88</v>
      </c>
      <c r="C9723" s="3">
        <f t="shared" si="152"/>
        <v>4.8888888888888893</v>
      </c>
    </row>
    <row r="9724" spans="1:3" x14ac:dyDescent="0.2">
      <c r="A9724" s="5">
        <v>43978.322534722225</v>
      </c>
      <c r="B9724" s="2">
        <v>90</v>
      </c>
      <c r="C9724" s="3">
        <f t="shared" si="152"/>
        <v>5</v>
      </c>
    </row>
    <row r="9725" spans="1:3" x14ac:dyDescent="0.2">
      <c r="A9725" s="5">
        <v>43978.326006944444</v>
      </c>
      <c r="B9725" s="2">
        <v>93</v>
      </c>
      <c r="C9725" s="3">
        <f t="shared" si="152"/>
        <v>5.166666666666667</v>
      </c>
    </row>
    <row r="9726" spans="1:3" x14ac:dyDescent="0.2">
      <c r="A9726" s="5">
        <v>43978.329479166663</v>
      </c>
      <c r="B9726" s="2">
        <v>99</v>
      </c>
      <c r="C9726" s="3">
        <f t="shared" si="152"/>
        <v>5.5</v>
      </c>
    </row>
    <row r="9727" spans="1:3" x14ac:dyDescent="0.2">
      <c r="A9727" s="5">
        <v>43978.332951388889</v>
      </c>
      <c r="B9727" s="2">
        <v>107</v>
      </c>
      <c r="C9727" s="3">
        <f t="shared" si="152"/>
        <v>5.9444444444444446</v>
      </c>
    </row>
    <row r="9728" spans="1:3" x14ac:dyDescent="0.2">
      <c r="A9728" s="5">
        <v>43978.336435185185</v>
      </c>
      <c r="B9728" s="2">
        <v>110</v>
      </c>
      <c r="C9728" s="3">
        <f t="shared" si="152"/>
        <v>6.1111111111111107</v>
      </c>
    </row>
    <row r="9729" spans="1:3" x14ac:dyDescent="0.2">
      <c r="A9729" s="5">
        <v>43978.339907407404</v>
      </c>
      <c r="B9729" s="2">
        <v>116</v>
      </c>
      <c r="C9729" s="3">
        <f t="shared" si="152"/>
        <v>6.4444444444444446</v>
      </c>
    </row>
    <row r="9730" spans="1:3" x14ac:dyDescent="0.2">
      <c r="A9730" s="5">
        <v>43978.34337962963</v>
      </c>
      <c r="B9730" s="2">
        <v>122</v>
      </c>
      <c r="C9730" s="3">
        <f t="shared" si="152"/>
        <v>6.7777777777777777</v>
      </c>
    </row>
    <row r="9731" spans="1:3" x14ac:dyDescent="0.2">
      <c r="A9731" s="5">
        <v>43978.346851851849</v>
      </c>
      <c r="B9731" s="2">
        <v>129</v>
      </c>
      <c r="C9731" s="3">
        <f t="shared" ref="C9731:C9794" si="153">(B9731/18)</f>
        <v>7.166666666666667</v>
      </c>
    </row>
    <row r="9732" spans="1:3" x14ac:dyDescent="0.2">
      <c r="A9732" s="5">
        <v>43978.350324074076</v>
      </c>
      <c r="B9732" s="2">
        <v>134</v>
      </c>
      <c r="C9732" s="3">
        <f t="shared" si="153"/>
        <v>7.4444444444444446</v>
      </c>
    </row>
    <row r="9733" spans="1:3" x14ac:dyDescent="0.2">
      <c r="A9733" s="5">
        <v>43978.353796296295</v>
      </c>
      <c r="B9733" s="2">
        <v>142</v>
      </c>
      <c r="C9733" s="3">
        <f t="shared" si="153"/>
        <v>7.8888888888888893</v>
      </c>
    </row>
    <row r="9734" spans="1:3" x14ac:dyDescent="0.2">
      <c r="A9734" s="5">
        <v>43978.357268518521</v>
      </c>
      <c r="B9734" s="2">
        <v>146</v>
      </c>
      <c r="C9734" s="3">
        <f t="shared" si="153"/>
        <v>8.1111111111111107</v>
      </c>
    </row>
    <row r="9735" spans="1:3" x14ac:dyDescent="0.2">
      <c r="A9735" s="5">
        <v>43978.36074074074</v>
      </c>
      <c r="B9735" s="2">
        <v>146</v>
      </c>
      <c r="C9735" s="3">
        <f t="shared" si="153"/>
        <v>8.1111111111111107</v>
      </c>
    </row>
    <row r="9736" spans="1:3" x14ac:dyDescent="0.2">
      <c r="A9736" s="5">
        <v>43978.364212962966</v>
      </c>
      <c r="B9736" s="2">
        <v>149</v>
      </c>
      <c r="C9736" s="3">
        <f t="shared" si="153"/>
        <v>8.2777777777777786</v>
      </c>
    </row>
    <row r="9737" spans="1:3" x14ac:dyDescent="0.2">
      <c r="A9737" s="5">
        <v>43978.367685185185</v>
      </c>
      <c r="B9737" s="2">
        <v>156</v>
      </c>
      <c r="C9737" s="3">
        <f t="shared" si="153"/>
        <v>8.6666666666666661</v>
      </c>
    </row>
    <row r="9738" spans="1:3" x14ac:dyDescent="0.2">
      <c r="A9738" s="5">
        <v>43978.371157407404</v>
      </c>
      <c r="B9738" s="2">
        <v>159</v>
      </c>
      <c r="C9738" s="3">
        <f t="shared" si="153"/>
        <v>8.8333333333333339</v>
      </c>
    </row>
    <row r="9739" spans="1:3" x14ac:dyDescent="0.2">
      <c r="A9739" s="5">
        <v>43978.37462962963</v>
      </c>
      <c r="B9739" s="2">
        <v>159</v>
      </c>
      <c r="C9739" s="3">
        <f t="shared" si="153"/>
        <v>8.8333333333333339</v>
      </c>
    </row>
    <row r="9740" spans="1:3" x14ac:dyDescent="0.2">
      <c r="A9740" s="5">
        <v>43978.378101851849</v>
      </c>
      <c r="B9740" s="2">
        <v>163</v>
      </c>
      <c r="C9740" s="3">
        <f t="shared" si="153"/>
        <v>9.0555555555555554</v>
      </c>
    </row>
    <row r="9741" spans="1:3" x14ac:dyDescent="0.2">
      <c r="A9741" s="5">
        <v>43978.381574074076</v>
      </c>
      <c r="B9741" s="2">
        <v>164</v>
      </c>
      <c r="C9741" s="3">
        <f t="shared" si="153"/>
        <v>9.1111111111111107</v>
      </c>
    </row>
    <row r="9742" spans="1:3" x14ac:dyDescent="0.2">
      <c r="A9742" s="5">
        <v>43978.385046296295</v>
      </c>
      <c r="B9742" s="2">
        <v>164</v>
      </c>
      <c r="C9742" s="3">
        <f t="shared" si="153"/>
        <v>9.1111111111111107</v>
      </c>
    </row>
    <row r="9743" spans="1:3" x14ac:dyDescent="0.2">
      <c r="A9743" s="5">
        <v>43978.388518518521</v>
      </c>
      <c r="B9743" s="2">
        <v>164</v>
      </c>
      <c r="C9743" s="3">
        <f t="shared" si="153"/>
        <v>9.1111111111111107</v>
      </c>
    </row>
    <row r="9744" spans="1:3" x14ac:dyDescent="0.2">
      <c r="A9744" s="5">
        <v>43978.39199074074</v>
      </c>
      <c r="B9744" s="2">
        <v>164</v>
      </c>
      <c r="C9744" s="3">
        <f t="shared" si="153"/>
        <v>9.1111111111111107</v>
      </c>
    </row>
    <row r="9745" spans="1:3" x14ac:dyDescent="0.2">
      <c r="A9745" s="5">
        <v>43978.395462962966</v>
      </c>
      <c r="B9745" s="2">
        <v>168</v>
      </c>
      <c r="C9745" s="3">
        <f t="shared" si="153"/>
        <v>9.3333333333333339</v>
      </c>
    </row>
    <row r="9746" spans="1:3" x14ac:dyDescent="0.2">
      <c r="A9746" s="5">
        <v>43978.398935185185</v>
      </c>
      <c r="B9746" s="2">
        <v>174</v>
      </c>
      <c r="C9746" s="3">
        <f t="shared" si="153"/>
        <v>9.6666666666666661</v>
      </c>
    </row>
    <row r="9747" spans="1:3" x14ac:dyDescent="0.2">
      <c r="A9747" s="5">
        <v>43978.402407407404</v>
      </c>
      <c r="B9747" s="2">
        <v>180</v>
      </c>
      <c r="C9747" s="3">
        <f t="shared" si="153"/>
        <v>10</v>
      </c>
    </row>
    <row r="9748" spans="1:3" x14ac:dyDescent="0.2">
      <c r="A9748" s="5">
        <v>43978.40587962963</v>
      </c>
      <c r="B9748" s="2">
        <v>191</v>
      </c>
      <c r="C9748" s="3">
        <f t="shared" si="153"/>
        <v>10.611111111111111</v>
      </c>
    </row>
    <row r="9749" spans="1:3" x14ac:dyDescent="0.2">
      <c r="A9749" s="5">
        <v>43978.409351851849</v>
      </c>
      <c r="B9749" s="2">
        <v>203</v>
      </c>
      <c r="C9749" s="3">
        <f t="shared" si="153"/>
        <v>11.277777777777779</v>
      </c>
    </row>
    <row r="9750" spans="1:3" x14ac:dyDescent="0.2">
      <c r="A9750" s="5">
        <v>43978.412824074076</v>
      </c>
      <c r="B9750" s="2">
        <v>214</v>
      </c>
      <c r="C9750" s="3">
        <f t="shared" si="153"/>
        <v>11.888888888888889</v>
      </c>
    </row>
    <row r="9751" spans="1:3" x14ac:dyDescent="0.2">
      <c r="A9751" s="5">
        <v>43978.416296296295</v>
      </c>
      <c r="B9751" s="2">
        <v>222</v>
      </c>
      <c r="C9751" s="3">
        <f t="shared" si="153"/>
        <v>12.333333333333334</v>
      </c>
    </row>
    <row r="9752" spans="1:3" x14ac:dyDescent="0.2">
      <c r="A9752" s="5">
        <v>43978.419768518521</v>
      </c>
      <c r="B9752" s="2">
        <v>226</v>
      </c>
      <c r="C9752" s="3">
        <f t="shared" si="153"/>
        <v>12.555555555555555</v>
      </c>
    </row>
    <row r="9753" spans="1:3" x14ac:dyDescent="0.2">
      <c r="A9753" s="5">
        <v>43978.42324074074</v>
      </c>
      <c r="B9753" s="2">
        <v>229</v>
      </c>
      <c r="C9753" s="3">
        <f t="shared" si="153"/>
        <v>12.722222222222221</v>
      </c>
    </row>
    <row r="9754" spans="1:3" x14ac:dyDescent="0.2">
      <c r="A9754" s="5">
        <v>43978.426712962966</v>
      </c>
      <c r="B9754" s="2">
        <v>233</v>
      </c>
      <c r="C9754" s="3">
        <f t="shared" si="153"/>
        <v>12.944444444444445</v>
      </c>
    </row>
    <row r="9755" spans="1:3" x14ac:dyDescent="0.2">
      <c r="A9755" s="5">
        <v>43978.430185185185</v>
      </c>
      <c r="B9755" s="2">
        <v>235</v>
      </c>
      <c r="C9755" s="3">
        <f t="shared" si="153"/>
        <v>13.055555555555555</v>
      </c>
    </row>
    <row r="9756" spans="1:3" x14ac:dyDescent="0.2">
      <c r="A9756" s="5">
        <v>43978.433657407404</v>
      </c>
      <c r="B9756" s="2">
        <v>237</v>
      </c>
      <c r="C9756" s="3">
        <f t="shared" si="153"/>
        <v>13.166666666666666</v>
      </c>
    </row>
    <row r="9757" spans="1:3" x14ac:dyDescent="0.2">
      <c r="A9757" s="5">
        <v>43978.43712962963</v>
      </c>
      <c r="B9757" s="2">
        <v>238</v>
      </c>
      <c r="C9757" s="3">
        <f t="shared" si="153"/>
        <v>13.222222222222221</v>
      </c>
    </row>
    <row r="9758" spans="1:3" x14ac:dyDescent="0.2">
      <c r="A9758" s="5">
        <v>43978.440601851849</v>
      </c>
      <c r="B9758" s="2">
        <v>240</v>
      </c>
      <c r="C9758" s="3">
        <f t="shared" si="153"/>
        <v>13.333333333333334</v>
      </c>
    </row>
    <row r="9759" spans="1:3" x14ac:dyDescent="0.2">
      <c r="A9759" s="5">
        <v>43978.510046296295</v>
      </c>
      <c r="B9759" s="2">
        <v>239</v>
      </c>
      <c r="C9759" s="3">
        <f t="shared" si="153"/>
        <v>13.277777777777779</v>
      </c>
    </row>
    <row r="9760" spans="1:3" x14ac:dyDescent="0.2">
      <c r="A9760" s="5">
        <v>43978.513518518521</v>
      </c>
      <c r="B9760" s="2">
        <v>236</v>
      </c>
      <c r="C9760" s="3">
        <f t="shared" si="153"/>
        <v>13.111111111111111</v>
      </c>
    </row>
    <row r="9761" spans="1:3" x14ac:dyDescent="0.2">
      <c r="A9761" s="5">
        <v>43978.51699074074</v>
      </c>
      <c r="B9761" s="2">
        <v>235</v>
      </c>
      <c r="C9761" s="3">
        <f t="shared" si="153"/>
        <v>13.055555555555555</v>
      </c>
    </row>
    <row r="9762" spans="1:3" x14ac:dyDescent="0.2">
      <c r="A9762" s="5">
        <v>43978.520462962966</v>
      </c>
      <c r="B9762" s="2">
        <v>238</v>
      </c>
      <c r="C9762" s="3">
        <f t="shared" si="153"/>
        <v>13.222222222222221</v>
      </c>
    </row>
    <row r="9763" spans="1:3" x14ac:dyDescent="0.2">
      <c r="A9763" s="5">
        <v>43978.523935185185</v>
      </c>
      <c r="B9763" s="2">
        <v>239</v>
      </c>
      <c r="C9763" s="3">
        <f t="shared" si="153"/>
        <v>13.277777777777779</v>
      </c>
    </row>
    <row r="9764" spans="1:3" x14ac:dyDescent="0.2">
      <c r="A9764" s="5">
        <v>43978.527407407404</v>
      </c>
      <c r="B9764" s="2">
        <v>236</v>
      </c>
      <c r="C9764" s="3">
        <f t="shared" si="153"/>
        <v>13.111111111111111</v>
      </c>
    </row>
    <row r="9765" spans="1:3" x14ac:dyDescent="0.2">
      <c r="A9765" s="5">
        <v>43978.53087962963</v>
      </c>
      <c r="B9765" s="2">
        <v>232</v>
      </c>
      <c r="C9765" s="3">
        <f t="shared" si="153"/>
        <v>12.888888888888889</v>
      </c>
    </row>
    <row r="9766" spans="1:3" x14ac:dyDescent="0.2">
      <c r="A9766" s="5">
        <v>43978.534351851849</v>
      </c>
      <c r="B9766" s="2">
        <v>227</v>
      </c>
      <c r="C9766" s="3">
        <f t="shared" si="153"/>
        <v>12.611111111111111</v>
      </c>
    </row>
    <row r="9767" spans="1:3" x14ac:dyDescent="0.2">
      <c r="A9767" s="5">
        <v>43978.537824074076</v>
      </c>
      <c r="B9767" s="2">
        <v>219</v>
      </c>
      <c r="C9767" s="3">
        <f t="shared" si="153"/>
        <v>12.166666666666666</v>
      </c>
    </row>
    <row r="9768" spans="1:3" x14ac:dyDescent="0.2">
      <c r="A9768" s="5">
        <v>43978.541296296295</v>
      </c>
      <c r="B9768" s="2">
        <v>214</v>
      </c>
      <c r="C9768" s="3">
        <f t="shared" si="153"/>
        <v>11.888888888888889</v>
      </c>
    </row>
    <row r="9769" spans="1:3" x14ac:dyDescent="0.2">
      <c r="A9769" s="5">
        <v>43978.544768518521</v>
      </c>
      <c r="B9769" s="2">
        <v>206</v>
      </c>
      <c r="C9769" s="3">
        <f t="shared" si="153"/>
        <v>11.444444444444445</v>
      </c>
    </row>
    <row r="9770" spans="1:3" x14ac:dyDescent="0.2">
      <c r="A9770" s="5">
        <v>43978.54824074074</v>
      </c>
      <c r="B9770" s="2">
        <v>195</v>
      </c>
      <c r="C9770" s="3">
        <f t="shared" si="153"/>
        <v>10.833333333333334</v>
      </c>
    </row>
    <row r="9771" spans="1:3" x14ac:dyDescent="0.2">
      <c r="A9771" s="5">
        <v>43978.551712962966</v>
      </c>
      <c r="B9771" s="2">
        <v>184</v>
      </c>
      <c r="C9771" s="3">
        <f t="shared" si="153"/>
        <v>10.222222222222221</v>
      </c>
    </row>
    <row r="9772" spans="1:3" x14ac:dyDescent="0.2">
      <c r="A9772" s="5">
        <v>43978.555185185185</v>
      </c>
      <c r="B9772" s="2">
        <v>172</v>
      </c>
      <c r="C9772" s="3">
        <f t="shared" si="153"/>
        <v>9.5555555555555554</v>
      </c>
    </row>
    <row r="9773" spans="1:3" x14ac:dyDescent="0.2">
      <c r="A9773" s="5">
        <v>43978.558657407404</v>
      </c>
      <c r="B9773" s="2">
        <v>164</v>
      </c>
      <c r="C9773" s="3">
        <f t="shared" si="153"/>
        <v>9.1111111111111107</v>
      </c>
    </row>
    <row r="9774" spans="1:3" x14ac:dyDescent="0.2">
      <c r="A9774" s="5">
        <v>43978.56212962963</v>
      </c>
      <c r="B9774" s="2">
        <v>158</v>
      </c>
      <c r="C9774" s="3">
        <f t="shared" si="153"/>
        <v>8.7777777777777786</v>
      </c>
    </row>
    <row r="9775" spans="1:3" x14ac:dyDescent="0.2">
      <c r="A9775" s="5">
        <v>43978.565601851849</v>
      </c>
      <c r="B9775" s="2">
        <v>155</v>
      </c>
      <c r="C9775" s="3">
        <f t="shared" si="153"/>
        <v>8.6111111111111107</v>
      </c>
    </row>
    <row r="9776" spans="1:3" x14ac:dyDescent="0.2">
      <c r="A9776" s="5">
        <v>43978.569074074076</v>
      </c>
      <c r="B9776" s="2">
        <v>149</v>
      </c>
      <c r="C9776" s="3">
        <f t="shared" si="153"/>
        <v>8.2777777777777786</v>
      </c>
    </row>
    <row r="9777" spans="1:3" x14ac:dyDescent="0.2">
      <c r="A9777" s="5">
        <v>43978.572546296295</v>
      </c>
      <c r="B9777" s="2">
        <v>145</v>
      </c>
      <c r="C9777" s="3">
        <f t="shared" si="153"/>
        <v>8.0555555555555554</v>
      </c>
    </row>
    <row r="9778" spans="1:3" x14ac:dyDescent="0.2">
      <c r="A9778" s="5">
        <v>43978.576018518521</v>
      </c>
      <c r="B9778" s="2">
        <v>143</v>
      </c>
      <c r="C9778" s="3">
        <f t="shared" si="153"/>
        <v>7.9444444444444446</v>
      </c>
    </row>
    <row r="9779" spans="1:3" x14ac:dyDescent="0.2">
      <c r="A9779" s="5">
        <v>43978.57949074074</v>
      </c>
      <c r="B9779" s="2">
        <v>142</v>
      </c>
      <c r="C9779" s="3">
        <f t="shared" si="153"/>
        <v>7.8888888888888893</v>
      </c>
    </row>
    <row r="9780" spans="1:3" x14ac:dyDescent="0.2">
      <c r="A9780" s="5">
        <v>43978.582962962966</v>
      </c>
      <c r="B9780" s="2">
        <v>141</v>
      </c>
      <c r="C9780" s="3">
        <f t="shared" si="153"/>
        <v>7.833333333333333</v>
      </c>
    </row>
    <row r="9781" spans="1:3" x14ac:dyDescent="0.2">
      <c r="A9781" s="5">
        <v>43978.586458333331</v>
      </c>
      <c r="B9781" s="2">
        <v>140</v>
      </c>
      <c r="C9781" s="3">
        <f t="shared" si="153"/>
        <v>7.7777777777777777</v>
      </c>
    </row>
    <row r="9782" spans="1:3" x14ac:dyDescent="0.2">
      <c r="A9782" s="5">
        <v>43978.589930555558</v>
      </c>
      <c r="B9782" s="2">
        <v>137</v>
      </c>
      <c r="C9782" s="3">
        <f t="shared" si="153"/>
        <v>7.6111111111111107</v>
      </c>
    </row>
    <row r="9783" spans="1:3" x14ac:dyDescent="0.2">
      <c r="A9783" s="5">
        <v>43978.593402777777</v>
      </c>
      <c r="B9783" s="2">
        <v>131</v>
      </c>
      <c r="C9783" s="3">
        <f t="shared" si="153"/>
        <v>7.2777777777777777</v>
      </c>
    </row>
    <row r="9784" spans="1:3" x14ac:dyDescent="0.2">
      <c r="A9784" s="5">
        <v>43978.596875000003</v>
      </c>
      <c r="B9784" s="2">
        <v>134</v>
      </c>
      <c r="C9784" s="3">
        <f t="shared" si="153"/>
        <v>7.4444444444444446</v>
      </c>
    </row>
    <row r="9785" spans="1:3" x14ac:dyDescent="0.2">
      <c r="A9785" s="5">
        <v>43978.600347222222</v>
      </c>
      <c r="B9785" s="2">
        <v>136</v>
      </c>
      <c r="C9785" s="3">
        <f t="shared" si="153"/>
        <v>7.5555555555555554</v>
      </c>
    </row>
    <row r="9786" spans="1:3" x14ac:dyDescent="0.2">
      <c r="A9786" s="5">
        <v>43978.603819444441</v>
      </c>
      <c r="B9786" s="2">
        <v>137</v>
      </c>
      <c r="C9786" s="3">
        <f t="shared" si="153"/>
        <v>7.6111111111111107</v>
      </c>
    </row>
    <row r="9787" spans="1:3" x14ac:dyDescent="0.2">
      <c r="A9787" s="5">
        <v>43978.607291666667</v>
      </c>
      <c r="B9787" s="2">
        <v>134</v>
      </c>
      <c r="C9787" s="3">
        <f t="shared" si="153"/>
        <v>7.4444444444444446</v>
      </c>
    </row>
    <row r="9788" spans="1:3" x14ac:dyDescent="0.2">
      <c r="A9788" s="5">
        <v>43978.610763888886</v>
      </c>
      <c r="B9788" s="2">
        <v>135</v>
      </c>
      <c r="C9788" s="3">
        <f t="shared" si="153"/>
        <v>7.5</v>
      </c>
    </row>
    <row r="9789" spans="1:3" x14ac:dyDescent="0.2">
      <c r="A9789" s="5">
        <v>43978.614236111112</v>
      </c>
      <c r="B9789" s="2">
        <v>129</v>
      </c>
      <c r="C9789" s="3">
        <f t="shared" si="153"/>
        <v>7.166666666666667</v>
      </c>
    </row>
    <row r="9790" spans="1:3" x14ac:dyDescent="0.2">
      <c r="A9790" s="5">
        <v>43978.617708333331</v>
      </c>
      <c r="B9790" s="2">
        <v>129</v>
      </c>
      <c r="C9790" s="3">
        <f t="shared" si="153"/>
        <v>7.166666666666667</v>
      </c>
    </row>
    <row r="9791" spans="1:3" x14ac:dyDescent="0.2">
      <c r="A9791" s="5">
        <v>43978.621180555558</v>
      </c>
      <c r="B9791" s="2">
        <v>133</v>
      </c>
      <c r="C9791" s="3">
        <f t="shared" si="153"/>
        <v>7.3888888888888893</v>
      </c>
    </row>
    <row r="9792" spans="1:3" x14ac:dyDescent="0.2">
      <c r="A9792" s="5">
        <v>43978.624652777777</v>
      </c>
      <c r="B9792" s="2">
        <v>136</v>
      </c>
      <c r="C9792" s="3">
        <f t="shared" si="153"/>
        <v>7.5555555555555554</v>
      </c>
    </row>
    <row r="9793" spans="1:3" x14ac:dyDescent="0.2">
      <c r="A9793" s="5">
        <v>43978.628125000003</v>
      </c>
      <c r="B9793" s="2">
        <v>137</v>
      </c>
      <c r="C9793" s="3">
        <f t="shared" si="153"/>
        <v>7.6111111111111107</v>
      </c>
    </row>
    <row r="9794" spans="1:3" x14ac:dyDescent="0.2">
      <c r="A9794" s="5">
        <v>43978.631597222222</v>
      </c>
      <c r="B9794" s="2">
        <v>136</v>
      </c>
      <c r="C9794" s="3">
        <f t="shared" si="153"/>
        <v>7.5555555555555554</v>
      </c>
    </row>
    <row r="9795" spans="1:3" x14ac:dyDescent="0.2">
      <c r="A9795" s="5">
        <v>43978.635069444441</v>
      </c>
      <c r="B9795" s="2">
        <v>135</v>
      </c>
      <c r="C9795" s="3">
        <f t="shared" ref="C9795:C9858" si="154">(B9795/18)</f>
        <v>7.5</v>
      </c>
    </row>
    <row r="9796" spans="1:3" x14ac:dyDescent="0.2">
      <c r="A9796" s="5">
        <v>43978.638541666667</v>
      </c>
      <c r="B9796" s="2">
        <v>134</v>
      </c>
      <c r="C9796" s="3">
        <f t="shared" si="154"/>
        <v>7.4444444444444446</v>
      </c>
    </row>
    <row r="9797" spans="1:3" x14ac:dyDescent="0.2">
      <c r="A9797" s="5">
        <v>43978.642013888886</v>
      </c>
      <c r="B9797" s="2">
        <v>135</v>
      </c>
      <c r="C9797" s="3">
        <f t="shared" si="154"/>
        <v>7.5</v>
      </c>
    </row>
    <row r="9798" spans="1:3" x14ac:dyDescent="0.2">
      <c r="A9798" s="5">
        <v>43978.645486111112</v>
      </c>
      <c r="B9798" s="2">
        <v>137</v>
      </c>
      <c r="C9798" s="3">
        <f t="shared" si="154"/>
        <v>7.6111111111111107</v>
      </c>
    </row>
    <row r="9799" spans="1:3" x14ac:dyDescent="0.2">
      <c r="A9799" s="5">
        <v>43978.648958333331</v>
      </c>
      <c r="B9799" s="2">
        <v>140</v>
      </c>
      <c r="C9799" s="3">
        <f t="shared" si="154"/>
        <v>7.7777777777777777</v>
      </c>
    </row>
    <row r="9800" spans="1:3" x14ac:dyDescent="0.2">
      <c r="A9800" s="5">
        <v>43978.652430555558</v>
      </c>
      <c r="B9800" s="2">
        <v>143</v>
      </c>
      <c r="C9800" s="3">
        <f t="shared" si="154"/>
        <v>7.9444444444444446</v>
      </c>
    </row>
    <row r="9801" spans="1:3" x14ac:dyDescent="0.2">
      <c r="A9801" s="5">
        <v>43978.655902777777</v>
      </c>
      <c r="B9801" s="2">
        <v>152</v>
      </c>
      <c r="C9801" s="3">
        <f t="shared" si="154"/>
        <v>8.4444444444444446</v>
      </c>
    </row>
    <row r="9802" spans="1:3" x14ac:dyDescent="0.2">
      <c r="A9802" s="5">
        <v>43978.659375000003</v>
      </c>
      <c r="B9802" s="2">
        <v>158</v>
      </c>
      <c r="C9802" s="3">
        <f t="shared" si="154"/>
        <v>8.7777777777777786</v>
      </c>
    </row>
    <row r="9803" spans="1:3" x14ac:dyDescent="0.2">
      <c r="A9803" s="5">
        <v>43978.662847222222</v>
      </c>
      <c r="B9803" s="2">
        <v>166</v>
      </c>
      <c r="C9803" s="3">
        <f t="shared" si="154"/>
        <v>9.2222222222222214</v>
      </c>
    </row>
    <row r="9804" spans="1:3" x14ac:dyDescent="0.2">
      <c r="A9804" s="5">
        <v>43978.666319444441</v>
      </c>
      <c r="B9804" s="2">
        <v>173</v>
      </c>
      <c r="C9804" s="3">
        <f t="shared" si="154"/>
        <v>9.6111111111111107</v>
      </c>
    </row>
    <row r="9805" spans="1:3" x14ac:dyDescent="0.2">
      <c r="A9805" s="5">
        <v>43978.669791666667</v>
      </c>
      <c r="B9805" s="2">
        <v>176</v>
      </c>
      <c r="C9805" s="3">
        <f t="shared" si="154"/>
        <v>9.7777777777777786</v>
      </c>
    </row>
    <row r="9806" spans="1:3" x14ac:dyDescent="0.2">
      <c r="A9806" s="5">
        <v>43978.673263888886</v>
      </c>
      <c r="B9806" s="2">
        <v>175</v>
      </c>
      <c r="C9806" s="3">
        <f t="shared" si="154"/>
        <v>9.7222222222222214</v>
      </c>
    </row>
    <row r="9807" spans="1:3" x14ac:dyDescent="0.2">
      <c r="A9807" s="5">
        <v>43978.676736111112</v>
      </c>
      <c r="B9807" s="2">
        <v>175</v>
      </c>
      <c r="C9807" s="3">
        <f t="shared" si="154"/>
        <v>9.7222222222222214</v>
      </c>
    </row>
    <row r="9808" spans="1:3" x14ac:dyDescent="0.2">
      <c r="A9808" s="5">
        <v>43978.680208333331</v>
      </c>
      <c r="B9808" s="2">
        <v>174</v>
      </c>
      <c r="C9808" s="3">
        <f t="shared" si="154"/>
        <v>9.6666666666666661</v>
      </c>
    </row>
    <row r="9809" spans="1:3" x14ac:dyDescent="0.2">
      <c r="A9809" s="5">
        <v>43978.683680555558</v>
      </c>
      <c r="B9809" s="2">
        <v>164</v>
      </c>
      <c r="C9809" s="3">
        <f t="shared" si="154"/>
        <v>9.1111111111111107</v>
      </c>
    </row>
    <row r="9810" spans="1:3" x14ac:dyDescent="0.2">
      <c r="A9810" s="5">
        <v>43978.687152777777</v>
      </c>
      <c r="B9810" s="2">
        <v>161</v>
      </c>
      <c r="C9810" s="3">
        <f t="shared" si="154"/>
        <v>8.9444444444444446</v>
      </c>
    </row>
    <row r="9811" spans="1:3" x14ac:dyDescent="0.2">
      <c r="A9811" s="5">
        <v>43978.690625000003</v>
      </c>
      <c r="B9811" s="2">
        <v>166</v>
      </c>
      <c r="C9811" s="3">
        <f t="shared" si="154"/>
        <v>9.2222222222222214</v>
      </c>
    </row>
    <row r="9812" spans="1:3" x14ac:dyDescent="0.2">
      <c r="A9812" s="5">
        <v>43978.694097222222</v>
      </c>
      <c r="B9812" s="2">
        <v>161</v>
      </c>
      <c r="C9812" s="3">
        <f t="shared" si="154"/>
        <v>8.9444444444444446</v>
      </c>
    </row>
    <row r="9813" spans="1:3" x14ac:dyDescent="0.2">
      <c r="A9813" s="5">
        <v>43978.697569444441</v>
      </c>
      <c r="B9813" s="2">
        <v>156</v>
      </c>
      <c r="C9813" s="3">
        <f t="shared" si="154"/>
        <v>8.6666666666666661</v>
      </c>
    </row>
    <row r="9814" spans="1:3" x14ac:dyDescent="0.2">
      <c r="A9814" s="5">
        <v>43978.701041666667</v>
      </c>
      <c r="B9814" s="2">
        <v>156</v>
      </c>
      <c r="C9814" s="3">
        <f t="shared" si="154"/>
        <v>8.6666666666666661</v>
      </c>
    </row>
    <row r="9815" spans="1:3" x14ac:dyDescent="0.2">
      <c r="A9815" s="5">
        <v>43978.704513888886</v>
      </c>
      <c r="B9815" s="2">
        <v>159</v>
      </c>
      <c r="C9815" s="3">
        <f t="shared" si="154"/>
        <v>8.8333333333333339</v>
      </c>
    </row>
    <row r="9816" spans="1:3" x14ac:dyDescent="0.2">
      <c r="A9816" s="5">
        <v>43978.707986111112</v>
      </c>
      <c r="B9816" s="2">
        <v>160</v>
      </c>
      <c r="C9816" s="3">
        <f t="shared" si="154"/>
        <v>8.8888888888888893</v>
      </c>
    </row>
    <row r="9817" spans="1:3" x14ac:dyDescent="0.2">
      <c r="A9817" s="5">
        <v>43978.711458333331</v>
      </c>
      <c r="B9817" s="2">
        <v>159</v>
      </c>
      <c r="C9817" s="3">
        <f t="shared" si="154"/>
        <v>8.8333333333333339</v>
      </c>
    </row>
    <row r="9818" spans="1:3" x14ac:dyDescent="0.2">
      <c r="A9818" s="5">
        <v>43978.714930555558</v>
      </c>
      <c r="B9818" s="2">
        <v>153</v>
      </c>
      <c r="C9818" s="3">
        <f t="shared" si="154"/>
        <v>8.5</v>
      </c>
    </row>
    <row r="9819" spans="1:3" x14ac:dyDescent="0.2">
      <c r="A9819" s="5">
        <v>43978.718402777777</v>
      </c>
      <c r="B9819" s="2">
        <v>148</v>
      </c>
      <c r="C9819" s="3">
        <f t="shared" si="154"/>
        <v>8.2222222222222214</v>
      </c>
    </row>
    <row r="9820" spans="1:3" x14ac:dyDescent="0.2">
      <c r="A9820" s="5">
        <v>43978.721875000003</v>
      </c>
      <c r="B9820" s="2">
        <v>146</v>
      </c>
      <c r="C9820" s="3">
        <f t="shared" si="154"/>
        <v>8.1111111111111107</v>
      </c>
    </row>
    <row r="9821" spans="1:3" x14ac:dyDescent="0.2">
      <c r="A9821" s="5">
        <v>43978.725347222222</v>
      </c>
      <c r="B9821" s="2">
        <v>138</v>
      </c>
      <c r="C9821" s="3">
        <f t="shared" si="154"/>
        <v>7.666666666666667</v>
      </c>
    </row>
    <row r="9822" spans="1:3" x14ac:dyDescent="0.2">
      <c r="A9822" s="5">
        <v>43978.728819444441</v>
      </c>
      <c r="B9822" s="2">
        <v>136</v>
      </c>
      <c r="C9822" s="3">
        <f t="shared" si="154"/>
        <v>7.5555555555555554</v>
      </c>
    </row>
    <row r="9823" spans="1:3" x14ac:dyDescent="0.2">
      <c r="A9823" s="5">
        <v>43978.732291666667</v>
      </c>
      <c r="B9823" s="2">
        <v>138</v>
      </c>
      <c r="C9823" s="3">
        <f t="shared" si="154"/>
        <v>7.666666666666667</v>
      </c>
    </row>
    <row r="9824" spans="1:3" x14ac:dyDescent="0.2">
      <c r="A9824" s="5">
        <v>43978.735763888886</v>
      </c>
      <c r="B9824" s="2">
        <v>137</v>
      </c>
      <c r="C9824" s="3">
        <f t="shared" si="154"/>
        <v>7.6111111111111107</v>
      </c>
    </row>
    <row r="9825" spans="1:3" x14ac:dyDescent="0.2">
      <c r="A9825" s="5">
        <v>43978.739236111112</v>
      </c>
      <c r="B9825" s="2">
        <v>135</v>
      </c>
      <c r="C9825" s="3">
        <f t="shared" si="154"/>
        <v>7.5</v>
      </c>
    </row>
    <row r="9826" spans="1:3" x14ac:dyDescent="0.2">
      <c r="A9826" s="5">
        <v>43978.742708333331</v>
      </c>
      <c r="B9826" s="2">
        <v>135</v>
      </c>
      <c r="C9826" s="3">
        <f t="shared" si="154"/>
        <v>7.5</v>
      </c>
    </row>
    <row r="9827" spans="1:3" x14ac:dyDescent="0.2">
      <c r="A9827" s="5">
        <v>43978.746180555558</v>
      </c>
      <c r="B9827" s="2">
        <v>132</v>
      </c>
      <c r="C9827" s="3">
        <f t="shared" si="154"/>
        <v>7.333333333333333</v>
      </c>
    </row>
    <row r="9828" spans="1:3" x14ac:dyDescent="0.2">
      <c r="A9828" s="5">
        <v>43978.749652777777</v>
      </c>
      <c r="B9828" s="2">
        <v>127</v>
      </c>
      <c r="C9828" s="3">
        <f t="shared" si="154"/>
        <v>7.0555555555555554</v>
      </c>
    </row>
    <row r="9829" spans="1:3" x14ac:dyDescent="0.2">
      <c r="A9829" s="5">
        <v>43978.753125000003</v>
      </c>
      <c r="B9829" s="2">
        <v>122</v>
      </c>
      <c r="C9829" s="3">
        <f t="shared" si="154"/>
        <v>6.7777777777777777</v>
      </c>
    </row>
    <row r="9830" spans="1:3" x14ac:dyDescent="0.2">
      <c r="A9830" s="5">
        <v>43978.756597222222</v>
      </c>
      <c r="B9830" s="2">
        <v>131</v>
      </c>
      <c r="C9830" s="3">
        <f t="shared" si="154"/>
        <v>7.2777777777777777</v>
      </c>
    </row>
    <row r="9831" spans="1:3" x14ac:dyDescent="0.2">
      <c r="A9831" s="5">
        <v>43978.760069444441</v>
      </c>
      <c r="B9831" s="2">
        <v>144</v>
      </c>
      <c r="C9831" s="3">
        <f t="shared" si="154"/>
        <v>8</v>
      </c>
    </row>
    <row r="9832" spans="1:3" x14ac:dyDescent="0.2">
      <c r="A9832" s="5">
        <v>43978.763541666667</v>
      </c>
      <c r="B9832" s="2">
        <v>150</v>
      </c>
      <c r="C9832" s="3">
        <f t="shared" si="154"/>
        <v>8.3333333333333339</v>
      </c>
    </row>
    <row r="9833" spans="1:3" x14ac:dyDescent="0.2">
      <c r="A9833" s="5">
        <v>43978.767013888886</v>
      </c>
      <c r="B9833" s="2">
        <v>143</v>
      </c>
      <c r="C9833" s="3">
        <f t="shared" si="154"/>
        <v>7.9444444444444446</v>
      </c>
    </row>
    <row r="9834" spans="1:3" x14ac:dyDescent="0.2">
      <c r="A9834" s="5">
        <v>43978.770486111112</v>
      </c>
      <c r="B9834" s="2">
        <v>141</v>
      </c>
      <c r="C9834" s="3">
        <f t="shared" si="154"/>
        <v>7.833333333333333</v>
      </c>
    </row>
    <row r="9835" spans="1:3" x14ac:dyDescent="0.2">
      <c r="A9835" s="5">
        <v>43978.773958333331</v>
      </c>
      <c r="B9835" s="2">
        <v>148</v>
      </c>
      <c r="C9835" s="3">
        <f t="shared" si="154"/>
        <v>8.2222222222222214</v>
      </c>
    </row>
    <row r="9836" spans="1:3" x14ac:dyDescent="0.2">
      <c r="A9836" s="5">
        <v>43978.777430555558</v>
      </c>
      <c r="B9836" s="2">
        <v>150</v>
      </c>
      <c r="C9836" s="3">
        <f t="shared" si="154"/>
        <v>8.3333333333333339</v>
      </c>
    </row>
    <row r="9837" spans="1:3" x14ac:dyDescent="0.2">
      <c r="A9837" s="5">
        <v>43978.780902777777</v>
      </c>
      <c r="B9837" s="2">
        <v>147</v>
      </c>
      <c r="C9837" s="3">
        <f t="shared" si="154"/>
        <v>8.1666666666666661</v>
      </c>
    </row>
    <row r="9838" spans="1:3" x14ac:dyDescent="0.2">
      <c r="A9838" s="5">
        <v>43978.784375000003</v>
      </c>
      <c r="B9838" s="2">
        <v>146</v>
      </c>
      <c r="C9838" s="3">
        <f t="shared" si="154"/>
        <v>8.1111111111111107</v>
      </c>
    </row>
    <row r="9839" spans="1:3" x14ac:dyDescent="0.2">
      <c r="A9839" s="5">
        <v>43978.787847222222</v>
      </c>
      <c r="B9839" s="2">
        <v>147</v>
      </c>
      <c r="C9839" s="3">
        <f t="shared" si="154"/>
        <v>8.1666666666666661</v>
      </c>
    </row>
    <row r="9840" spans="1:3" x14ac:dyDescent="0.2">
      <c r="A9840" s="5">
        <v>43978.791319444441</v>
      </c>
      <c r="B9840" s="2">
        <v>145</v>
      </c>
      <c r="C9840" s="3">
        <f t="shared" si="154"/>
        <v>8.0555555555555554</v>
      </c>
    </row>
    <row r="9841" spans="1:3" x14ac:dyDescent="0.2">
      <c r="A9841" s="5">
        <v>43978.794791666667</v>
      </c>
      <c r="B9841" s="2">
        <v>142</v>
      </c>
      <c r="C9841" s="3">
        <f t="shared" si="154"/>
        <v>7.8888888888888893</v>
      </c>
    </row>
    <row r="9842" spans="1:3" x14ac:dyDescent="0.2">
      <c r="A9842" s="5">
        <v>43978.798263888886</v>
      </c>
      <c r="B9842" s="2">
        <v>139</v>
      </c>
      <c r="C9842" s="3">
        <f t="shared" si="154"/>
        <v>7.7222222222222223</v>
      </c>
    </row>
    <row r="9843" spans="1:3" x14ac:dyDescent="0.2">
      <c r="A9843" s="5">
        <v>43978.801736111112</v>
      </c>
      <c r="B9843" s="2">
        <v>136</v>
      </c>
      <c r="C9843" s="3">
        <f t="shared" si="154"/>
        <v>7.5555555555555554</v>
      </c>
    </row>
    <row r="9844" spans="1:3" x14ac:dyDescent="0.2">
      <c r="A9844" s="5">
        <v>43978.805208333331</v>
      </c>
      <c r="B9844" s="2">
        <v>131</v>
      </c>
      <c r="C9844" s="3">
        <f t="shared" si="154"/>
        <v>7.2777777777777777</v>
      </c>
    </row>
    <row r="9845" spans="1:3" x14ac:dyDescent="0.2">
      <c r="A9845" s="5">
        <v>43978.808680555558</v>
      </c>
      <c r="B9845" s="2">
        <v>127</v>
      </c>
      <c r="C9845" s="3">
        <f t="shared" si="154"/>
        <v>7.0555555555555554</v>
      </c>
    </row>
    <row r="9846" spans="1:3" x14ac:dyDescent="0.2">
      <c r="A9846" s="5">
        <v>43978.812152777777</v>
      </c>
      <c r="B9846" s="2">
        <v>125</v>
      </c>
      <c r="C9846" s="3">
        <f t="shared" si="154"/>
        <v>6.9444444444444446</v>
      </c>
    </row>
    <row r="9847" spans="1:3" x14ac:dyDescent="0.2">
      <c r="A9847" s="5">
        <v>43978.815625000003</v>
      </c>
      <c r="B9847" s="2">
        <v>124</v>
      </c>
      <c r="C9847" s="3">
        <f t="shared" si="154"/>
        <v>6.8888888888888893</v>
      </c>
    </row>
    <row r="9848" spans="1:3" x14ac:dyDescent="0.2">
      <c r="A9848" s="5">
        <v>43978.819097222222</v>
      </c>
      <c r="B9848" s="2">
        <v>122</v>
      </c>
      <c r="C9848" s="3">
        <f t="shared" si="154"/>
        <v>6.7777777777777777</v>
      </c>
    </row>
    <row r="9849" spans="1:3" x14ac:dyDescent="0.2">
      <c r="A9849" s="5">
        <v>43978.822569444441</v>
      </c>
      <c r="B9849" s="2">
        <v>127</v>
      </c>
      <c r="C9849" s="3">
        <f t="shared" si="154"/>
        <v>7.0555555555555554</v>
      </c>
    </row>
    <row r="9850" spans="1:3" x14ac:dyDescent="0.2">
      <c r="A9850" s="5">
        <v>43978.826041666667</v>
      </c>
      <c r="B9850" s="2">
        <v>134</v>
      </c>
      <c r="C9850" s="3">
        <f t="shared" si="154"/>
        <v>7.4444444444444446</v>
      </c>
    </row>
    <row r="9851" spans="1:3" x14ac:dyDescent="0.2">
      <c r="A9851" s="5">
        <v>43978.829513888886</v>
      </c>
      <c r="B9851" s="2">
        <v>138</v>
      </c>
      <c r="C9851" s="3">
        <f t="shared" si="154"/>
        <v>7.666666666666667</v>
      </c>
    </row>
    <row r="9852" spans="1:3" x14ac:dyDescent="0.2">
      <c r="A9852" s="5">
        <v>43978.832986111112</v>
      </c>
      <c r="B9852" s="2">
        <v>140</v>
      </c>
      <c r="C9852" s="3">
        <f t="shared" si="154"/>
        <v>7.7777777777777777</v>
      </c>
    </row>
    <row r="9853" spans="1:3" x14ac:dyDescent="0.2">
      <c r="A9853" s="5">
        <v>43978.836469907408</v>
      </c>
      <c r="B9853" s="2">
        <v>142</v>
      </c>
      <c r="C9853" s="3">
        <f t="shared" si="154"/>
        <v>7.8888888888888893</v>
      </c>
    </row>
    <row r="9854" spans="1:3" x14ac:dyDescent="0.2">
      <c r="A9854" s="5">
        <v>43978.839942129627</v>
      </c>
      <c r="B9854" s="2">
        <v>147</v>
      </c>
      <c r="C9854" s="3">
        <f t="shared" si="154"/>
        <v>8.1666666666666661</v>
      </c>
    </row>
    <row r="9855" spans="1:3" x14ac:dyDescent="0.2">
      <c r="A9855" s="5">
        <v>43978.843414351853</v>
      </c>
      <c r="B9855" s="2">
        <v>150</v>
      </c>
      <c r="C9855" s="3">
        <f t="shared" si="154"/>
        <v>8.3333333333333339</v>
      </c>
    </row>
    <row r="9856" spans="1:3" x14ac:dyDescent="0.2">
      <c r="A9856" s="5">
        <v>43978.846886574072</v>
      </c>
      <c r="B9856" s="2">
        <v>151</v>
      </c>
      <c r="C9856" s="3">
        <f t="shared" si="154"/>
        <v>8.3888888888888893</v>
      </c>
    </row>
    <row r="9857" spans="1:3" x14ac:dyDescent="0.2">
      <c r="A9857" s="5">
        <v>43978.850358796299</v>
      </c>
      <c r="B9857" s="2">
        <v>152</v>
      </c>
      <c r="C9857" s="3">
        <f t="shared" si="154"/>
        <v>8.4444444444444446</v>
      </c>
    </row>
    <row r="9858" spans="1:3" x14ac:dyDescent="0.2">
      <c r="A9858" s="5">
        <v>43978.853831018518</v>
      </c>
      <c r="B9858" s="2">
        <v>152</v>
      </c>
      <c r="C9858" s="3">
        <f t="shared" si="154"/>
        <v>8.4444444444444446</v>
      </c>
    </row>
    <row r="9859" spans="1:3" x14ac:dyDescent="0.2">
      <c r="A9859" s="5">
        <v>43978.857303240744</v>
      </c>
      <c r="B9859" s="2">
        <v>154</v>
      </c>
      <c r="C9859" s="3">
        <f t="shared" ref="C9859:C9922" si="155">(B9859/18)</f>
        <v>8.5555555555555554</v>
      </c>
    </row>
    <row r="9860" spans="1:3" x14ac:dyDescent="0.2">
      <c r="A9860" s="5">
        <v>43978.860775462963</v>
      </c>
      <c r="B9860" s="2">
        <v>163</v>
      </c>
      <c r="C9860" s="3">
        <f t="shared" si="155"/>
        <v>9.0555555555555554</v>
      </c>
    </row>
    <row r="9861" spans="1:3" x14ac:dyDescent="0.2">
      <c r="A9861" s="5">
        <v>43978.864247685182</v>
      </c>
      <c r="B9861" s="2">
        <v>173</v>
      </c>
      <c r="C9861" s="3">
        <f t="shared" si="155"/>
        <v>9.6111111111111107</v>
      </c>
    </row>
    <row r="9862" spans="1:3" x14ac:dyDescent="0.2">
      <c r="A9862" s="5">
        <v>43978.867719907408</v>
      </c>
      <c r="B9862" s="2">
        <v>181</v>
      </c>
      <c r="C9862" s="3">
        <f t="shared" si="155"/>
        <v>10.055555555555555</v>
      </c>
    </row>
    <row r="9863" spans="1:3" x14ac:dyDescent="0.2">
      <c r="A9863" s="5">
        <v>43978.871192129627</v>
      </c>
      <c r="B9863" s="2">
        <v>181</v>
      </c>
      <c r="C9863" s="3">
        <f t="shared" si="155"/>
        <v>10.055555555555555</v>
      </c>
    </row>
    <row r="9864" spans="1:3" x14ac:dyDescent="0.2">
      <c r="A9864" s="5">
        <v>43978.874664351853</v>
      </c>
      <c r="B9864" s="2">
        <v>185</v>
      </c>
      <c r="C9864" s="3">
        <f t="shared" si="155"/>
        <v>10.277777777777779</v>
      </c>
    </row>
    <row r="9865" spans="1:3" x14ac:dyDescent="0.2">
      <c r="A9865" s="5">
        <v>43978.878136574072</v>
      </c>
      <c r="B9865" s="2">
        <v>196</v>
      </c>
      <c r="C9865" s="3">
        <f t="shared" si="155"/>
        <v>10.888888888888889</v>
      </c>
    </row>
    <row r="9866" spans="1:3" x14ac:dyDescent="0.2">
      <c r="A9866" s="5">
        <v>43978.881608796299</v>
      </c>
      <c r="B9866" s="2">
        <v>207</v>
      </c>
      <c r="C9866" s="3">
        <f t="shared" si="155"/>
        <v>11.5</v>
      </c>
    </row>
    <row r="9867" spans="1:3" x14ac:dyDescent="0.2">
      <c r="A9867" s="5">
        <v>43978.885081018518</v>
      </c>
      <c r="B9867" s="2">
        <v>217</v>
      </c>
      <c r="C9867" s="3">
        <f t="shared" si="155"/>
        <v>12.055555555555555</v>
      </c>
    </row>
    <row r="9868" spans="1:3" x14ac:dyDescent="0.2">
      <c r="A9868" s="5">
        <v>43978.888553240744</v>
      </c>
      <c r="B9868" s="2">
        <v>225</v>
      </c>
      <c r="C9868" s="3">
        <f t="shared" si="155"/>
        <v>12.5</v>
      </c>
    </row>
    <row r="9869" spans="1:3" x14ac:dyDescent="0.2">
      <c r="A9869" s="5">
        <v>43978.892025462963</v>
      </c>
      <c r="B9869" s="2">
        <v>231</v>
      </c>
      <c r="C9869" s="3">
        <f t="shared" si="155"/>
        <v>12.833333333333334</v>
      </c>
    </row>
    <row r="9870" spans="1:3" x14ac:dyDescent="0.2">
      <c r="A9870" s="5">
        <v>43978.895497685182</v>
      </c>
      <c r="B9870" s="2">
        <v>233</v>
      </c>
      <c r="C9870" s="3">
        <f t="shared" si="155"/>
        <v>12.944444444444445</v>
      </c>
    </row>
    <row r="9871" spans="1:3" x14ac:dyDescent="0.2">
      <c r="A9871" s="5">
        <v>43978.898969907408</v>
      </c>
      <c r="B9871" s="2">
        <v>228</v>
      </c>
      <c r="C9871" s="3">
        <f t="shared" si="155"/>
        <v>12.666666666666666</v>
      </c>
    </row>
    <row r="9872" spans="1:3" x14ac:dyDescent="0.2">
      <c r="A9872" s="5">
        <v>43978.902442129627</v>
      </c>
      <c r="B9872" s="2">
        <v>218</v>
      </c>
      <c r="C9872" s="3">
        <f t="shared" si="155"/>
        <v>12.111111111111111</v>
      </c>
    </row>
    <row r="9873" spans="1:3" x14ac:dyDescent="0.2">
      <c r="A9873" s="5">
        <v>43978.905914351853</v>
      </c>
      <c r="B9873" s="2">
        <v>207</v>
      </c>
      <c r="C9873" s="3">
        <f t="shared" si="155"/>
        <v>11.5</v>
      </c>
    </row>
    <row r="9874" spans="1:3" x14ac:dyDescent="0.2">
      <c r="A9874" s="5">
        <v>43978.909386574072</v>
      </c>
      <c r="B9874" s="2">
        <v>195</v>
      </c>
      <c r="C9874" s="3">
        <f t="shared" si="155"/>
        <v>10.833333333333334</v>
      </c>
    </row>
    <row r="9875" spans="1:3" x14ac:dyDescent="0.2">
      <c r="A9875" s="5">
        <v>43978.912858796299</v>
      </c>
      <c r="B9875" s="2">
        <v>183</v>
      </c>
      <c r="C9875" s="3">
        <f t="shared" si="155"/>
        <v>10.166666666666666</v>
      </c>
    </row>
    <row r="9876" spans="1:3" x14ac:dyDescent="0.2">
      <c r="A9876" s="5">
        <v>43978.916331018518</v>
      </c>
      <c r="B9876" s="2">
        <v>173</v>
      </c>
      <c r="C9876" s="3">
        <f t="shared" si="155"/>
        <v>9.6111111111111107</v>
      </c>
    </row>
    <row r="9877" spans="1:3" x14ac:dyDescent="0.2">
      <c r="A9877" s="5">
        <v>43978.919803240744</v>
      </c>
      <c r="B9877" s="2">
        <v>164</v>
      </c>
      <c r="C9877" s="3">
        <f t="shared" si="155"/>
        <v>9.1111111111111107</v>
      </c>
    </row>
    <row r="9878" spans="1:3" x14ac:dyDescent="0.2">
      <c r="A9878" s="5">
        <v>43978.923275462963</v>
      </c>
      <c r="B9878" s="2">
        <v>158</v>
      </c>
      <c r="C9878" s="3">
        <f t="shared" si="155"/>
        <v>8.7777777777777786</v>
      </c>
    </row>
    <row r="9879" spans="1:3" x14ac:dyDescent="0.2">
      <c r="A9879" s="5">
        <v>43978.926747685182</v>
      </c>
      <c r="B9879" s="2">
        <v>152</v>
      </c>
      <c r="C9879" s="3">
        <f t="shared" si="155"/>
        <v>8.4444444444444446</v>
      </c>
    </row>
    <row r="9880" spans="1:3" x14ac:dyDescent="0.2">
      <c r="A9880" s="5">
        <v>43978.930219907408</v>
      </c>
      <c r="B9880" s="2">
        <v>146</v>
      </c>
      <c r="C9880" s="3">
        <f t="shared" si="155"/>
        <v>8.1111111111111107</v>
      </c>
    </row>
    <row r="9881" spans="1:3" x14ac:dyDescent="0.2">
      <c r="A9881" s="5">
        <v>43978.933692129627</v>
      </c>
      <c r="B9881" s="2">
        <v>131</v>
      </c>
      <c r="C9881" s="3">
        <f t="shared" si="155"/>
        <v>7.2777777777777777</v>
      </c>
    </row>
    <row r="9882" spans="1:3" x14ac:dyDescent="0.2">
      <c r="A9882" s="5">
        <v>43978.937164351853</v>
      </c>
      <c r="B9882" s="2">
        <v>120</v>
      </c>
      <c r="C9882" s="3">
        <f t="shared" si="155"/>
        <v>6.666666666666667</v>
      </c>
    </row>
    <row r="9883" spans="1:3" x14ac:dyDescent="0.2">
      <c r="A9883" s="5">
        <v>43978.940636574072</v>
      </c>
      <c r="B9883" s="2">
        <v>117</v>
      </c>
      <c r="C9883" s="3">
        <f t="shared" si="155"/>
        <v>6.5</v>
      </c>
    </row>
    <row r="9884" spans="1:3" x14ac:dyDescent="0.2">
      <c r="A9884" s="5">
        <v>43978.944108796299</v>
      </c>
      <c r="B9884" s="2">
        <v>117</v>
      </c>
      <c r="C9884" s="3">
        <f t="shared" si="155"/>
        <v>6.5</v>
      </c>
    </row>
    <row r="9885" spans="1:3" x14ac:dyDescent="0.2">
      <c r="A9885" s="5">
        <v>43978.947581018518</v>
      </c>
      <c r="B9885" s="2">
        <v>113</v>
      </c>
      <c r="C9885" s="3">
        <f t="shared" si="155"/>
        <v>6.2777777777777777</v>
      </c>
    </row>
    <row r="9886" spans="1:3" x14ac:dyDescent="0.2">
      <c r="A9886" s="5">
        <v>43978.951053240744</v>
      </c>
      <c r="B9886" s="2">
        <v>110</v>
      </c>
      <c r="C9886" s="3">
        <f t="shared" si="155"/>
        <v>6.1111111111111107</v>
      </c>
    </row>
    <row r="9887" spans="1:3" x14ac:dyDescent="0.2">
      <c r="A9887" s="5">
        <v>43978.954525462963</v>
      </c>
      <c r="B9887" s="2">
        <v>108</v>
      </c>
      <c r="C9887" s="3">
        <f t="shared" si="155"/>
        <v>6</v>
      </c>
    </row>
    <row r="9888" spans="1:3" x14ac:dyDescent="0.2">
      <c r="A9888" s="5">
        <v>43978.957997685182</v>
      </c>
      <c r="B9888" s="2">
        <v>105</v>
      </c>
      <c r="C9888" s="3">
        <f t="shared" si="155"/>
        <v>5.833333333333333</v>
      </c>
    </row>
    <row r="9889" spans="1:3" x14ac:dyDescent="0.2">
      <c r="A9889" s="5">
        <v>43978.961469907408</v>
      </c>
      <c r="B9889" s="2">
        <v>104</v>
      </c>
      <c r="C9889" s="3">
        <f t="shared" si="155"/>
        <v>5.7777777777777777</v>
      </c>
    </row>
    <row r="9890" spans="1:3" x14ac:dyDescent="0.2">
      <c r="A9890" s="5">
        <v>43978.964942129627</v>
      </c>
      <c r="B9890" s="2">
        <v>101</v>
      </c>
      <c r="C9890" s="3">
        <f t="shared" si="155"/>
        <v>5.6111111111111107</v>
      </c>
    </row>
    <row r="9891" spans="1:3" x14ac:dyDescent="0.2">
      <c r="A9891" s="5">
        <v>43978.968414351853</v>
      </c>
      <c r="B9891" s="2">
        <v>99</v>
      </c>
      <c r="C9891" s="3">
        <f t="shared" si="155"/>
        <v>5.5</v>
      </c>
    </row>
    <row r="9892" spans="1:3" x14ac:dyDescent="0.2">
      <c r="A9892" s="5">
        <v>43978.971886574072</v>
      </c>
      <c r="B9892" s="2">
        <v>97</v>
      </c>
      <c r="C9892" s="3">
        <f t="shared" si="155"/>
        <v>5.3888888888888893</v>
      </c>
    </row>
    <row r="9893" spans="1:3" x14ac:dyDescent="0.2">
      <c r="A9893" s="5">
        <v>43978.975358796299</v>
      </c>
      <c r="B9893" s="2">
        <v>95</v>
      </c>
      <c r="C9893" s="3">
        <f t="shared" si="155"/>
        <v>5.2777777777777777</v>
      </c>
    </row>
    <row r="9894" spans="1:3" x14ac:dyDescent="0.2">
      <c r="A9894" s="5">
        <v>43978.978831018518</v>
      </c>
      <c r="B9894" s="2">
        <v>98</v>
      </c>
      <c r="C9894" s="3">
        <f t="shared" si="155"/>
        <v>5.4444444444444446</v>
      </c>
    </row>
    <row r="9895" spans="1:3" x14ac:dyDescent="0.2">
      <c r="A9895" s="5">
        <v>43978.982303240744</v>
      </c>
      <c r="B9895" s="2">
        <v>93</v>
      </c>
      <c r="C9895" s="3">
        <f t="shared" si="155"/>
        <v>5.166666666666667</v>
      </c>
    </row>
    <row r="9896" spans="1:3" x14ac:dyDescent="0.2">
      <c r="A9896" s="5">
        <v>43978.985775462963</v>
      </c>
      <c r="B9896" s="2">
        <v>90</v>
      </c>
      <c r="C9896" s="3">
        <f t="shared" si="155"/>
        <v>5</v>
      </c>
    </row>
    <row r="9897" spans="1:3" x14ac:dyDescent="0.2">
      <c r="A9897" s="5">
        <v>43978.989247685182</v>
      </c>
      <c r="B9897" s="2">
        <v>93</v>
      </c>
      <c r="C9897" s="3">
        <f t="shared" si="155"/>
        <v>5.166666666666667</v>
      </c>
    </row>
    <row r="9898" spans="1:3" x14ac:dyDescent="0.2">
      <c r="A9898" s="5">
        <v>43978.992719907408</v>
      </c>
      <c r="B9898" s="2">
        <v>93</v>
      </c>
      <c r="C9898" s="3">
        <f t="shared" si="155"/>
        <v>5.166666666666667</v>
      </c>
    </row>
    <row r="9899" spans="1:3" x14ac:dyDescent="0.2">
      <c r="A9899" s="5">
        <v>43978.996192129627</v>
      </c>
      <c r="B9899" s="2">
        <v>94</v>
      </c>
      <c r="C9899" s="3">
        <f t="shared" si="155"/>
        <v>5.2222222222222223</v>
      </c>
    </row>
    <row r="9900" spans="1:3" x14ac:dyDescent="0.2">
      <c r="A9900" s="5">
        <v>43978.999664351853</v>
      </c>
      <c r="B9900" s="2">
        <v>96</v>
      </c>
      <c r="C9900" s="3">
        <f t="shared" si="155"/>
        <v>5.333333333333333</v>
      </c>
    </row>
    <row r="9901" spans="1:3" x14ac:dyDescent="0.2">
      <c r="A9901" s="5">
        <v>43979.003136574072</v>
      </c>
      <c r="B9901" s="2">
        <v>97</v>
      </c>
      <c r="C9901" s="3">
        <f t="shared" si="155"/>
        <v>5.3888888888888893</v>
      </c>
    </row>
    <row r="9902" spans="1:3" x14ac:dyDescent="0.2">
      <c r="A9902" s="5">
        <v>43979.006608796299</v>
      </c>
      <c r="B9902" s="2">
        <v>97</v>
      </c>
      <c r="C9902" s="3">
        <f t="shared" si="155"/>
        <v>5.3888888888888893</v>
      </c>
    </row>
    <row r="9903" spans="1:3" x14ac:dyDescent="0.2">
      <c r="A9903" s="5">
        <v>43979.010081018518</v>
      </c>
      <c r="B9903" s="2">
        <v>96</v>
      </c>
      <c r="C9903" s="3">
        <f t="shared" si="155"/>
        <v>5.333333333333333</v>
      </c>
    </row>
    <row r="9904" spans="1:3" x14ac:dyDescent="0.2">
      <c r="A9904" s="5">
        <v>43979.013553240744</v>
      </c>
      <c r="B9904" s="2">
        <v>95</v>
      </c>
      <c r="C9904" s="3">
        <f t="shared" si="155"/>
        <v>5.2777777777777777</v>
      </c>
    </row>
    <row r="9905" spans="1:3" x14ac:dyDescent="0.2">
      <c r="A9905" s="5">
        <v>43979.017025462963</v>
      </c>
      <c r="B9905" s="2">
        <v>94</v>
      </c>
      <c r="C9905" s="3">
        <f t="shared" si="155"/>
        <v>5.2222222222222223</v>
      </c>
    </row>
    <row r="9906" spans="1:3" x14ac:dyDescent="0.2">
      <c r="A9906" s="5">
        <v>43979.020497685182</v>
      </c>
      <c r="B9906" s="2">
        <v>92</v>
      </c>
      <c r="C9906" s="3">
        <f t="shared" si="155"/>
        <v>5.1111111111111107</v>
      </c>
    </row>
    <row r="9907" spans="1:3" x14ac:dyDescent="0.2">
      <c r="A9907" s="5">
        <v>43979.023969907408</v>
      </c>
      <c r="B9907" s="2">
        <v>90</v>
      </c>
      <c r="C9907" s="3">
        <f t="shared" si="155"/>
        <v>5</v>
      </c>
    </row>
    <row r="9908" spans="1:3" x14ac:dyDescent="0.2">
      <c r="A9908" s="5">
        <v>43979.027442129627</v>
      </c>
      <c r="B9908" s="2">
        <v>89</v>
      </c>
      <c r="C9908" s="3">
        <f t="shared" si="155"/>
        <v>4.9444444444444446</v>
      </c>
    </row>
    <row r="9909" spans="1:3" x14ac:dyDescent="0.2">
      <c r="A9909" s="5">
        <v>43979.030914351853</v>
      </c>
      <c r="B9909" s="2">
        <v>89</v>
      </c>
      <c r="C9909" s="3">
        <f t="shared" si="155"/>
        <v>4.9444444444444446</v>
      </c>
    </row>
    <row r="9910" spans="1:3" x14ac:dyDescent="0.2">
      <c r="A9910" s="5">
        <v>43979.034386574072</v>
      </c>
      <c r="B9910" s="2">
        <v>88</v>
      </c>
      <c r="C9910" s="3">
        <f t="shared" si="155"/>
        <v>4.8888888888888893</v>
      </c>
    </row>
    <row r="9911" spans="1:3" x14ac:dyDescent="0.2">
      <c r="A9911" s="5">
        <v>43979.037858796299</v>
      </c>
      <c r="B9911" s="2">
        <v>88</v>
      </c>
      <c r="C9911" s="3">
        <f t="shared" si="155"/>
        <v>4.8888888888888893</v>
      </c>
    </row>
    <row r="9912" spans="1:3" x14ac:dyDescent="0.2">
      <c r="A9912" s="5">
        <v>43979.041331018518</v>
      </c>
      <c r="B9912" s="2">
        <v>87</v>
      </c>
      <c r="C9912" s="3">
        <f t="shared" si="155"/>
        <v>4.833333333333333</v>
      </c>
    </row>
    <row r="9913" spans="1:3" x14ac:dyDescent="0.2">
      <c r="A9913" s="5">
        <v>43979.044803240744</v>
      </c>
      <c r="B9913" s="2">
        <v>86</v>
      </c>
      <c r="C9913" s="3">
        <f t="shared" si="155"/>
        <v>4.7777777777777777</v>
      </c>
    </row>
    <row r="9914" spans="1:3" x14ac:dyDescent="0.2">
      <c r="A9914" s="5">
        <v>43979.048275462963</v>
      </c>
      <c r="B9914" s="2">
        <v>85</v>
      </c>
      <c r="C9914" s="3">
        <f t="shared" si="155"/>
        <v>4.7222222222222223</v>
      </c>
    </row>
    <row r="9915" spans="1:3" x14ac:dyDescent="0.2">
      <c r="A9915" s="5">
        <v>43979.051747685182</v>
      </c>
      <c r="B9915" s="2">
        <v>84</v>
      </c>
      <c r="C9915" s="3">
        <f t="shared" si="155"/>
        <v>4.666666666666667</v>
      </c>
    </row>
    <row r="9916" spans="1:3" x14ac:dyDescent="0.2">
      <c r="A9916" s="5">
        <v>43979.055219907408</v>
      </c>
      <c r="B9916" s="2">
        <v>83</v>
      </c>
      <c r="C9916" s="3">
        <f t="shared" si="155"/>
        <v>4.6111111111111107</v>
      </c>
    </row>
    <row r="9917" spans="1:3" x14ac:dyDescent="0.2">
      <c r="A9917" s="5">
        <v>43979.058692129627</v>
      </c>
      <c r="B9917" s="2">
        <v>82</v>
      </c>
      <c r="C9917" s="3">
        <f t="shared" si="155"/>
        <v>4.5555555555555554</v>
      </c>
    </row>
    <row r="9918" spans="1:3" x14ac:dyDescent="0.2">
      <c r="A9918" s="5">
        <v>43979.062164351853</v>
      </c>
      <c r="B9918" s="2">
        <v>82</v>
      </c>
      <c r="C9918" s="3">
        <f t="shared" si="155"/>
        <v>4.5555555555555554</v>
      </c>
    </row>
    <row r="9919" spans="1:3" x14ac:dyDescent="0.2">
      <c r="A9919" s="5">
        <v>43979.065636574072</v>
      </c>
      <c r="B9919" s="2">
        <v>81</v>
      </c>
      <c r="C9919" s="3">
        <f t="shared" si="155"/>
        <v>4.5</v>
      </c>
    </row>
    <row r="9920" spans="1:3" x14ac:dyDescent="0.2">
      <c r="A9920" s="5">
        <v>43979.069108796299</v>
      </c>
      <c r="B9920" s="2">
        <v>81</v>
      </c>
      <c r="C9920" s="3">
        <f t="shared" si="155"/>
        <v>4.5</v>
      </c>
    </row>
    <row r="9921" spans="1:3" x14ac:dyDescent="0.2">
      <c r="A9921" s="5">
        <v>43979.072581018518</v>
      </c>
      <c r="B9921" s="2">
        <v>79</v>
      </c>
      <c r="C9921" s="3">
        <f t="shared" si="155"/>
        <v>4.3888888888888893</v>
      </c>
    </row>
    <row r="9922" spans="1:3" x14ac:dyDescent="0.2">
      <c r="A9922" s="5">
        <v>43979.076053240744</v>
      </c>
      <c r="B9922" s="2">
        <v>77</v>
      </c>
      <c r="C9922" s="3">
        <f t="shared" si="155"/>
        <v>4.2777777777777777</v>
      </c>
    </row>
    <row r="9923" spans="1:3" x14ac:dyDescent="0.2">
      <c r="A9923" s="5">
        <v>43979.079525462963</v>
      </c>
      <c r="B9923" s="2">
        <v>74</v>
      </c>
      <c r="C9923" s="3">
        <f t="shared" ref="C9923:C9986" si="156">(B9923/18)</f>
        <v>4.1111111111111107</v>
      </c>
    </row>
    <row r="9924" spans="1:3" x14ac:dyDescent="0.2">
      <c r="A9924" s="5">
        <v>43979.082997685182</v>
      </c>
      <c r="B9924" s="2">
        <v>73</v>
      </c>
      <c r="C9924" s="3">
        <f t="shared" si="156"/>
        <v>4.0555555555555554</v>
      </c>
    </row>
    <row r="9925" spans="1:3" x14ac:dyDescent="0.2">
      <c r="A9925" s="5">
        <v>43979.086469907408</v>
      </c>
      <c r="B9925" s="2">
        <v>72</v>
      </c>
      <c r="C9925" s="3">
        <f t="shared" si="156"/>
        <v>4</v>
      </c>
    </row>
    <row r="9926" spans="1:3" x14ac:dyDescent="0.2">
      <c r="A9926" s="5">
        <v>43979.089953703704</v>
      </c>
      <c r="B9926" s="2">
        <v>72</v>
      </c>
      <c r="C9926" s="3">
        <f t="shared" si="156"/>
        <v>4</v>
      </c>
    </row>
    <row r="9927" spans="1:3" x14ac:dyDescent="0.2">
      <c r="A9927" s="5">
        <v>43979.093425925923</v>
      </c>
      <c r="B9927" s="2">
        <v>73</v>
      </c>
      <c r="C9927" s="3">
        <f t="shared" si="156"/>
        <v>4.0555555555555554</v>
      </c>
    </row>
    <row r="9928" spans="1:3" x14ac:dyDescent="0.2">
      <c r="A9928" s="5">
        <v>43979.096898148149</v>
      </c>
      <c r="B9928" s="2">
        <v>73</v>
      </c>
      <c r="C9928" s="3">
        <f t="shared" si="156"/>
        <v>4.0555555555555554</v>
      </c>
    </row>
    <row r="9929" spans="1:3" x14ac:dyDescent="0.2">
      <c r="A9929" s="5">
        <v>43979.100370370368</v>
      </c>
      <c r="B9929" s="2">
        <v>72</v>
      </c>
      <c r="C9929" s="3">
        <f t="shared" si="156"/>
        <v>4</v>
      </c>
    </row>
    <row r="9930" spans="1:3" x14ac:dyDescent="0.2">
      <c r="A9930" s="5">
        <v>43979.103842592594</v>
      </c>
      <c r="B9930" s="2">
        <v>71</v>
      </c>
      <c r="C9930" s="3">
        <f t="shared" si="156"/>
        <v>3.9444444444444446</v>
      </c>
    </row>
    <row r="9931" spans="1:3" x14ac:dyDescent="0.2">
      <c r="A9931" s="5">
        <v>43979.107314814813</v>
      </c>
      <c r="B9931" s="2">
        <v>71</v>
      </c>
      <c r="C9931" s="3">
        <f t="shared" si="156"/>
        <v>3.9444444444444446</v>
      </c>
    </row>
    <row r="9932" spans="1:3" x14ac:dyDescent="0.2">
      <c r="A9932" s="5">
        <v>43979.11078703704</v>
      </c>
      <c r="B9932" s="2">
        <v>71</v>
      </c>
      <c r="C9932" s="3">
        <f t="shared" si="156"/>
        <v>3.9444444444444446</v>
      </c>
    </row>
    <row r="9933" spans="1:3" x14ac:dyDescent="0.2">
      <c r="A9933" s="5">
        <v>43979.114259259259</v>
      </c>
      <c r="B9933" s="2">
        <v>71</v>
      </c>
      <c r="C9933" s="3">
        <f t="shared" si="156"/>
        <v>3.9444444444444446</v>
      </c>
    </row>
    <row r="9934" spans="1:3" x14ac:dyDescent="0.2">
      <c r="A9934" s="5">
        <v>43979.117731481485</v>
      </c>
      <c r="B9934" s="2">
        <v>72</v>
      </c>
      <c r="C9934" s="3">
        <f t="shared" si="156"/>
        <v>4</v>
      </c>
    </row>
    <row r="9935" spans="1:3" x14ac:dyDescent="0.2">
      <c r="A9935" s="5">
        <v>43979.121203703704</v>
      </c>
      <c r="B9935" s="2">
        <v>73</v>
      </c>
      <c r="C9935" s="3">
        <f t="shared" si="156"/>
        <v>4.0555555555555554</v>
      </c>
    </row>
    <row r="9936" spans="1:3" x14ac:dyDescent="0.2">
      <c r="A9936" s="5">
        <v>43979.124675925923</v>
      </c>
      <c r="B9936" s="2">
        <v>74</v>
      </c>
      <c r="C9936" s="3">
        <f t="shared" si="156"/>
        <v>4.1111111111111107</v>
      </c>
    </row>
    <row r="9937" spans="1:3" x14ac:dyDescent="0.2">
      <c r="A9937" s="5">
        <v>43979.128148148149</v>
      </c>
      <c r="B9937" s="2">
        <v>73</v>
      </c>
      <c r="C9937" s="3">
        <f t="shared" si="156"/>
        <v>4.0555555555555554</v>
      </c>
    </row>
    <row r="9938" spans="1:3" x14ac:dyDescent="0.2">
      <c r="A9938" s="5">
        <v>43979.131620370368</v>
      </c>
      <c r="B9938" s="2">
        <v>73</v>
      </c>
      <c r="C9938" s="3">
        <f t="shared" si="156"/>
        <v>4.0555555555555554</v>
      </c>
    </row>
    <row r="9939" spans="1:3" x14ac:dyDescent="0.2">
      <c r="A9939" s="5">
        <v>43979.135092592594</v>
      </c>
      <c r="B9939" s="2">
        <v>73</v>
      </c>
      <c r="C9939" s="3">
        <f t="shared" si="156"/>
        <v>4.0555555555555554</v>
      </c>
    </row>
    <row r="9940" spans="1:3" x14ac:dyDescent="0.2">
      <c r="A9940" s="5">
        <v>43979.138564814813</v>
      </c>
      <c r="B9940" s="2">
        <v>74</v>
      </c>
      <c r="C9940" s="3">
        <f t="shared" si="156"/>
        <v>4.1111111111111107</v>
      </c>
    </row>
    <row r="9941" spans="1:3" x14ac:dyDescent="0.2">
      <c r="A9941" s="5">
        <v>43979.14203703704</v>
      </c>
      <c r="B9941" s="2">
        <v>74</v>
      </c>
      <c r="C9941" s="3">
        <f t="shared" si="156"/>
        <v>4.1111111111111107</v>
      </c>
    </row>
    <row r="9942" spans="1:3" x14ac:dyDescent="0.2">
      <c r="A9942" s="5">
        <v>43979.145509259259</v>
      </c>
      <c r="B9942" s="2">
        <v>75</v>
      </c>
      <c r="C9942" s="3">
        <f t="shared" si="156"/>
        <v>4.166666666666667</v>
      </c>
    </row>
    <row r="9943" spans="1:3" x14ac:dyDescent="0.2">
      <c r="A9943" s="5">
        <v>43979.148981481485</v>
      </c>
      <c r="B9943" s="2">
        <v>75</v>
      </c>
      <c r="C9943" s="3">
        <f t="shared" si="156"/>
        <v>4.166666666666667</v>
      </c>
    </row>
    <row r="9944" spans="1:3" x14ac:dyDescent="0.2">
      <c r="A9944" s="5">
        <v>43979.152453703704</v>
      </c>
      <c r="B9944" s="2">
        <v>74</v>
      </c>
      <c r="C9944" s="3">
        <f t="shared" si="156"/>
        <v>4.1111111111111107</v>
      </c>
    </row>
    <row r="9945" spans="1:3" x14ac:dyDescent="0.2">
      <c r="A9945" s="5">
        <v>43979.155925925923</v>
      </c>
      <c r="B9945" s="2">
        <v>75</v>
      </c>
      <c r="C9945" s="3">
        <f t="shared" si="156"/>
        <v>4.166666666666667</v>
      </c>
    </row>
    <row r="9946" spans="1:3" x14ac:dyDescent="0.2">
      <c r="A9946" s="5">
        <v>43979.159398148149</v>
      </c>
      <c r="B9946" s="2">
        <v>76</v>
      </c>
      <c r="C9946" s="3">
        <f t="shared" si="156"/>
        <v>4.2222222222222223</v>
      </c>
    </row>
    <row r="9947" spans="1:3" x14ac:dyDescent="0.2">
      <c r="A9947" s="5">
        <v>43979.162870370368</v>
      </c>
      <c r="B9947" s="2">
        <v>78</v>
      </c>
      <c r="C9947" s="3">
        <f t="shared" si="156"/>
        <v>4.333333333333333</v>
      </c>
    </row>
    <row r="9948" spans="1:3" x14ac:dyDescent="0.2">
      <c r="A9948" s="5">
        <v>43979.166342592594</v>
      </c>
      <c r="B9948" s="2">
        <v>83</v>
      </c>
      <c r="C9948" s="3">
        <f t="shared" si="156"/>
        <v>4.6111111111111107</v>
      </c>
    </row>
    <row r="9949" spans="1:3" x14ac:dyDescent="0.2">
      <c r="A9949" s="5">
        <v>43979.169814814813</v>
      </c>
      <c r="B9949" s="2">
        <v>93</v>
      </c>
      <c r="C9949" s="3">
        <f t="shared" si="156"/>
        <v>5.166666666666667</v>
      </c>
    </row>
    <row r="9950" spans="1:3" x14ac:dyDescent="0.2">
      <c r="A9950" s="5">
        <v>43979.17328703704</v>
      </c>
      <c r="B9950" s="2">
        <v>104</v>
      </c>
      <c r="C9950" s="3">
        <f t="shared" si="156"/>
        <v>5.7777777777777777</v>
      </c>
    </row>
    <row r="9951" spans="1:3" x14ac:dyDescent="0.2">
      <c r="A9951" s="5">
        <v>43979.176759259259</v>
      </c>
      <c r="B9951" s="2">
        <v>114</v>
      </c>
      <c r="C9951" s="3">
        <f t="shared" si="156"/>
        <v>6.333333333333333</v>
      </c>
    </row>
    <row r="9952" spans="1:3" x14ac:dyDescent="0.2">
      <c r="A9952" s="5">
        <v>43979.180231481485</v>
      </c>
      <c r="B9952" s="2">
        <v>125</v>
      </c>
      <c r="C9952" s="3">
        <f t="shared" si="156"/>
        <v>6.9444444444444446</v>
      </c>
    </row>
    <row r="9953" spans="1:3" x14ac:dyDescent="0.2">
      <c r="A9953" s="5">
        <v>43979.183703703704</v>
      </c>
      <c r="B9953" s="2">
        <v>133</v>
      </c>
      <c r="C9953" s="3">
        <f t="shared" si="156"/>
        <v>7.3888888888888893</v>
      </c>
    </row>
    <row r="9954" spans="1:3" x14ac:dyDescent="0.2">
      <c r="A9954" s="5">
        <v>43979.187175925923</v>
      </c>
      <c r="B9954" s="2">
        <v>139</v>
      </c>
      <c r="C9954" s="3">
        <f t="shared" si="156"/>
        <v>7.7222222222222223</v>
      </c>
    </row>
    <row r="9955" spans="1:3" x14ac:dyDescent="0.2">
      <c r="A9955" s="5">
        <v>43979.190648148149</v>
      </c>
      <c r="B9955" s="2">
        <v>145</v>
      </c>
      <c r="C9955" s="3">
        <f t="shared" si="156"/>
        <v>8.0555555555555554</v>
      </c>
    </row>
    <row r="9956" spans="1:3" x14ac:dyDescent="0.2">
      <c r="A9956" s="5">
        <v>43979.194120370368</v>
      </c>
      <c r="B9956" s="2">
        <v>151</v>
      </c>
      <c r="C9956" s="3">
        <f t="shared" si="156"/>
        <v>8.3888888888888893</v>
      </c>
    </row>
    <row r="9957" spans="1:3" x14ac:dyDescent="0.2">
      <c r="A9957" s="5">
        <v>43979.197592592594</v>
      </c>
      <c r="B9957" s="2">
        <v>159</v>
      </c>
      <c r="C9957" s="3">
        <f t="shared" si="156"/>
        <v>8.8333333333333339</v>
      </c>
    </row>
    <row r="9958" spans="1:3" x14ac:dyDescent="0.2">
      <c r="A9958" s="5">
        <v>43979.201064814813</v>
      </c>
      <c r="B9958" s="2">
        <v>165</v>
      </c>
      <c r="C9958" s="3">
        <f t="shared" si="156"/>
        <v>9.1666666666666661</v>
      </c>
    </row>
    <row r="9959" spans="1:3" x14ac:dyDescent="0.2">
      <c r="A9959" s="5">
        <v>43979.20453703704</v>
      </c>
      <c r="B9959" s="2">
        <v>170</v>
      </c>
      <c r="C9959" s="3">
        <f t="shared" si="156"/>
        <v>9.4444444444444446</v>
      </c>
    </row>
    <row r="9960" spans="1:3" x14ac:dyDescent="0.2">
      <c r="A9960" s="5">
        <v>43979.208009259259</v>
      </c>
      <c r="B9960" s="2">
        <v>174</v>
      </c>
      <c r="C9960" s="3">
        <f t="shared" si="156"/>
        <v>9.6666666666666661</v>
      </c>
    </row>
    <row r="9961" spans="1:3" x14ac:dyDescent="0.2">
      <c r="A9961" s="5">
        <v>43979.211481481485</v>
      </c>
      <c r="B9961" s="2">
        <v>177</v>
      </c>
      <c r="C9961" s="3">
        <f t="shared" si="156"/>
        <v>9.8333333333333339</v>
      </c>
    </row>
    <row r="9962" spans="1:3" x14ac:dyDescent="0.2">
      <c r="A9962" s="5">
        <v>43979.214953703704</v>
      </c>
      <c r="B9962" s="2">
        <v>180</v>
      </c>
      <c r="C9962" s="3">
        <f t="shared" si="156"/>
        <v>10</v>
      </c>
    </row>
    <row r="9963" spans="1:3" x14ac:dyDescent="0.2">
      <c r="A9963" s="5">
        <v>43979.218425925923</v>
      </c>
      <c r="B9963" s="2">
        <v>181</v>
      </c>
      <c r="C9963" s="3">
        <f t="shared" si="156"/>
        <v>10.055555555555555</v>
      </c>
    </row>
    <row r="9964" spans="1:3" x14ac:dyDescent="0.2">
      <c r="A9964" s="5">
        <v>43979.221898148149</v>
      </c>
      <c r="B9964" s="2">
        <v>178</v>
      </c>
      <c r="C9964" s="3">
        <f t="shared" si="156"/>
        <v>9.8888888888888893</v>
      </c>
    </row>
    <row r="9965" spans="1:3" x14ac:dyDescent="0.2">
      <c r="A9965" s="5">
        <v>43979.225370370368</v>
      </c>
      <c r="B9965" s="2">
        <v>176</v>
      </c>
      <c r="C9965" s="3">
        <f t="shared" si="156"/>
        <v>9.7777777777777786</v>
      </c>
    </row>
    <row r="9966" spans="1:3" x14ac:dyDescent="0.2">
      <c r="A9966" s="5">
        <v>43979.228842592594</v>
      </c>
      <c r="B9966" s="2">
        <v>174</v>
      </c>
      <c r="C9966" s="3">
        <f t="shared" si="156"/>
        <v>9.6666666666666661</v>
      </c>
    </row>
    <row r="9967" spans="1:3" x14ac:dyDescent="0.2">
      <c r="A9967" s="5">
        <v>43979.232314814813</v>
      </c>
      <c r="B9967" s="2">
        <v>171</v>
      </c>
      <c r="C9967" s="3">
        <f t="shared" si="156"/>
        <v>9.5</v>
      </c>
    </row>
    <row r="9968" spans="1:3" x14ac:dyDescent="0.2">
      <c r="A9968" s="5">
        <v>43979.23578703704</v>
      </c>
      <c r="B9968" s="2">
        <v>169</v>
      </c>
      <c r="C9968" s="3">
        <f t="shared" si="156"/>
        <v>9.3888888888888893</v>
      </c>
    </row>
    <row r="9969" spans="1:3" x14ac:dyDescent="0.2">
      <c r="A9969" s="5">
        <v>43979.239259259259</v>
      </c>
      <c r="B9969" s="2">
        <v>167</v>
      </c>
      <c r="C9969" s="3">
        <f t="shared" si="156"/>
        <v>9.2777777777777786</v>
      </c>
    </row>
    <row r="9970" spans="1:3" x14ac:dyDescent="0.2">
      <c r="A9970" s="5">
        <v>43979.242731481485</v>
      </c>
      <c r="B9970" s="2">
        <v>164</v>
      </c>
      <c r="C9970" s="3">
        <f t="shared" si="156"/>
        <v>9.1111111111111107</v>
      </c>
    </row>
    <row r="9971" spans="1:3" x14ac:dyDescent="0.2">
      <c r="A9971" s="5">
        <v>43979.246203703704</v>
      </c>
      <c r="B9971" s="2">
        <v>162</v>
      </c>
      <c r="C9971" s="3">
        <f t="shared" si="156"/>
        <v>9</v>
      </c>
    </row>
    <row r="9972" spans="1:3" x14ac:dyDescent="0.2">
      <c r="A9972" s="5">
        <v>43979.249675925923</v>
      </c>
      <c r="B9972" s="2">
        <v>160</v>
      </c>
      <c r="C9972" s="3">
        <f t="shared" si="156"/>
        <v>8.8888888888888893</v>
      </c>
    </row>
    <row r="9973" spans="1:3" x14ac:dyDescent="0.2">
      <c r="A9973" s="5">
        <v>43979.253148148149</v>
      </c>
      <c r="B9973" s="2">
        <v>158</v>
      </c>
      <c r="C9973" s="3">
        <f t="shared" si="156"/>
        <v>8.7777777777777786</v>
      </c>
    </row>
    <row r="9974" spans="1:3" x14ac:dyDescent="0.2">
      <c r="A9974" s="5">
        <v>43979.256620370368</v>
      </c>
      <c r="B9974" s="2">
        <v>157</v>
      </c>
      <c r="C9974" s="3">
        <f t="shared" si="156"/>
        <v>8.7222222222222214</v>
      </c>
    </row>
    <row r="9975" spans="1:3" x14ac:dyDescent="0.2">
      <c r="A9975" s="5">
        <v>43979.260092592594</v>
      </c>
      <c r="B9975" s="2">
        <v>156</v>
      </c>
      <c r="C9975" s="3">
        <f t="shared" si="156"/>
        <v>8.6666666666666661</v>
      </c>
    </row>
    <row r="9976" spans="1:3" x14ac:dyDescent="0.2">
      <c r="A9976" s="5">
        <v>43979.263564814813</v>
      </c>
      <c r="B9976" s="2">
        <v>155</v>
      </c>
      <c r="C9976" s="3">
        <f t="shared" si="156"/>
        <v>8.6111111111111107</v>
      </c>
    </row>
    <row r="9977" spans="1:3" x14ac:dyDescent="0.2">
      <c r="A9977" s="5">
        <v>43979.26703703704</v>
      </c>
      <c r="B9977" s="2">
        <v>153</v>
      </c>
      <c r="C9977" s="3">
        <f t="shared" si="156"/>
        <v>8.5</v>
      </c>
    </row>
    <row r="9978" spans="1:3" x14ac:dyDescent="0.2">
      <c r="A9978" s="5">
        <v>43979.270509259259</v>
      </c>
      <c r="B9978" s="2">
        <v>151</v>
      </c>
      <c r="C9978" s="3">
        <f t="shared" si="156"/>
        <v>8.3888888888888893</v>
      </c>
    </row>
    <row r="9979" spans="1:3" x14ac:dyDescent="0.2">
      <c r="A9979" s="5">
        <v>43979.273981481485</v>
      </c>
      <c r="B9979" s="2">
        <v>149</v>
      </c>
      <c r="C9979" s="3">
        <f t="shared" si="156"/>
        <v>8.2777777777777786</v>
      </c>
    </row>
    <row r="9980" spans="1:3" x14ac:dyDescent="0.2">
      <c r="A9980" s="5">
        <v>43979.277453703704</v>
      </c>
      <c r="B9980" s="2">
        <v>147</v>
      </c>
      <c r="C9980" s="3">
        <f t="shared" si="156"/>
        <v>8.1666666666666661</v>
      </c>
    </row>
    <row r="9981" spans="1:3" x14ac:dyDescent="0.2">
      <c r="A9981" s="5">
        <v>43979.280925925923</v>
      </c>
      <c r="B9981" s="2">
        <v>146</v>
      </c>
      <c r="C9981" s="3">
        <f t="shared" si="156"/>
        <v>8.1111111111111107</v>
      </c>
    </row>
    <row r="9982" spans="1:3" x14ac:dyDescent="0.2">
      <c r="A9982" s="5">
        <v>43979.284398148149</v>
      </c>
      <c r="B9982" s="2">
        <v>144</v>
      </c>
      <c r="C9982" s="3">
        <f t="shared" si="156"/>
        <v>8</v>
      </c>
    </row>
    <row r="9983" spans="1:3" x14ac:dyDescent="0.2">
      <c r="A9983" s="5">
        <v>43979.287870370368</v>
      </c>
      <c r="B9983" s="2">
        <v>142</v>
      </c>
      <c r="C9983" s="3">
        <f t="shared" si="156"/>
        <v>7.8888888888888893</v>
      </c>
    </row>
    <row r="9984" spans="1:3" x14ac:dyDescent="0.2">
      <c r="A9984" s="5">
        <v>43979.291342592594</v>
      </c>
      <c r="B9984" s="2">
        <v>140</v>
      </c>
      <c r="C9984" s="3">
        <f t="shared" si="156"/>
        <v>7.7777777777777777</v>
      </c>
    </row>
    <row r="9985" spans="1:3" x14ac:dyDescent="0.2">
      <c r="A9985" s="5">
        <v>43979.294814814813</v>
      </c>
      <c r="B9985" s="2">
        <v>138</v>
      </c>
      <c r="C9985" s="3">
        <f t="shared" si="156"/>
        <v>7.666666666666667</v>
      </c>
    </row>
    <row r="9986" spans="1:3" x14ac:dyDescent="0.2">
      <c r="A9986" s="5">
        <v>43979.29828703704</v>
      </c>
      <c r="B9986" s="2">
        <v>136</v>
      </c>
      <c r="C9986" s="3">
        <f t="shared" si="156"/>
        <v>7.5555555555555554</v>
      </c>
    </row>
    <row r="9987" spans="1:3" x14ac:dyDescent="0.2">
      <c r="A9987" s="5">
        <v>43979.301759259259</v>
      </c>
      <c r="B9987" s="2">
        <v>140</v>
      </c>
      <c r="C9987" s="3">
        <f t="shared" ref="C9987:C10050" si="157">(B9987/18)</f>
        <v>7.7777777777777777</v>
      </c>
    </row>
    <row r="9988" spans="1:3" x14ac:dyDescent="0.2">
      <c r="A9988" s="5">
        <v>43979.305231481485</v>
      </c>
      <c r="B9988" s="2">
        <v>145</v>
      </c>
      <c r="C9988" s="3">
        <f t="shared" si="157"/>
        <v>8.0555555555555554</v>
      </c>
    </row>
    <row r="9989" spans="1:3" x14ac:dyDescent="0.2">
      <c r="A9989" s="5">
        <v>43979.308703703704</v>
      </c>
      <c r="B9989" s="2">
        <v>145</v>
      </c>
      <c r="C9989" s="3">
        <f t="shared" si="157"/>
        <v>8.0555555555555554</v>
      </c>
    </row>
    <row r="9990" spans="1:3" x14ac:dyDescent="0.2">
      <c r="A9990" s="5">
        <v>43979.312175925923</v>
      </c>
      <c r="B9990" s="2">
        <v>146</v>
      </c>
      <c r="C9990" s="3">
        <f t="shared" si="157"/>
        <v>8.1111111111111107</v>
      </c>
    </row>
    <row r="9991" spans="1:3" x14ac:dyDescent="0.2">
      <c r="A9991" s="5">
        <v>43979.315648148149</v>
      </c>
      <c r="B9991" s="2">
        <v>146</v>
      </c>
      <c r="C9991" s="3">
        <f t="shared" si="157"/>
        <v>8.1111111111111107</v>
      </c>
    </row>
    <row r="9992" spans="1:3" x14ac:dyDescent="0.2">
      <c r="A9992" s="5">
        <v>43979.319120370368</v>
      </c>
      <c r="B9992" s="2">
        <v>146</v>
      </c>
      <c r="C9992" s="3">
        <f t="shared" si="157"/>
        <v>8.1111111111111107</v>
      </c>
    </row>
    <row r="9993" spans="1:3" x14ac:dyDescent="0.2">
      <c r="A9993" s="5">
        <v>43979.322592592594</v>
      </c>
      <c r="B9993" s="2">
        <v>147</v>
      </c>
      <c r="C9993" s="3">
        <f t="shared" si="157"/>
        <v>8.1666666666666661</v>
      </c>
    </row>
    <row r="9994" spans="1:3" x14ac:dyDescent="0.2">
      <c r="A9994" s="5">
        <v>43979.326064814813</v>
      </c>
      <c r="B9994" s="2">
        <v>146</v>
      </c>
      <c r="C9994" s="3">
        <f t="shared" si="157"/>
        <v>8.1111111111111107</v>
      </c>
    </row>
    <row r="9995" spans="1:3" x14ac:dyDescent="0.2">
      <c r="A9995" s="5">
        <v>43979.32953703704</v>
      </c>
      <c r="B9995" s="2">
        <v>147</v>
      </c>
      <c r="C9995" s="3">
        <f t="shared" si="157"/>
        <v>8.1666666666666661</v>
      </c>
    </row>
    <row r="9996" spans="1:3" x14ac:dyDescent="0.2">
      <c r="A9996" s="5">
        <v>43979.333009259259</v>
      </c>
      <c r="B9996" s="2">
        <v>146</v>
      </c>
      <c r="C9996" s="3">
        <f t="shared" si="157"/>
        <v>8.1111111111111107</v>
      </c>
    </row>
    <row r="9997" spans="1:3" x14ac:dyDescent="0.2">
      <c r="A9997" s="5">
        <v>43979.336481481485</v>
      </c>
      <c r="B9997" s="2">
        <v>140</v>
      </c>
      <c r="C9997" s="3">
        <f t="shared" si="157"/>
        <v>7.7777777777777777</v>
      </c>
    </row>
    <row r="9998" spans="1:3" x14ac:dyDescent="0.2">
      <c r="A9998" s="5">
        <v>43979.33997685185</v>
      </c>
      <c r="B9998" s="2">
        <v>135</v>
      </c>
      <c r="C9998" s="3">
        <f t="shared" si="157"/>
        <v>7.5</v>
      </c>
    </row>
    <row r="9999" spans="1:3" x14ac:dyDescent="0.2">
      <c r="A9999" s="5">
        <v>43979.343449074076</v>
      </c>
      <c r="B9999" s="2">
        <v>134</v>
      </c>
      <c r="C9999" s="3">
        <f t="shared" si="157"/>
        <v>7.4444444444444446</v>
      </c>
    </row>
    <row r="10000" spans="1:3" x14ac:dyDescent="0.2">
      <c r="A10000" s="5">
        <v>43979.346921296295</v>
      </c>
      <c r="B10000" s="2">
        <v>133</v>
      </c>
      <c r="C10000" s="3">
        <f t="shared" si="157"/>
        <v>7.3888888888888893</v>
      </c>
    </row>
    <row r="10001" spans="1:3" x14ac:dyDescent="0.2">
      <c r="A10001" s="5">
        <v>43979.350393518522</v>
      </c>
      <c r="B10001" s="2">
        <v>128</v>
      </c>
      <c r="C10001" s="3">
        <f t="shared" si="157"/>
        <v>7.1111111111111107</v>
      </c>
    </row>
    <row r="10002" spans="1:3" x14ac:dyDescent="0.2">
      <c r="A10002" s="5">
        <v>43979.353865740741</v>
      </c>
      <c r="B10002" s="2">
        <v>127</v>
      </c>
      <c r="C10002" s="3">
        <f t="shared" si="157"/>
        <v>7.0555555555555554</v>
      </c>
    </row>
    <row r="10003" spans="1:3" x14ac:dyDescent="0.2">
      <c r="A10003" s="5">
        <v>43979.35733796296</v>
      </c>
      <c r="B10003" s="2">
        <v>129</v>
      </c>
      <c r="C10003" s="3">
        <f t="shared" si="157"/>
        <v>7.166666666666667</v>
      </c>
    </row>
    <row r="10004" spans="1:3" x14ac:dyDescent="0.2">
      <c r="A10004" s="5">
        <v>43979.360810185186</v>
      </c>
      <c r="B10004" s="2">
        <v>130</v>
      </c>
      <c r="C10004" s="3">
        <f t="shared" si="157"/>
        <v>7.2222222222222223</v>
      </c>
    </row>
    <row r="10005" spans="1:3" x14ac:dyDescent="0.2">
      <c r="A10005" s="5">
        <v>43979.364282407405</v>
      </c>
      <c r="B10005" s="2">
        <v>127</v>
      </c>
      <c r="C10005" s="3">
        <f t="shared" si="157"/>
        <v>7.0555555555555554</v>
      </c>
    </row>
    <row r="10006" spans="1:3" x14ac:dyDescent="0.2">
      <c r="A10006" s="5">
        <v>43979.367754629631</v>
      </c>
      <c r="B10006" s="2">
        <v>126</v>
      </c>
      <c r="C10006" s="3">
        <f t="shared" si="157"/>
        <v>7</v>
      </c>
    </row>
    <row r="10007" spans="1:3" x14ac:dyDescent="0.2">
      <c r="A10007" s="5">
        <v>43979.37122685185</v>
      </c>
      <c r="B10007" s="2">
        <v>132</v>
      </c>
      <c r="C10007" s="3">
        <f t="shared" si="157"/>
        <v>7.333333333333333</v>
      </c>
    </row>
    <row r="10008" spans="1:3" x14ac:dyDescent="0.2">
      <c r="A10008" s="5">
        <v>43979.374699074076</v>
      </c>
      <c r="B10008" s="2">
        <v>136</v>
      </c>
      <c r="C10008" s="3">
        <f t="shared" si="157"/>
        <v>7.5555555555555554</v>
      </c>
    </row>
    <row r="10009" spans="1:3" x14ac:dyDescent="0.2">
      <c r="A10009" s="5">
        <v>43979.378171296295</v>
      </c>
      <c r="B10009" s="2">
        <v>146</v>
      </c>
      <c r="C10009" s="3">
        <f t="shared" si="157"/>
        <v>8.1111111111111107</v>
      </c>
    </row>
    <row r="10010" spans="1:3" x14ac:dyDescent="0.2">
      <c r="A10010" s="5">
        <v>43979.381643518522</v>
      </c>
      <c r="B10010" s="2">
        <v>148</v>
      </c>
      <c r="C10010" s="3">
        <f t="shared" si="157"/>
        <v>8.2222222222222214</v>
      </c>
    </row>
    <row r="10011" spans="1:3" x14ac:dyDescent="0.2">
      <c r="A10011" s="5">
        <v>43979.385115740741</v>
      </c>
      <c r="B10011" s="2">
        <v>142</v>
      </c>
      <c r="C10011" s="3">
        <f t="shared" si="157"/>
        <v>7.8888888888888893</v>
      </c>
    </row>
    <row r="10012" spans="1:3" x14ac:dyDescent="0.2">
      <c r="A10012" s="5">
        <v>43979.38858796296</v>
      </c>
      <c r="B10012" s="2">
        <v>147</v>
      </c>
      <c r="C10012" s="3">
        <f t="shared" si="157"/>
        <v>8.1666666666666661</v>
      </c>
    </row>
    <row r="10013" spans="1:3" x14ac:dyDescent="0.2">
      <c r="A10013" s="5">
        <v>43979.392060185186</v>
      </c>
      <c r="B10013" s="2">
        <v>162</v>
      </c>
      <c r="C10013" s="3">
        <f t="shared" si="157"/>
        <v>9</v>
      </c>
    </row>
    <row r="10014" spans="1:3" x14ac:dyDescent="0.2">
      <c r="A10014" s="5">
        <v>43979.395532407405</v>
      </c>
      <c r="B10014" s="2">
        <v>175</v>
      </c>
      <c r="C10014" s="3">
        <f t="shared" si="157"/>
        <v>9.7222222222222214</v>
      </c>
    </row>
    <row r="10015" spans="1:3" x14ac:dyDescent="0.2">
      <c r="A10015" s="5">
        <v>43979.399004629631</v>
      </c>
      <c r="B10015" s="2">
        <v>183</v>
      </c>
      <c r="C10015" s="3">
        <f t="shared" si="157"/>
        <v>10.166666666666666</v>
      </c>
    </row>
    <row r="10016" spans="1:3" x14ac:dyDescent="0.2">
      <c r="A10016" s="5">
        <v>43979.40247685185</v>
      </c>
      <c r="B10016" s="2">
        <v>178</v>
      </c>
      <c r="C10016" s="3">
        <f t="shared" si="157"/>
        <v>9.8888888888888893</v>
      </c>
    </row>
    <row r="10017" spans="1:3" x14ac:dyDescent="0.2">
      <c r="A10017" s="5">
        <v>43979.405949074076</v>
      </c>
      <c r="B10017" s="2">
        <v>178</v>
      </c>
      <c r="C10017" s="3">
        <f t="shared" si="157"/>
        <v>9.8888888888888893</v>
      </c>
    </row>
    <row r="10018" spans="1:3" x14ac:dyDescent="0.2">
      <c r="A10018" s="5">
        <v>43979.409421296295</v>
      </c>
      <c r="B10018" s="2">
        <v>174</v>
      </c>
      <c r="C10018" s="3">
        <f t="shared" si="157"/>
        <v>9.6666666666666661</v>
      </c>
    </row>
    <row r="10019" spans="1:3" x14ac:dyDescent="0.2">
      <c r="A10019" s="5">
        <v>43979.412893518522</v>
      </c>
      <c r="B10019" s="2">
        <v>169</v>
      </c>
      <c r="C10019" s="3">
        <f t="shared" si="157"/>
        <v>9.3888888888888893</v>
      </c>
    </row>
    <row r="10020" spans="1:3" x14ac:dyDescent="0.2">
      <c r="A10020" s="5">
        <v>43979.416365740741</v>
      </c>
      <c r="B10020" s="2">
        <v>164</v>
      </c>
      <c r="C10020" s="3">
        <f t="shared" si="157"/>
        <v>9.1111111111111107</v>
      </c>
    </row>
    <row r="10021" spans="1:3" x14ac:dyDescent="0.2">
      <c r="A10021" s="5">
        <v>43979.41983796296</v>
      </c>
      <c r="B10021" s="2">
        <v>158</v>
      </c>
      <c r="C10021" s="3">
        <f t="shared" si="157"/>
        <v>8.7777777777777786</v>
      </c>
    </row>
    <row r="10022" spans="1:3" x14ac:dyDescent="0.2">
      <c r="A10022" s="5">
        <v>43979.423310185186</v>
      </c>
      <c r="B10022" s="2">
        <v>150</v>
      </c>
      <c r="C10022" s="3">
        <f t="shared" si="157"/>
        <v>8.3333333333333339</v>
      </c>
    </row>
    <row r="10023" spans="1:3" x14ac:dyDescent="0.2">
      <c r="A10023" s="5">
        <v>43979.426782407405</v>
      </c>
      <c r="B10023" s="2">
        <v>144</v>
      </c>
      <c r="C10023" s="3">
        <f t="shared" si="157"/>
        <v>8</v>
      </c>
    </row>
    <row r="10024" spans="1:3" x14ac:dyDescent="0.2">
      <c r="A10024" s="5">
        <v>43979.430254629631</v>
      </c>
      <c r="B10024" s="2">
        <v>138</v>
      </c>
      <c r="C10024" s="3">
        <f t="shared" si="157"/>
        <v>7.666666666666667</v>
      </c>
    </row>
    <row r="10025" spans="1:3" x14ac:dyDescent="0.2">
      <c r="A10025" s="5">
        <v>43979.43372685185</v>
      </c>
      <c r="B10025" s="2">
        <v>129</v>
      </c>
      <c r="C10025" s="3">
        <f t="shared" si="157"/>
        <v>7.166666666666667</v>
      </c>
    </row>
    <row r="10026" spans="1:3" x14ac:dyDescent="0.2">
      <c r="A10026" s="5">
        <v>43979.437199074076</v>
      </c>
      <c r="B10026" s="2">
        <v>124</v>
      </c>
      <c r="C10026" s="3">
        <f t="shared" si="157"/>
        <v>6.8888888888888893</v>
      </c>
    </row>
    <row r="10027" spans="1:3" x14ac:dyDescent="0.2">
      <c r="A10027" s="5">
        <v>43979.440671296295</v>
      </c>
      <c r="B10027" s="2">
        <v>117</v>
      </c>
      <c r="C10027" s="3">
        <f t="shared" si="157"/>
        <v>6.5</v>
      </c>
    </row>
    <row r="10028" spans="1:3" x14ac:dyDescent="0.2">
      <c r="A10028" s="5">
        <v>43979.444143518522</v>
      </c>
      <c r="B10028" s="2">
        <v>113</v>
      </c>
      <c r="C10028" s="3">
        <f t="shared" si="157"/>
        <v>6.2777777777777777</v>
      </c>
    </row>
    <row r="10029" spans="1:3" x14ac:dyDescent="0.2">
      <c r="A10029" s="5">
        <v>43979.447615740741</v>
      </c>
      <c r="B10029" s="2">
        <v>111</v>
      </c>
      <c r="C10029" s="3">
        <f t="shared" si="157"/>
        <v>6.166666666666667</v>
      </c>
    </row>
    <row r="10030" spans="1:3" x14ac:dyDescent="0.2">
      <c r="A10030" s="5">
        <v>43979.45108796296</v>
      </c>
      <c r="B10030" s="2">
        <v>108</v>
      </c>
      <c r="C10030" s="3">
        <f t="shared" si="157"/>
        <v>6</v>
      </c>
    </row>
    <row r="10031" spans="1:3" x14ac:dyDescent="0.2">
      <c r="A10031" s="5">
        <v>43979.454560185186</v>
      </c>
      <c r="B10031" s="2">
        <v>104</v>
      </c>
      <c r="C10031" s="3">
        <f t="shared" si="157"/>
        <v>5.7777777777777777</v>
      </c>
    </row>
    <row r="10032" spans="1:3" x14ac:dyDescent="0.2">
      <c r="A10032" s="5">
        <v>43979.458032407405</v>
      </c>
      <c r="B10032" s="2">
        <v>102</v>
      </c>
      <c r="C10032" s="3">
        <f t="shared" si="157"/>
        <v>5.666666666666667</v>
      </c>
    </row>
    <row r="10033" spans="1:3" x14ac:dyDescent="0.2">
      <c r="A10033" s="5">
        <v>43979.461504629631</v>
      </c>
      <c r="B10033" s="2">
        <v>101</v>
      </c>
      <c r="C10033" s="3">
        <f t="shared" si="157"/>
        <v>5.6111111111111107</v>
      </c>
    </row>
    <row r="10034" spans="1:3" x14ac:dyDescent="0.2">
      <c r="A10034" s="5">
        <v>43979.46497685185</v>
      </c>
      <c r="B10034" s="2">
        <v>100</v>
      </c>
      <c r="C10034" s="3">
        <f t="shared" si="157"/>
        <v>5.5555555555555554</v>
      </c>
    </row>
    <row r="10035" spans="1:3" x14ac:dyDescent="0.2">
      <c r="A10035" s="5">
        <v>43979.468449074076</v>
      </c>
      <c r="B10035" s="2">
        <v>100</v>
      </c>
      <c r="C10035" s="3">
        <f t="shared" si="157"/>
        <v>5.5555555555555554</v>
      </c>
    </row>
    <row r="10036" spans="1:3" x14ac:dyDescent="0.2">
      <c r="A10036" s="5">
        <v>43979.471921296295</v>
      </c>
      <c r="B10036" s="2">
        <v>100</v>
      </c>
      <c r="C10036" s="3">
        <f t="shared" si="157"/>
        <v>5.5555555555555554</v>
      </c>
    </row>
    <row r="10037" spans="1:3" x14ac:dyDescent="0.2">
      <c r="A10037" s="5">
        <v>43979.475393518522</v>
      </c>
      <c r="B10037" s="2">
        <v>102</v>
      </c>
      <c r="C10037" s="3">
        <f t="shared" si="157"/>
        <v>5.666666666666667</v>
      </c>
    </row>
    <row r="10038" spans="1:3" x14ac:dyDescent="0.2">
      <c r="A10038" s="5">
        <v>43979.478865740741</v>
      </c>
      <c r="B10038" s="2">
        <v>103</v>
      </c>
      <c r="C10038" s="3">
        <f t="shared" si="157"/>
        <v>5.7222222222222223</v>
      </c>
    </row>
    <row r="10039" spans="1:3" x14ac:dyDescent="0.2">
      <c r="A10039" s="5">
        <v>43979.48233796296</v>
      </c>
      <c r="B10039" s="2">
        <v>104</v>
      </c>
      <c r="C10039" s="3">
        <f t="shared" si="157"/>
        <v>5.7777777777777777</v>
      </c>
    </row>
    <row r="10040" spans="1:3" x14ac:dyDescent="0.2">
      <c r="A10040" s="5">
        <v>43979.485810185186</v>
      </c>
      <c r="B10040" s="2">
        <v>106</v>
      </c>
      <c r="C10040" s="3">
        <f t="shared" si="157"/>
        <v>5.8888888888888893</v>
      </c>
    </row>
    <row r="10041" spans="1:3" x14ac:dyDescent="0.2">
      <c r="A10041" s="5">
        <v>43979.489282407405</v>
      </c>
      <c r="B10041" s="2">
        <v>107</v>
      </c>
      <c r="C10041" s="3">
        <f t="shared" si="157"/>
        <v>5.9444444444444446</v>
      </c>
    </row>
    <row r="10042" spans="1:3" x14ac:dyDescent="0.2">
      <c r="A10042" s="5">
        <v>43979.492754629631</v>
      </c>
      <c r="B10042" s="2">
        <v>107</v>
      </c>
      <c r="C10042" s="3">
        <f t="shared" si="157"/>
        <v>5.9444444444444446</v>
      </c>
    </row>
    <row r="10043" spans="1:3" x14ac:dyDescent="0.2">
      <c r="A10043" s="5">
        <v>43979.49622685185</v>
      </c>
      <c r="B10043" s="2">
        <v>105</v>
      </c>
      <c r="C10043" s="3">
        <f t="shared" si="157"/>
        <v>5.833333333333333</v>
      </c>
    </row>
    <row r="10044" spans="1:3" x14ac:dyDescent="0.2">
      <c r="A10044" s="5">
        <v>43979.499699074076</v>
      </c>
      <c r="B10044" s="2">
        <v>104</v>
      </c>
      <c r="C10044" s="3">
        <f t="shared" si="157"/>
        <v>5.7777777777777777</v>
      </c>
    </row>
    <row r="10045" spans="1:3" x14ac:dyDescent="0.2">
      <c r="A10045" s="5">
        <v>43979.503171296295</v>
      </c>
      <c r="B10045" s="2">
        <v>100</v>
      </c>
      <c r="C10045" s="3">
        <f t="shared" si="157"/>
        <v>5.5555555555555554</v>
      </c>
    </row>
    <row r="10046" spans="1:3" x14ac:dyDescent="0.2">
      <c r="A10046" s="5">
        <v>43979.506643518522</v>
      </c>
      <c r="B10046" s="2">
        <v>99</v>
      </c>
      <c r="C10046" s="3">
        <f t="shared" si="157"/>
        <v>5.5</v>
      </c>
    </row>
    <row r="10047" spans="1:3" x14ac:dyDescent="0.2">
      <c r="A10047" s="5">
        <v>43979.510115740741</v>
      </c>
      <c r="B10047" s="2">
        <v>98</v>
      </c>
      <c r="C10047" s="3">
        <f t="shared" si="157"/>
        <v>5.4444444444444446</v>
      </c>
    </row>
    <row r="10048" spans="1:3" x14ac:dyDescent="0.2">
      <c r="A10048" s="5">
        <v>43979.51358796296</v>
      </c>
      <c r="B10048" s="2">
        <v>94</v>
      </c>
      <c r="C10048" s="3">
        <f t="shared" si="157"/>
        <v>5.2222222222222223</v>
      </c>
    </row>
    <row r="10049" spans="1:3" x14ac:dyDescent="0.2">
      <c r="A10049" s="5">
        <v>43979.517060185186</v>
      </c>
      <c r="B10049" s="2">
        <v>88</v>
      </c>
      <c r="C10049" s="3">
        <f t="shared" si="157"/>
        <v>4.8888888888888893</v>
      </c>
    </row>
    <row r="10050" spans="1:3" x14ac:dyDescent="0.2">
      <c r="A10050" s="5">
        <v>43979.520532407405</v>
      </c>
      <c r="B10050" s="2">
        <v>85</v>
      </c>
      <c r="C10050" s="3">
        <f t="shared" si="157"/>
        <v>4.7222222222222223</v>
      </c>
    </row>
    <row r="10051" spans="1:3" x14ac:dyDescent="0.2">
      <c r="A10051" s="5">
        <v>43979.524004629631</v>
      </c>
      <c r="B10051" s="2">
        <v>83</v>
      </c>
      <c r="C10051" s="3">
        <f t="shared" ref="C10051:C10114" si="158">(B10051/18)</f>
        <v>4.6111111111111107</v>
      </c>
    </row>
    <row r="10052" spans="1:3" x14ac:dyDescent="0.2">
      <c r="A10052" s="5">
        <v>43979.52747685185</v>
      </c>
      <c r="B10052" s="2">
        <v>83</v>
      </c>
      <c r="C10052" s="3">
        <f t="shared" si="158"/>
        <v>4.6111111111111107</v>
      </c>
    </row>
    <row r="10053" spans="1:3" x14ac:dyDescent="0.2">
      <c r="A10053" s="5">
        <v>43979.530949074076</v>
      </c>
      <c r="B10053" s="2">
        <v>86</v>
      </c>
      <c r="C10053" s="3">
        <f t="shared" si="158"/>
        <v>4.7777777777777777</v>
      </c>
    </row>
    <row r="10054" spans="1:3" x14ac:dyDescent="0.2">
      <c r="A10054" s="5">
        <v>43979.534421296295</v>
      </c>
      <c r="B10054" s="2">
        <v>87</v>
      </c>
      <c r="C10054" s="3">
        <f t="shared" si="158"/>
        <v>4.833333333333333</v>
      </c>
    </row>
    <row r="10055" spans="1:3" x14ac:dyDescent="0.2">
      <c r="A10055" s="5">
        <v>43979.537893518522</v>
      </c>
      <c r="B10055" s="2">
        <v>92</v>
      </c>
      <c r="C10055" s="3">
        <f t="shared" si="158"/>
        <v>5.1111111111111107</v>
      </c>
    </row>
    <row r="10056" spans="1:3" x14ac:dyDescent="0.2">
      <c r="A10056" s="5">
        <v>43979.541365740741</v>
      </c>
      <c r="B10056" s="2">
        <v>99</v>
      </c>
      <c r="C10056" s="3">
        <f t="shared" si="158"/>
        <v>5.5</v>
      </c>
    </row>
    <row r="10057" spans="1:3" x14ac:dyDescent="0.2">
      <c r="A10057" s="5">
        <v>43979.54483796296</v>
      </c>
      <c r="B10057" s="2">
        <v>101</v>
      </c>
      <c r="C10057" s="3">
        <f t="shared" si="158"/>
        <v>5.6111111111111107</v>
      </c>
    </row>
    <row r="10058" spans="1:3" x14ac:dyDescent="0.2">
      <c r="A10058" s="5">
        <v>43979.548310185186</v>
      </c>
      <c r="B10058" s="2">
        <v>104</v>
      </c>
      <c r="C10058" s="3">
        <f t="shared" si="158"/>
        <v>5.7777777777777777</v>
      </c>
    </row>
    <row r="10059" spans="1:3" x14ac:dyDescent="0.2">
      <c r="A10059" s="5">
        <v>43979.551782407405</v>
      </c>
      <c r="B10059" s="2">
        <v>108</v>
      </c>
      <c r="C10059" s="3">
        <f t="shared" si="158"/>
        <v>6</v>
      </c>
    </row>
    <row r="10060" spans="1:3" x14ac:dyDescent="0.2">
      <c r="A10060" s="5">
        <v>43979.555254629631</v>
      </c>
      <c r="B10060" s="2">
        <v>113</v>
      </c>
      <c r="C10060" s="3">
        <f t="shared" si="158"/>
        <v>6.2777777777777777</v>
      </c>
    </row>
    <row r="10061" spans="1:3" x14ac:dyDescent="0.2">
      <c r="A10061" s="5">
        <v>43979.55872685185</v>
      </c>
      <c r="B10061" s="2">
        <v>119</v>
      </c>
      <c r="C10061" s="3">
        <f t="shared" si="158"/>
        <v>6.6111111111111107</v>
      </c>
    </row>
    <row r="10062" spans="1:3" x14ac:dyDescent="0.2">
      <c r="A10062" s="5">
        <v>43979.562199074076</v>
      </c>
      <c r="B10062" s="2">
        <v>124</v>
      </c>
      <c r="C10062" s="3">
        <f t="shared" si="158"/>
        <v>6.8888888888888893</v>
      </c>
    </row>
    <row r="10063" spans="1:3" x14ac:dyDescent="0.2">
      <c r="A10063" s="5">
        <v>43979.565671296295</v>
      </c>
      <c r="B10063" s="2">
        <v>126</v>
      </c>
      <c r="C10063" s="3">
        <f t="shared" si="158"/>
        <v>7</v>
      </c>
    </row>
    <row r="10064" spans="1:3" x14ac:dyDescent="0.2">
      <c r="A10064" s="5">
        <v>43979.569143518522</v>
      </c>
      <c r="B10064" s="2">
        <v>129</v>
      </c>
      <c r="C10064" s="3">
        <f t="shared" si="158"/>
        <v>7.166666666666667</v>
      </c>
    </row>
    <row r="10065" spans="1:3" x14ac:dyDescent="0.2">
      <c r="A10065" s="5">
        <v>43979.572615740741</v>
      </c>
      <c r="B10065" s="2">
        <v>134</v>
      </c>
      <c r="C10065" s="3">
        <f t="shared" si="158"/>
        <v>7.4444444444444446</v>
      </c>
    </row>
    <row r="10066" spans="1:3" x14ac:dyDescent="0.2">
      <c r="A10066" s="5">
        <v>43979.57608796296</v>
      </c>
      <c r="B10066" s="2">
        <v>132</v>
      </c>
      <c r="C10066" s="3">
        <f t="shared" si="158"/>
        <v>7.333333333333333</v>
      </c>
    </row>
    <row r="10067" spans="1:3" x14ac:dyDescent="0.2">
      <c r="A10067" s="5">
        <v>43979.579560185186</v>
      </c>
      <c r="B10067" s="2">
        <v>127</v>
      </c>
      <c r="C10067" s="3">
        <f t="shared" si="158"/>
        <v>7.0555555555555554</v>
      </c>
    </row>
    <row r="10068" spans="1:3" x14ac:dyDescent="0.2">
      <c r="A10068" s="5">
        <v>43979.583032407405</v>
      </c>
      <c r="B10068" s="2">
        <v>123</v>
      </c>
      <c r="C10068" s="3">
        <f t="shared" si="158"/>
        <v>6.833333333333333</v>
      </c>
    </row>
    <row r="10069" spans="1:3" x14ac:dyDescent="0.2">
      <c r="A10069" s="5">
        <v>43979.586504629631</v>
      </c>
      <c r="B10069" s="2">
        <v>120</v>
      </c>
      <c r="C10069" s="3">
        <f t="shared" si="158"/>
        <v>6.666666666666667</v>
      </c>
    </row>
    <row r="10070" spans="1:3" x14ac:dyDescent="0.2">
      <c r="A10070" s="5">
        <v>43979.589988425927</v>
      </c>
      <c r="B10070" s="2">
        <v>116</v>
      </c>
      <c r="C10070" s="3">
        <f t="shared" si="158"/>
        <v>6.4444444444444446</v>
      </c>
    </row>
    <row r="10071" spans="1:3" x14ac:dyDescent="0.2">
      <c r="A10071" s="5">
        <v>43979.593460648146</v>
      </c>
      <c r="B10071" s="2">
        <v>112</v>
      </c>
      <c r="C10071" s="3">
        <f t="shared" si="158"/>
        <v>6.2222222222222223</v>
      </c>
    </row>
    <row r="10072" spans="1:3" x14ac:dyDescent="0.2">
      <c r="A10072" s="5">
        <v>43979.596932870372</v>
      </c>
      <c r="B10072" s="2">
        <v>109</v>
      </c>
      <c r="C10072" s="3">
        <f t="shared" si="158"/>
        <v>6.0555555555555554</v>
      </c>
    </row>
    <row r="10073" spans="1:3" x14ac:dyDescent="0.2">
      <c r="A10073" s="5">
        <v>43979.600405092591</v>
      </c>
      <c r="B10073" s="2">
        <v>105</v>
      </c>
      <c r="C10073" s="3">
        <f t="shared" si="158"/>
        <v>5.833333333333333</v>
      </c>
    </row>
    <row r="10074" spans="1:3" x14ac:dyDescent="0.2">
      <c r="A10074" s="5">
        <v>43979.603877314818</v>
      </c>
      <c r="B10074" s="2">
        <v>100</v>
      </c>
      <c r="C10074" s="3">
        <f t="shared" si="158"/>
        <v>5.5555555555555554</v>
      </c>
    </row>
    <row r="10075" spans="1:3" x14ac:dyDescent="0.2">
      <c r="A10075" s="5">
        <v>43979.607349537036</v>
      </c>
      <c r="B10075" s="2">
        <v>93</v>
      </c>
      <c r="C10075" s="3">
        <f t="shared" si="158"/>
        <v>5.166666666666667</v>
      </c>
    </row>
    <row r="10076" spans="1:3" x14ac:dyDescent="0.2">
      <c r="A10076" s="5">
        <v>43979.610821759263</v>
      </c>
      <c r="B10076" s="2">
        <v>90</v>
      </c>
      <c r="C10076" s="3">
        <f t="shared" si="158"/>
        <v>5</v>
      </c>
    </row>
    <row r="10077" spans="1:3" x14ac:dyDescent="0.2">
      <c r="A10077" s="5">
        <v>43979.614293981482</v>
      </c>
      <c r="B10077" s="2">
        <v>91</v>
      </c>
      <c r="C10077" s="3">
        <f t="shared" si="158"/>
        <v>5.0555555555555554</v>
      </c>
    </row>
    <row r="10078" spans="1:3" x14ac:dyDescent="0.2">
      <c r="A10078" s="5">
        <v>43979.617766203701</v>
      </c>
      <c r="B10078" s="2">
        <v>89</v>
      </c>
      <c r="C10078" s="3">
        <f t="shared" si="158"/>
        <v>4.9444444444444446</v>
      </c>
    </row>
    <row r="10079" spans="1:3" x14ac:dyDescent="0.2">
      <c r="A10079" s="5">
        <v>43979.621238425927</v>
      </c>
      <c r="B10079" s="2">
        <v>87</v>
      </c>
      <c r="C10079" s="3">
        <f t="shared" si="158"/>
        <v>4.833333333333333</v>
      </c>
    </row>
    <row r="10080" spans="1:3" x14ac:dyDescent="0.2">
      <c r="A10080" s="5">
        <v>43979.624710648146</v>
      </c>
      <c r="B10080" s="2">
        <v>87</v>
      </c>
      <c r="C10080" s="3">
        <f t="shared" si="158"/>
        <v>4.833333333333333</v>
      </c>
    </row>
    <row r="10081" spans="1:3" x14ac:dyDescent="0.2">
      <c r="A10081" s="5">
        <v>43979.628182870372</v>
      </c>
      <c r="B10081" s="2">
        <v>87</v>
      </c>
      <c r="C10081" s="3">
        <f t="shared" si="158"/>
        <v>4.833333333333333</v>
      </c>
    </row>
    <row r="10082" spans="1:3" x14ac:dyDescent="0.2">
      <c r="A10082" s="5">
        <v>43979.631655092591</v>
      </c>
      <c r="B10082" s="2">
        <v>87</v>
      </c>
      <c r="C10082" s="3">
        <f t="shared" si="158"/>
        <v>4.833333333333333</v>
      </c>
    </row>
    <row r="10083" spans="1:3" x14ac:dyDescent="0.2">
      <c r="A10083" s="5">
        <v>43979.635127314818</v>
      </c>
      <c r="B10083" s="2">
        <v>81</v>
      </c>
      <c r="C10083" s="3">
        <f t="shared" si="158"/>
        <v>4.5</v>
      </c>
    </row>
    <row r="10084" spans="1:3" x14ac:dyDescent="0.2">
      <c r="A10084" s="5">
        <v>43979.638599537036</v>
      </c>
      <c r="B10084" s="2">
        <v>80</v>
      </c>
      <c r="C10084" s="3">
        <f t="shared" si="158"/>
        <v>4.4444444444444446</v>
      </c>
    </row>
    <row r="10085" spans="1:3" x14ac:dyDescent="0.2">
      <c r="A10085" s="5">
        <v>43979.642071759263</v>
      </c>
      <c r="B10085" s="2">
        <v>80</v>
      </c>
      <c r="C10085" s="3">
        <f t="shared" si="158"/>
        <v>4.4444444444444446</v>
      </c>
    </row>
    <row r="10086" spans="1:3" x14ac:dyDescent="0.2">
      <c r="A10086" s="5">
        <v>43979.645543981482</v>
      </c>
      <c r="B10086" s="2">
        <v>79</v>
      </c>
      <c r="C10086" s="3">
        <f t="shared" si="158"/>
        <v>4.3888888888888893</v>
      </c>
    </row>
    <row r="10087" spans="1:3" x14ac:dyDescent="0.2">
      <c r="A10087" s="5">
        <v>43979.649016203701</v>
      </c>
      <c r="B10087" s="2">
        <v>78</v>
      </c>
      <c r="C10087" s="3">
        <f t="shared" si="158"/>
        <v>4.333333333333333</v>
      </c>
    </row>
    <row r="10088" spans="1:3" x14ac:dyDescent="0.2">
      <c r="A10088" s="5">
        <v>43979.652488425927</v>
      </c>
      <c r="B10088" s="2">
        <v>76</v>
      </c>
      <c r="C10088" s="3">
        <f t="shared" si="158"/>
        <v>4.2222222222222223</v>
      </c>
    </row>
    <row r="10089" spans="1:3" x14ac:dyDescent="0.2">
      <c r="A10089" s="5">
        <v>43979.655960648146</v>
      </c>
      <c r="B10089" s="2">
        <v>74</v>
      </c>
      <c r="C10089" s="3">
        <f t="shared" si="158"/>
        <v>4.1111111111111107</v>
      </c>
    </row>
    <row r="10090" spans="1:3" x14ac:dyDescent="0.2">
      <c r="A10090" s="5">
        <v>43979.659432870372</v>
      </c>
      <c r="B10090" s="2">
        <v>73</v>
      </c>
      <c r="C10090" s="3">
        <f t="shared" si="158"/>
        <v>4.0555555555555554</v>
      </c>
    </row>
    <row r="10091" spans="1:3" x14ac:dyDescent="0.2">
      <c r="A10091" s="5">
        <v>43979.662905092591</v>
      </c>
      <c r="B10091" s="2">
        <v>70</v>
      </c>
      <c r="C10091" s="3">
        <f t="shared" si="158"/>
        <v>3.8888888888888888</v>
      </c>
    </row>
    <row r="10092" spans="1:3" x14ac:dyDescent="0.2">
      <c r="A10092" s="5">
        <v>43979.666377314818</v>
      </c>
      <c r="B10092" s="2">
        <v>65</v>
      </c>
      <c r="C10092" s="3">
        <f t="shared" si="158"/>
        <v>3.6111111111111112</v>
      </c>
    </row>
    <row r="10093" spans="1:3" x14ac:dyDescent="0.2">
      <c r="A10093" s="5">
        <v>43979.669849537036</v>
      </c>
      <c r="B10093" s="2">
        <v>62</v>
      </c>
      <c r="C10093" s="3">
        <f t="shared" si="158"/>
        <v>3.4444444444444446</v>
      </c>
    </row>
    <row r="10094" spans="1:3" x14ac:dyDescent="0.2">
      <c r="A10094" s="5">
        <v>43979.673321759263</v>
      </c>
      <c r="B10094" s="2">
        <v>60</v>
      </c>
      <c r="C10094" s="3">
        <f t="shared" si="158"/>
        <v>3.3333333333333335</v>
      </c>
    </row>
    <row r="10095" spans="1:3" x14ac:dyDescent="0.2">
      <c r="A10095" s="5">
        <v>43979.676793981482</v>
      </c>
      <c r="B10095" s="2">
        <v>58</v>
      </c>
      <c r="C10095" s="3">
        <f t="shared" si="158"/>
        <v>3.2222222222222223</v>
      </c>
    </row>
    <row r="10096" spans="1:3" x14ac:dyDescent="0.2">
      <c r="A10096" s="5">
        <v>43979.680266203701</v>
      </c>
      <c r="B10096" s="2">
        <v>56</v>
      </c>
      <c r="C10096" s="3">
        <f t="shared" si="158"/>
        <v>3.1111111111111112</v>
      </c>
    </row>
    <row r="10097" spans="1:3" x14ac:dyDescent="0.2">
      <c r="A10097" s="5">
        <v>43979.683738425927</v>
      </c>
      <c r="B10097" s="2">
        <v>54</v>
      </c>
      <c r="C10097" s="3">
        <f t="shared" si="158"/>
        <v>3</v>
      </c>
    </row>
    <row r="10098" spans="1:3" x14ac:dyDescent="0.2">
      <c r="A10098" s="5">
        <v>43979.687210648146</v>
      </c>
      <c r="B10098" s="2">
        <v>52</v>
      </c>
      <c r="C10098" s="3">
        <f t="shared" si="158"/>
        <v>2.8888888888888888</v>
      </c>
    </row>
    <row r="10099" spans="1:3" x14ac:dyDescent="0.2">
      <c r="A10099" s="5">
        <v>43979.690682870372</v>
      </c>
      <c r="B10099" s="2">
        <v>49</v>
      </c>
      <c r="C10099" s="3">
        <f t="shared" si="158"/>
        <v>2.7222222222222223</v>
      </c>
    </row>
    <row r="10100" spans="1:3" x14ac:dyDescent="0.2">
      <c r="A10100" s="5">
        <v>43979.694155092591</v>
      </c>
      <c r="B10100" s="2">
        <v>48</v>
      </c>
      <c r="C10100" s="3">
        <f t="shared" si="158"/>
        <v>2.6666666666666665</v>
      </c>
    </row>
    <row r="10101" spans="1:3" x14ac:dyDescent="0.2">
      <c r="A10101" s="5">
        <v>43979.697627314818</v>
      </c>
      <c r="B10101" s="2">
        <v>47</v>
      </c>
      <c r="C10101" s="3">
        <f t="shared" si="158"/>
        <v>2.6111111111111112</v>
      </c>
    </row>
    <row r="10102" spans="1:3" x14ac:dyDescent="0.2">
      <c r="A10102" s="5">
        <v>43979.701099537036</v>
      </c>
      <c r="B10102" s="2">
        <v>48</v>
      </c>
      <c r="C10102" s="3">
        <f t="shared" si="158"/>
        <v>2.6666666666666665</v>
      </c>
    </row>
    <row r="10103" spans="1:3" x14ac:dyDescent="0.2">
      <c r="A10103" s="5">
        <v>43979.704571759263</v>
      </c>
      <c r="B10103" s="2">
        <v>48</v>
      </c>
      <c r="C10103" s="3">
        <f t="shared" si="158"/>
        <v>2.6666666666666665</v>
      </c>
    </row>
    <row r="10104" spans="1:3" x14ac:dyDescent="0.2">
      <c r="A10104" s="5">
        <v>43979.708043981482</v>
      </c>
      <c r="B10104" s="2">
        <v>53</v>
      </c>
      <c r="C10104" s="3">
        <f t="shared" si="158"/>
        <v>2.9444444444444446</v>
      </c>
    </row>
    <row r="10105" spans="1:3" x14ac:dyDescent="0.2">
      <c r="A10105" s="5">
        <v>43979.711516203701</v>
      </c>
      <c r="B10105" s="2">
        <v>58</v>
      </c>
      <c r="C10105" s="3">
        <f t="shared" si="158"/>
        <v>3.2222222222222223</v>
      </c>
    </row>
    <row r="10106" spans="1:3" x14ac:dyDescent="0.2">
      <c r="A10106" s="5">
        <v>43979.714988425927</v>
      </c>
      <c r="B10106" s="2">
        <v>67</v>
      </c>
      <c r="C10106" s="3">
        <f t="shared" si="158"/>
        <v>3.7222222222222223</v>
      </c>
    </row>
    <row r="10107" spans="1:3" x14ac:dyDescent="0.2">
      <c r="A10107" s="5">
        <v>43979.718460648146</v>
      </c>
      <c r="B10107" s="2">
        <v>74</v>
      </c>
      <c r="C10107" s="3">
        <f t="shared" si="158"/>
        <v>4.1111111111111107</v>
      </c>
    </row>
    <row r="10108" spans="1:3" x14ac:dyDescent="0.2">
      <c r="A10108" s="5">
        <v>43979.721932870372</v>
      </c>
      <c r="B10108" s="2">
        <v>86</v>
      </c>
      <c r="C10108" s="3">
        <f t="shared" si="158"/>
        <v>4.7777777777777777</v>
      </c>
    </row>
    <row r="10109" spans="1:3" x14ac:dyDescent="0.2">
      <c r="A10109" s="5">
        <v>43979.725405092591</v>
      </c>
      <c r="B10109" s="2">
        <v>99</v>
      </c>
      <c r="C10109" s="3">
        <f t="shared" si="158"/>
        <v>5.5</v>
      </c>
    </row>
    <row r="10110" spans="1:3" x14ac:dyDescent="0.2">
      <c r="A10110" s="5">
        <v>43979.728877314818</v>
      </c>
      <c r="B10110" s="2">
        <v>109</v>
      </c>
      <c r="C10110" s="3">
        <f t="shared" si="158"/>
        <v>6.0555555555555554</v>
      </c>
    </row>
    <row r="10111" spans="1:3" x14ac:dyDescent="0.2">
      <c r="A10111" s="5">
        <v>43979.732349537036</v>
      </c>
      <c r="B10111" s="2">
        <v>115</v>
      </c>
      <c r="C10111" s="3">
        <f t="shared" si="158"/>
        <v>6.3888888888888893</v>
      </c>
    </row>
    <row r="10112" spans="1:3" x14ac:dyDescent="0.2">
      <c r="A10112" s="5">
        <v>43979.735821759263</v>
      </c>
      <c r="B10112" s="2">
        <v>119</v>
      </c>
      <c r="C10112" s="3">
        <f t="shared" si="158"/>
        <v>6.6111111111111107</v>
      </c>
    </row>
    <row r="10113" spans="1:3" x14ac:dyDescent="0.2">
      <c r="A10113" s="5">
        <v>43979.739293981482</v>
      </c>
      <c r="B10113" s="2">
        <v>120</v>
      </c>
      <c r="C10113" s="3">
        <f t="shared" si="158"/>
        <v>6.666666666666667</v>
      </c>
    </row>
    <row r="10114" spans="1:3" x14ac:dyDescent="0.2">
      <c r="A10114" s="5">
        <v>43979.742766203701</v>
      </c>
      <c r="B10114" s="2">
        <v>117</v>
      </c>
      <c r="C10114" s="3">
        <f t="shared" si="158"/>
        <v>6.5</v>
      </c>
    </row>
    <row r="10115" spans="1:3" x14ac:dyDescent="0.2">
      <c r="A10115" s="5">
        <v>43979.746238425927</v>
      </c>
      <c r="B10115" s="2">
        <v>115</v>
      </c>
      <c r="C10115" s="3">
        <f t="shared" ref="C10115:C10178" si="159">(B10115/18)</f>
        <v>6.3888888888888893</v>
      </c>
    </row>
    <row r="10116" spans="1:3" x14ac:dyDescent="0.2">
      <c r="A10116" s="5">
        <v>43979.749710648146</v>
      </c>
      <c r="B10116" s="2">
        <v>113</v>
      </c>
      <c r="C10116" s="3">
        <f t="shared" si="159"/>
        <v>6.2777777777777777</v>
      </c>
    </row>
    <row r="10117" spans="1:3" x14ac:dyDescent="0.2">
      <c r="A10117" s="5">
        <v>43979.753182870372</v>
      </c>
      <c r="B10117" s="2">
        <v>113</v>
      </c>
      <c r="C10117" s="3">
        <f t="shared" si="159"/>
        <v>6.2777777777777777</v>
      </c>
    </row>
    <row r="10118" spans="1:3" x14ac:dyDescent="0.2">
      <c r="A10118" s="5">
        <v>43979.756655092591</v>
      </c>
      <c r="B10118" s="2">
        <v>114</v>
      </c>
      <c r="C10118" s="3">
        <f t="shared" si="159"/>
        <v>6.333333333333333</v>
      </c>
    </row>
    <row r="10119" spans="1:3" x14ac:dyDescent="0.2">
      <c r="A10119" s="5">
        <v>43979.760127314818</v>
      </c>
      <c r="B10119" s="2">
        <v>114</v>
      </c>
      <c r="C10119" s="3">
        <f t="shared" si="159"/>
        <v>6.333333333333333</v>
      </c>
    </row>
    <row r="10120" spans="1:3" x14ac:dyDescent="0.2">
      <c r="A10120" s="5">
        <v>43979.763599537036</v>
      </c>
      <c r="B10120" s="2">
        <v>114</v>
      </c>
      <c r="C10120" s="3">
        <f t="shared" si="159"/>
        <v>6.333333333333333</v>
      </c>
    </row>
    <row r="10121" spans="1:3" x14ac:dyDescent="0.2">
      <c r="A10121" s="5">
        <v>43979.767071759263</v>
      </c>
      <c r="B10121" s="2">
        <v>114</v>
      </c>
      <c r="C10121" s="3">
        <f t="shared" si="159"/>
        <v>6.333333333333333</v>
      </c>
    </row>
    <row r="10122" spans="1:3" x14ac:dyDescent="0.2">
      <c r="A10122" s="5">
        <v>43979.770543981482</v>
      </c>
      <c r="B10122" s="2">
        <v>113</v>
      </c>
      <c r="C10122" s="3">
        <f t="shared" si="159"/>
        <v>6.2777777777777777</v>
      </c>
    </row>
    <row r="10123" spans="1:3" x14ac:dyDescent="0.2">
      <c r="A10123" s="5">
        <v>43979.774016203701</v>
      </c>
      <c r="B10123" s="2">
        <v>112</v>
      </c>
      <c r="C10123" s="3">
        <f t="shared" si="159"/>
        <v>6.2222222222222223</v>
      </c>
    </row>
    <row r="10124" spans="1:3" x14ac:dyDescent="0.2">
      <c r="A10124" s="5">
        <v>43979.777488425927</v>
      </c>
      <c r="B10124" s="2">
        <v>113</v>
      </c>
      <c r="C10124" s="3">
        <f t="shared" si="159"/>
        <v>6.2777777777777777</v>
      </c>
    </row>
    <row r="10125" spans="1:3" x14ac:dyDescent="0.2">
      <c r="A10125" s="5">
        <v>43979.780960648146</v>
      </c>
      <c r="B10125" s="2">
        <v>114</v>
      </c>
      <c r="C10125" s="3">
        <f t="shared" si="159"/>
        <v>6.333333333333333</v>
      </c>
    </row>
    <row r="10126" spans="1:3" x14ac:dyDescent="0.2">
      <c r="A10126" s="5">
        <v>43979.784432870372</v>
      </c>
      <c r="B10126" s="2">
        <v>116</v>
      </c>
      <c r="C10126" s="3">
        <f t="shared" si="159"/>
        <v>6.4444444444444446</v>
      </c>
    </row>
    <row r="10127" spans="1:3" x14ac:dyDescent="0.2">
      <c r="A10127" s="5">
        <v>43979.787905092591</v>
      </c>
      <c r="B10127" s="2">
        <v>141</v>
      </c>
      <c r="C10127" s="3">
        <f t="shared" si="159"/>
        <v>7.833333333333333</v>
      </c>
    </row>
    <row r="10128" spans="1:3" x14ac:dyDescent="0.2">
      <c r="A10128" s="5">
        <v>43979.791377314818</v>
      </c>
      <c r="B10128" s="2">
        <v>140</v>
      </c>
      <c r="C10128" s="3">
        <f t="shared" si="159"/>
        <v>7.7777777777777777</v>
      </c>
    </row>
    <row r="10129" spans="1:3" x14ac:dyDescent="0.2">
      <c r="A10129" s="5">
        <v>43979.794849537036</v>
      </c>
      <c r="B10129" s="2">
        <v>138</v>
      </c>
      <c r="C10129" s="3">
        <f t="shared" si="159"/>
        <v>7.666666666666667</v>
      </c>
    </row>
    <row r="10130" spans="1:3" x14ac:dyDescent="0.2">
      <c r="A10130" s="5">
        <v>43979.798321759263</v>
      </c>
      <c r="B10130" s="2">
        <v>137</v>
      </c>
      <c r="C10130" s="3">
        <f t="shared" si="159"/>
        <v>7.6111111111111107</v>
      </c>
    </row>
    <row r="10131" spans="1:3" x14ac:dyDescent="0.2">
      <c r="A10131" s="5">
        <v>43979.801793981482</v>
      </c>
      <c r="B10131" s="2">
        <v>139</v>
      </c>
      <c r="C10131" s="3">
        <f t="shared" si="159"/>
        <v>7.7222222222222223</v>
      </c>
    </row>
    <row r="10132" spans="1:3" x14ac:dyDescent="0.2">
      <c r="A10132" s="5">
        <v>43979.805266203701</v>
      </c>
      <c r="B10132" s="2">
        <v>144</v>
      </c>
      <c r="C10132" s="3">
        <f t="shared" si="159"/>
        <v>8</v>
      </c>
    </row>
    <row r="10133" spans="1:3" x14ac:dyDescent="0.2">
      <c r="A10133" s="5">
        <v>43979.808738425927</v>
      </c>
      <c r="B10133" s="2">
        <v>139</v>
      </c>
      <c r="C10133" s="3">
        <f t="shared" si="159"/>
        <v>7.7222222222222223</v>
      </c>
    </row>
    <row r="10134" spans="1:3" x14ac:dyDescent="0.2">
      <c r="A10134" s="5">
        <v>43979.812210648146</v>
      </c>
      <c r="B10134" s="2">
        <v>136</v>
      </c>
      <c r="C10134" s="3">
        <f t="shared" si="159"/>
        <v>7.5555555555555554</v>
      </c>
    </row>
    <row r="10135" spans="1:3" x14ac:dyDescent="0.2">
      <c r="A10135" s="5">
        <v>43979.815682870372</v>
      </c>
      <c r="B10135" s="2">
        <v>137</v>
      </c>
      <c r="C10135" s="3">
        <f t="shared" si="159"/>
        <v>7.6111111111111107</v>
      </c>
    </row>
    <row r="10136" spans="1:3" x14ac:dyDescent="0.2">
      <c r="A10136" s="5">
        <v>43979.819155092591</v>
      </c>
      <c r="B10136" s="2">
        <v>135</v>
      </c>
      <c r="C10136" s="3">
        <f t="shared" si="159"/>
        <v>7.5</v>
      </c>
    </row>
    <row r="10137" spans="1:3" x14ac:dyDescent="0.2">
      <c r="A10137" s="5">
        <v>43979.822627314818</v>
      </c>
      <c r="B10137" s="2">
        <v>137</v>
      </c>
      <c r="C10137" s="3">
        <f t="shared" si="159"/>
        <v>7.6111111111111107</v>
      </c>
    </row>
    <row r="10138" spans="1:3" x14ac:dyDescent="0.2">
      <c r="A10138" s="5">
        <v>43979.826099537036</v>
      </c>
      <c r="B10138" s="2">
        <v>134</v>
      </c>
      <c r="C10138" s="3">
        <f t="shared" si="159"/>
        <v>7.4444444444444446</v>
      </c>
    </row>
    <row r="10139" spans="1:3" x14ac:dyDescent="0.2">
      <c r="A10139" s="5">
        <v>43979.829571759263</v>
      </c>
      <c r="B10139" s="2">
        <v>134</v>
      </c>
      <c r="C10139" s="3">
        <f t="shared" si="159"/>
        <v>7.4444444444444446</v>
      </c>
    </row>
    <row r="10140" spans="1:3" x14ac:dyDescent="0.2">
      <c r="A10140" s="5">
        <v>43979.833043981482</v>
      </c>
      <c r="B10140" s="2">
        <v>136</v>
      </c>
      <c r="C10140" s="3">
        <f t="shared" si="159"/>
        <v>7.5555555555555554</v>
      </c>
    </row>
    <row r="10141" spans="1:3" x14ac:dyDescent="0.2">
      <c r="A10141" s="5">
        <v>43979.836516203701</v>
      </c>
      <c r="B10141" s="2">
        <v>136</v>
      </c>
      <c r="C10141" s="3">
        <f t="shared" si="159"/>
        <v>7.5555555555555554</v>
      </c>
    </row>
    <row r="10142" spans="1:3" x14ac:dyDescent="0.2">
      <c r="A10142" s="5">
        <v>43979.839999999997</v>
      </c>
      <c r="B10142" s="2">
        <v>134</v>
      </c>
      <c r="C10142" s="3">
        <f t="shared" si="159"/>
        <v>7.4444444444444446</v>
      </c>
    </row>
    <row r="10143" spans="1:3" x14ac:dyDescent="0.2">
      <c r="A10143" s="5">
        <v>43979.843472222223</v>
      </c>
      <c r="B10143" s="2">
        <v>134</v>
      </c>
      <c r="C10143" s="3">
        <f t="shared" si="159"/>
        <v>7.4444444444444446</v>
      </c>
    </row>
    <row r="10144" spans="1:3" x14ac:dyDescent="0.2">
      <c r="A10144" s="5">
        <v>43979.846944444442</v>
      </c>
      <c r="B10144" s="2">
        <v>134</v>
      </c>
      <c r="C10144" s="3">
        <f t="shared" si="159"/>
        <v>7.4444444444444446</v>
      </c>
    </row>
    <row r="10145" spans="1:3" x14ac:dyDescent="0.2">
      <c r="A10145" s="5">
        <v>43979.850416666668</v>
      </c>
      <c r="B10145" s="2">
        <v>135</v>
      </c>
      <c r="C10145" s="3">
        <f t="shared" si="159"/>
        <v>7.5</v>
      </c>
    </row>
    <row r="10146" spans="1:3" x14ac:dyDescent="0.2">
      <c r="A10146" s="5">
        <v>43979.853888888887</v>
      </c>
      <c r="B10146" s="2">
        <v>138</v>
      </c>
      <c r="C10146" s="3">
        <f t="shared" si="159"/>
        <v>7.666666666666667</v>
      </c>
    </row>
    <row r="10147" spans="1:3" x14ac:dyDescent="0.2">
      <c r="A10147" s="5">
        <v>43979.857361111113</v>
      </c>
      <c r="B10147" s="2">
        <v>141</v>
      </c>
      <c r="C10147" s="3">
        <f t="shared" si="159"/>
        <v>7.833333333333333</v>
      </c>
    </row>
    <row r="10148" spans="1:3" x14ac:dyDescent="0.2">
      <c r="A10148" s="5">
        <v>43979.860833333332</v>
      </c>
      <c r="B10148" s="2">
        <v>144</v>
      </c>
      <c r="C10148" s="3">
        <f t="shared" si="159"/>
        <v>8</v>
      </c>
    </row>
    <row r="10149" spans="1:3" x14ac:dyDescent="0.2">
      <c r="A10149" s="5">
        <v>43979.864305555559</v>
      </c>
      <c r="B10149" s="2">
        <v>145</v>
      </c>
      <c r="C10149" s="3">
        <f t="shared" si="159"/>
        <v>8.0555555555555554</v>
      </c>
    </row>
    <row r="10150" spans="1:3" x14ac:dyDescent="0.2">
      <c r="A10150" s="5">
        <v>43979.867777777778</v>
      </c>
      <c r="B10150" s="2">
        <v>145</v>
      </c>
      <c r="C10150" s="3">
        <f t="shared" si="159"/>
        <v>8.0555555555555554</v>
      </c>
    </row>
    <row r="10151" spans="1:3" x14ac:dyDescent="0.2">
      <c r="A10151" s="5">
        <v>43979.871249999997</v>
      </c>
      <c r="B10151" s="2">
        <v>145</v>
      </c>
      <c r="C10151" s="3">
        <f t="shared" si="159"/>
        <v>8.0555555555555554</v>
      </c>
    </row>
    <row r="10152" spans="1:3" x14ac:dyDescent="0.2">
      <c r="A10152" s="5">
        <v>43979.874722222223</v>
      </c>
      <c r="B10152" s="2">
        <v>143</v>
      </c>
      <c r="C10152" s="3">
        <f t="shared" si="159"/>
        <v>7.9444444444444446</v>
      </c>
    </row>
    <row r="10153" spans="1:3" x14ac:dyDescent="0.2">
      <c r="A10153" s="5">
        <v>43979.878194444442</v>
      </c>
      <c r="B10153" s="2">
        <v>145</v>
      </c>
      <c r="C10153" s="3">
        <f t="shared" si="159"/>
        <v>8.0555555555555554</v>
      </c>
    </row>
    <row r="10154" spans="1:3" x14ac:dyDescent="0.2">
      <c r="A10154" s="5">
        <v>43979.881666666668</v>
      </c>
      <c r="B10154" s="2">
        <v>145</v>
      </c>
      <c r="C10154" s="3">
        <f t="shared" si="159"/>
        <v>8.0555555555555554</v>
      </c>
    </row>
    <row r="10155" spans="1:3" x14ac:dyDescent="0.2">
      <c r="A10155" s="5">
        <v>43979.885138888887</v>
      </c>
      <c r="B10155" s="2">
        <v>145</v>
      </c>
      <c r="C10155" s="3">
        <f t="shared" si="159"/>
        <v>8.0555555555555554</v>
      </c>
    </row>
    <row r="10156" spans="1:3" x14ac:dyDescent="0.2">
      <c r="A10156" s="5">
        <v>43979.888611111113</v>
      </c>
      <c r="B10156" s="2">
        <v>145</v>
      </c>
      <c r="C10156" s="3">
        <f t="shared" si="159"/>
        <v>8.0555555555555554</v>
      </c>
    </row>
    <row r="10157" spans="1:3" x14ac:dyDescent="0.2">
      <c r="A10157" s="5">
        <v>43979.892083333332</v>
      </c>
      <c r="B10157" s="2">
        <v>145</v>
      </c>
      <c r="C10157" s="3">
        <f t="shared" si="159"/>
        <v>8.0555555555555554</v>
      </c>
    </row>
    <row r="10158" spans="1:3" x14ac:dyDescent="0.2">
      <c r="A10158" s="5">
        <v>43979.895555555559</v>
      </c>
      <c r="B10158" s="2">
        <v>149</v>
      </c>
      <c r="C10158" s="3">
        <f t="shared" si="159"/>
        <v>8.2777777777777786</v>
      </c>
    </row>
    <row r="10159" spans="1:3" x14ac:dyDescent="0.2">
      <c r="A10159" s="5">
        <v>43979.899027777778</v>
      </c>
      <c r="B10159" s="2">
        <v>153</v>
      </c>
      <c r="C10159" s="3">
        <f t="shared" si="159"/>
        <v>8.5</v>
      </c>
    </row>
    <row r="10160" spans="1:3" x14ac:dyDescent="0.2">
      <c r="A10160" s="5">
        <v>43979.902499999997</v>
      </c>
      <c r="B10160" s="2">
        <v>150</v>
      </c>
      <c r="C10160" s="3">
        <f t="shared" si="159"/>
        <v>8.3333333333333339</v>
      </c>
    </row>
    <row r="10161" spans="1:3" x14ac:dyDescent="0.2">
      <c r="A10161" s="5">
        <v>43979.905972222223</v>
      </c>
      <c r="B10161" s="2">
        <v>147</v>
      </c>
      <c r="C10161" s="3">
        <f t="shared" si="159"/>
        <v>8.1666666666666661</v>
      </c>
    </row>
    <row r="10162" spans="1:3" x14ac:dyDescent="0.2">
      <c r="A10162" s="5">
        <v>43979.909444444442</v>
      </c>
      <c r="B10162" s="2">
        <v>144</v>
      </c>
      <c r="C10162" s="3">
        <f t="shared" si="159"/>
        <v>8</v>
      </c>
    </row>
    <row r="10163" spans="1:3" x14ac:dyDescent="0.2">
      <c r="A10163" s="5">
        <v>43979.912916666668</v>
      </c>
      <c r="B10163" s="2">
        <v>143</v>
      </c>
      <c r="C10163" s="3">
        <f t="shared" si="159"/>
        <v>7.9444444444444446</v>
      </c>
    </row>
    <row r="10164" spans="1:3" x14ac:dyDescent="0.2">
      <c r="A10164" s="5">
        <v>43979.916388888887</v>
      </c>
      <c r="B10164" s="2">
        <v>142</v>
      </c>
      <c r="C10164" s="3">
        <f t="shared" si="159"/>
        <v>7.8888888888888893</v>
      </c>
    </row>
    <row r="10165" spans="1:3" x14ac:dyDescent="0.2">
      <c r="A10165" s="5">
        <v>43979.919861111113</v>
      </c>
      <c r="B10165" s="2">
        <v>144</v>
      </c>
      <c r="C10165" s="3">
        <f t="shared" si="159"/>
        <v>8</v>
      </c>
    </row>
    <row r="10166" spans="1:3" x14ac:dyDescent="0.2">
      <c r="A10166" s="5">
        <v>43979.923333333332</v>
      </c>
      <c r="B10166" s="2">
        <v>146</v>
      </c>
      <c r="C10166" s="3">
        <f t="shared" si="159"/>
        <v>8.1111111111111107</v>
      </c>
    </row>
    <row r="10167" spans="1:3" x14ac:dyDescent="0.2">
      <c r="A10167" s="5">
        <v>43979.926805555559</v>
      </c>
      <c r="B10167" s="2">
        <v>146</v>
      </c>
      <c r="C10167" s="3">
        <f t="shared" si="159"/>
        <v>8.1111111111111107</v>
      </c>
    </row>
    <row r="10168" spans="1:3" x14ac:dyDescent="0.2">
      <c r="A10168" s="5">
        <v>43979.930277777778</v>
      </c>
      <c r="B10168" s="2">
        <v>145</v>
      </c>
      <c r="C10168" s="3">
        <f t="shared" si="159"/>
        <v>8.0555555555555554</v>
      </c>
    </row>
    <row r="10169" spans="1:3" x14ac:dyDescent="0.2">
      <c r="A10169" s="5">
        <v>43979.933749999997</v>
      </c>
      <c r="B10169" s="2">
        <v>142</v>
      </c>
      <c r="C10169" s="3">
        <f t="shared" si="159"/>
        <v>7.8888888888888893</v>
      </c>
    </row>
    <row r="10170" spans="1:3" x14ac:dyDescent="0.2">
      <c r="A10170" s="5">
        <v>43979.937222222223</v>
      </c>
      <c r="B10170" s="2">
        <v>139</v>
      </c>
      <c r="C10170" s="3">
        <f t="shared" si="159"/>
        <v>7.7222222222222223</v>
      </c>
    </row>
    <row r="10171" spans="1:3" x14ac:dyDescent="0.2">
      <c r="A10171" s="5">
        <v>43979.940694444442</v>
      </c>
      <c r="B10171" s="2">
        <v>138</v>
      </c>
      <c r="C10171" s="3">
        <f t="shared" si="159"/>
        <v>7.666666666666667</v>
      </c>
    </row>
    <row r="10172" spans="1:3" x14ac:dyDescent="0.2">
      <c r="A10172" s="5">
        <v>43979.944166666668</v>
      </c>
      <c r="B10172" s="2">
        <v>137</v>
      </c>
      <c r="C10172" s="3">
        <f t="shared" si="159"/>
        <v>7.6111111111111107</v>
      </c>
    </row>
    <row r="10173" spans="1:3" x14ac:dyDescent="0.2">
      <c r="A10173" s="5">
        <v>43979.947638888887</v>
      </c>
      <c r="B10173" s="2">
        <v>136</v>
      </c>
      <c r="C10173" s="3">
        <f t="shared" si="159"/>
        <v>7.5555555555555554</v>
      </c>
    </row>
    <row r="10174" spans="1:3" x14ac:dyDescent="0.2">
      <c r="A10174" s="5">
        <v>43979.951111111113</v>
      </c>
      <c r="B10174" s="2">
        <v>134</v>
      </c>
      <c r="C10174" s="3">
        <f t="shared" si="159"/>
        <v>7.4444444444444446</v>
      </c>
    </row>
    <row r="10175" spans="1:3" x14ac:dyDescent="0.2">
      <c r="A10175" s="5">
        <v>43979.954583333332</v>
      </c>
      <c r="B10175" s="2">
        <v>132</v>
      </c>
      <c r="C10175" s="3">
        <f t="shared" si="159"/>
        <v>7.333333333333333</v>
      </c>
    </row>
    <row r="10176" spans="1:3" x14ac:dyDescent="0.2">
      <c r="A10176" s="5">
        <v>43979.958055555559</v>
      </c>
      <c r="B10176" s="2">
        <v>131</v>
      </c>
      <c r="C10176" s="3">
        <f t="shared" si="159"/>
        <v>7.2777777777777777</v>
      </c>
    </row>
    <row r="10177" spans="1:3" x14ac:dyDescent="0.2">
      <c r="A10177" s="5">
        <v>43979.961527777778</v>
      </c>
      <c r="B10177" s="2">
        <v>130</v>
      </c>
      <c r="C10177" s="3">
        <f t="shared" si="159"/>
        <v>7.2222222222222223</v>
      </c>
    </row>
    <row r="10178" spans="1:3" x14ac:dyDescent="0.2">
      <c r="A10178" s="5">
        <v>43979.964999999997</v>
      </c>
      <c r="B10178" s="2">
        <v>127</v>
      </c>
      <c r="C10178" s="3">
        <f t="shared" si="159"/>
        <v>7.0555555555555554</v>
      </c>
    </row>
    <row r="10179" spans="1:3" x14ac:dyDescent="0.2">
      <c r="A10179" s="5">
        <v>43979.968472222223</v>
      </c>
      <c r="B10179" s="2">
        <v>125</v>
      </c>
      <c r="C10179" s="3">
        <f t="shared" ref="C10179:C10242" si="160">(B10179/18)</f>
        <v>6.9444444444444446</v>
      </c>
    </row>
    <row r="10180" spans="1:3" x14ac:dyDescent="0.2">
      <c r="A10180" s="5">
        <v>43979.971944444442</v>
      </c>
      <c r="B10180" s="2">
        <v>135</v>
      </c>
      <c r="C10180" s="3">
        <f t="shared" si="160"/>
        <v>7.5</v>
      </c>
    </row>
    <row r="10181" spans="1:3" x14ac:dyDescent="0.2">
      <c r="A10181" s="5">
        <v>43979.975416666668</v>
      </c>
      <c r="B10181" s="2">
        <v>131</v>
      </c>
      <c r="C10181" s="3">
        <f t="shared" si="160"/>
        <v>7.2777777777777777</v>
      </c>
    </row>
    <row r="10182" spans="1:3" x14ac:dyDescent="0.2">
      <c r="A10182" s="5">
        <v>43979.978888888887</v>
      </c>
      <c r="B10182" s="2">
        <v>127</v>
      </c>
      <c r="C10182" s="3">
        <f t="shared" si="160"/>
        <v>7.0555555555555554</v>
      </c>
    </row>
    <row r="10183" spans="1:3" x14ac:dyDescent="0.2">
      <c r="A10183" s="5">
        <v>43979.982361111113</v>
      </c>
      <c r="B10183" s="2">
        <v>122</v>
      </c>
      <c r="C10183" s="3">
        <f t="shared" si="160"/>
        <v>6.7777777777777777</v>
      </c>
    </row>
    <row r="10184" spans="1:3" x14ac:dyDescent="0.2">
      <c r="A10184" s="5">
        <v>43979.985833333332</v>
      </c>
      <c r="B10184" s="2">
        <v>117</v>
      </c>
      <c r="C10184" s="3">
        <f t="shared" si="160"/>
        <v>6.5</v>
      </c>
    </row>
    <row r="10185" spans="1:3" x14ac:dyDescent="0.2">
      <c r="A10185" s="5">
        <v>43979.989305555559</v>
      </c>
      <c r="B10185" s="2">
        <v>113</v>
      </c>
      <c r="C10185" s="3">
        <f t="shared" si="160"/>
        <v>6.2777777777777777</v>
      </c>
    </row>
    <row r="10186" spans="1:3" x14ac:dyDescent="0.2">
      <c r="A10186" s="5">
        <v>43979.992777777778</v>
      </c>
      <c r="B10186" s="2">
        <v>110</v>
      </c>
      <c r="C10186" s="3">
        <f t="shared" si="160"/>
        <v>6.1111111111111107</v>
      </c>
    </row>
    <row r="10187" spans="1:3" x14ac:dyDescent="0.2">
      <c r="A10187" s="5">
        <v>43979.996249999997</v>
      </c>
      <c r="B10187" s="2">
        <v>107</v>
      </c>
      <c r="C10187" s="3">
        <f t="shared" si="160"/>
        <v>5.9444444444444446</v>
      </c>
    </row>
    <row r="10188" spans="1:3" x14ac:dyDescent="0.2">
      <c r="A10188" s="5">
        <v>43979.999722222223</v>
      </c>
      <c r="B10188" s="2">
        <v>104</v>
      </c>
      <c r="C10188" s="3">
        <f t="shared" si="160"/>
        <v>5.7777777777777777</v>
      </c>
    </row>
    <row r="10189" spans="1:3" x14ac:dyDescent="0.2">
      <c r="A10189" s="5">
        <v>43980.003194444442</v>
      </c>
      <c r="B10189" s="2">
        <v>101</v>
      </c>
      <c r="C10189" s="3">
        <f t="shared" si="160"/>
        <v>5.6111111111111107</v>
      </c>
    </row>
    <row r="10190" spans="1:3" x14ac:dyDescent="0.2">
      <c r="A10190" s="5">
        <v>43980.006666666668</v>
      </c>
      <c r="B10190" s="2">
        <v>99</v>
      </c>
      <c r="C10190" s="3">
        <f t="shared" si="160"/>
        <v>5.5</v>
      </c>
    </row>
    <row r="10191" spans="1:3" x14ac:dyDescent="0.2">
      <c r="A10191" s="5">
        <v>43980.010138888887</v>
      </c>
      <c r="B10191" s="2">
        <v>96</v>
      </c>
      <c r="C10191" s="3">
        <f t="shared" si="160"/>
        <v>5.333333333333333</v>
      </c>
    </row>
    <row r="10192" spans="1:3" x14ac:dyDescent="0.2">
      <c r="A10192" s="5">
        <v>43980.013611111113</v>
      </c>
      <c r="B10192" s="2">
        <v>94</v>
      </c>
      <c r="C10192" s="3">
        <f t="shared" si="160"/>
        <v>5.2222222222222223</v>
      </c>
    </row>
    <row r="10193" spans="1:3" x14ac:dyDescent="0.2">
      <c r="A10193" s="5">
        <v>43980.017083333332</v>
      </c>
      <c r="B10193" s="2">
        <v>91</v>
      </c>
      <c r="C10193" s="3">
        <f t="shared" si="160"/>
        <v>5.0555555555555554</v>
      </c>
    </row>
    <row r="10194" spans="1:3" x14ac:dyDescent="0.2">
      <c r="A10194" s="5">
        <v>43980.020555555559</v>
      </c>
      <c r="B10194" s="2">
        <v>88</v>
      </c>
      <c r="C10194" s="3">
        <f t="shared" si="160"/>
        <v>4.8888888888888893</v>
      </c>
    </row>
    <row r="10195" spans="1:3" x14ac:dyDescent="0.2">
      <c r="A10195" s="5">
        <v>43980.024027777778</v>
      </c>
      <c r="B10195" s="2">
        <v>85</v>
      </c>
      <c r="C10195" s="3">
        <f t="shared" si="160"/>
        <v>4.7222222222222223</v>
      </c>
    </row>
    <row r="10196" spans="1:3" x14ac:dyDescent="0.2">
      <c r="A10196" s="5">
        <v>43980.027499999997</v>
      </c>
      <c r="B10196" s="2">
        <v>83</v>
      </c>
      <c r="C10196" s="3">
        <f t="shared" si="160"/>
        <v>4.6111111111111107</v>
      </c>
    </row>
    <row r="10197" spans="1:3" x14ac:dyDescent="0.2">
      <c r="A10197" s="5">
        <v>43980.030972222223</v>
      </c>
      <c r="B10197" s="2">
        <v>80</v>
      </c>
      <c r="C10197" s="3">
        <f t="shared" si="160"/>
        <v>4.4444444444444446</v>
      </c>
    </row>
    <row r="10198" spans="1:3" x14ac:dyDescent="0.2">
      <c r="A10198" s="5">
        <v>43980.034444444442</v>
      </c>
      <c r="B10198" s="2">
        <v>78</v>
      </c>
      <c r="C10198" s="3">
        <f t="shared" si="160"/>
        <v>4.333333333333333</v>
      </c>
    </row>
    <row r="10199" spans="1:3" x14ac:dyDescent="0.2">
      <c r="A10199" s="5">
        <v>43980.037916666668</v>
      </c>
      <c r="B10199" s="2">
        <v>75</v>
      </c>
      <c r="C10199" s="3">
        <f t="shared" si="160"/>
        <v>4.166666666666667</v>
      </c>
    </row>
    <row r="10200" spans="1:3" x14ac:dyDescent="0.2">
      <c r="A10200" s="5">
        <v>43980.041388888887</v>
      </c>
      <c r="B10200" s="2">
        <v>72</v>
      </c>
      <c r="C10200" s="3">
        <f t="shared" si="160"/>
        <v>4</v>
      </c>
    </row>
    <row r="10201" spans="1:3" x14ac:dyDescent="0.2">
      <c r="A10201" s="5">
        <v>43980.044861111113</v>
      </c>
      <c r="B10201" s="2">
        <v>69</v>
      </c>
      <c r="C10201" s="3">
        <f t="shared" si="160"/>
        <v>3.8333333333333335</v>
      </c>
    </row>
    <row r="10202" spans="1:3" x14ac:dyDescent="0.2">
      <c r="A10202" s="5">
        <v>43980.048333333332</v>
      </c>
      <c r="B10202" s="2">
        <v>74</v>
      </c>
      <c r="C10202" s="3">
        <f t="shared" si="160"/>
        <v>4.1111111111111107</v>
      </c>
    </row>
    <row r="10203" spans="1:3" x14ac:dyDescent="0.2">
      <c r="A10203" s="5">
        <v>43980.051805555559</v>
      </c>
      <c r="B10203" s="2">
        <v>77</v>
      </c>
      <c r="C10203" s="3">
        <f t="shared" si="160"/>
        <v>4.2777777777777777</v>
      </c>
    </row>
    <row r="10204" spans="1:3" x14ac:dyDescent="0.2">
      <c r="A10204" s="5">
        <v>43980.055277777778</v>
      </c>
      <c r="B10204" s="2">
        <v>74</v>
      </c>
      <c r="C10204" s="3">
        <f t="shared" si="160"/>
        <v>4.1111111111111107</v>
      </c>
    </row>
    <row r="10205" spans="1:3" x14ac:dyDescent="0.2">
      <c r="A10205" s="5">
        <v>43980.058749999997</v>
      </c>
      <c r="B10205" s="2">
        <v>72</v>
      </c>
      <c r="C10205" s="3">
        <f t="shared" si="160"/>
        <v>4</v>
      </c>
    </row>
    <row r="10206" spans="1:3" x14ac:dyDescent="0.2">
      <c r="A10206" s="5">
        <v>43980.062222222223</v>
      </c>
      <c r="B10206" s="2">
        <v>71</v>
      </c>
      <c r="C10206" s="3">
        <f t="shared" si="160"/>
        <v>3.9444444444444446</v>
      </c>
    </row>
    <row r="10207" spans="1:3" x14ac:dyDescent="0.2">
      <c r="A10207" s="5">
        <v>43980.065694444442</v>
      </c>
      <c r="B10207" s="2">
        <v>69</v>
      </c>
      <c r="C10207" s="3">
        <f t="shared" si="160"/>
        <v>3.8333333333333335</v>
      </c>
    </row>
    <row r="10208" spans="1:3" x14ac:dyDescent="0.2">
      <c r="A10208" s="5">
        <v>43980.069166666668</v>
      </c>
      <c r="B10208" s="2">
        <v>67</v>
      </c>
      <c r="C10208" s="3">
        <f t="shared" si="160"/>
        <v>3.7222222222222223</v>
      </c>
    </row>
    <row r="10209" spans="1:3" x14ac:dyDescent="0.2">
      <c r="A10209" s="5">
        <v>43980.072638888887</v>
      </c>
      <c r="B10209" s="2">
        <v>66</v>
      </c>
      <c r="C10209" s="3">
        <f t="shared" si="160"/>
        <v>3.6666666666666665</v>
      </c>
    </row>
    <row r="10210" spans="1:3" x14ac:dyDescent="0.2">
      <c r="A10210" s="5">
        <v>43980.076111111113</v>
      </c>
      <c r="B10210" s="2">
        <v>65</v>
      </c>
      <c r="C10210" s="3">
        <f t="shared" si="160"/>
        <v>3.6111111111111112</v>
      </c>
    </row>
    <row r="10211" spans="1:3" x14ac:dyDescent="0.2">
      <c r="A10211" s="5">
        <v>43980.079583333332</v>
      </c>
      <c r="B10211" s="2">
        <v>64</v>
      </c>
      <c r="C10211" s="3">
        <f t="shared" si="160"/>
        <v>3.5555555555555554</v>
      </c>
    </row>
    <row r="10212" spans="1:3" x14ac:dyDescent="0.2">
      <c r="A10212" s="5">
        <v>43980.083055555559</v>
      </c>
      <c r="B10212" s="2">
        <v>63</v>
      </c>
      <c r="C10212" s="3">
        <f t="shared" si="160"/>
        <v>3.5</v>
      </c>
    </row>
    <row r="10213" spans="1:3" x14ac:dyDescent="0.2">
      <c r="A10213" s="5">
        <v>43980.086527777778</v>
      </c>
      <c r="B10213" s="2">
        <v>63</v>
      </c>
      <c r="C10213" s="3">
        <f t="shared" si="160"/>
        <v>3.5</v>
      </c>
    </row>
    <row r="10214" spans="1:3" x14ac:dyDescent="0.2">
      <c r="A10214" s="5">
        <v>43980.09002314815</v>
      </c>
      <c r="B10214" s="2">
        <v>62</v>
      </c>
      <c r="C10214" s="3">
        <f t="shared" si="160"/>
        <v>3.4444444444444446</v>
      </c>
    </row>
    <row r="10215" spans="1:3" x14ac:dyDescent="0.2">
      <c r="A10215" s="5">
        <v>43980.093495370369</v>
      </c>
      <c r="B10215" s="2">
        <v>61</v>
      </c>
      <c r="C10215" s="3">
        <f t="shared" si="160"/>
        <v>3.3888888888888888</v>
      </c>
    </row>
    <row r="10216" spans="1:3" x14ac:dyDescent="0.2">
      <c r="A10216" s="5">
        <v>43980.096967592595</v>
      </c>
      <c r="B10216" s="2">
        <v>61</v>
      </c>
      <c r="C10216" s="3">
        <f t="shared" si="160"/>
        <v>3.3888888888888888</v>
      </c>
    </row>
    <row r="10217" spans="1:3" x14ac:dyDescent="0.2">
      <c r="A10217" s="5">
        <v>43980.100439814814</v>
      </c>
      <c r="B10217" s="2">
        <v>64</v>
      </c>
      <c r="C10217" s="3">
        <f t="shared" si="160"/>
        <v>3.5555555555555554</v>
      </c>
    </row>
    <row r="10218" spans="1:3" x14ac:dyDescent="0.2">
      <c r="A10218" s="5">
        <v>43980.103912037041</v>
      </c>
      <c r="B10218" s="2">
        <v>70</v>
      </c>
      <c r="C10218" s="3">
        <f t="shared" si="160"/>
        <v>3.8888888888888888</v>
      </c>
    </row>
    <row r="10219" spans="1:3" x14ac:dyDescent="0.2">
      <c r="A10219" s="5">
        <v>43980.10738425926</v>
      </c>
      <c r="B10219" s="2">
        <v>79</v>
      </c>
      <c r="C10219" s="3">
        <f t="shared" si="160"/>
        <v>4.3888888888888893</v>
      </c>
    </row>
    <row r="10220" spans="1:3" x14ac:dyDescent="0.2">
      <c r="A10220" s="5">
        <v>43980.110856481479</v>
      </c>
      <c r="B10220" s="2">
        <v>89</v>
      </c>
      <c r="C10220" s="3">
        <f t="shared" si="160"/>
        <v>4.9444444444444446</v>
      </c>
    </row>
    <row r="10221" spans="1:3" x14ac:dyDescent="0.2">
      <c r="A10221" s="5">
        <v>43980.114328703705</v>
      </c>
      <c r="B10221" s="2">
        <v>97</v>
      </c>
      <c r="C10221" s="3">
        <f t="shared" si="160"/>
        <v>5.3888888888888893</v>
      </c>
    </row>
    <row r="10222" spans="1:3" x14ac:dyDescent="0.2">
      <c r="A10222" s="5">
        <v>43980.117800925924</v>
      </c>
      <c r="B10222" s="2">
        <v>106</v>
      </c>
      <c r="C10222" s="3">
        <f t="shared" si="160"/>
        <v>5.8888888888888893</v>
      </c>
    </row>
    <row r="10223" spans="1:3" x14ac:dyDescent="0.2">
      <c r="A10223" s="5">
        <v>43980.12127314815</v>
      </c>
      <c r="B10223" s="2">
        <v>113</v>
      </c>
      <c r="C10223" s="3">
        <f t="shared" si="160"/>
        <v>6.2777777777777777</v>
      </c>
    </row>
    <row r="10224" spans="1:3" x14ac:dyDescent="0.2">
      <c r="A10224" s="5">
        <v>43980.124745370369</v>
      </c>
      <c r="B10224" s="2">
        <v>116</v>
      </c>
      <c r="C10224" s="3">
        <f t="shared" si="160"/>
        <v>6.4444444444444446</v>
      </c>
    </row>
    <row r="10225" spans="1:3" x14ac:dyDescent="0.2">
      <c r="A10225" s="5">
        <v>43980.128217592595</v>
      </c>
      <c r="B10225" s="2">
        <v>119</v>
      </c>
      <c r="C10225" s="3">
        <f t="shared" si="160"/>
        <v>6.6111111111111107</v>
      </c>
    </row>
    <row r="10226" spans="1:3" x14ac:dyDescent="0.2">
      <c r="A10226" s="5">
        <v>43980.131689814814</v>
      </c>
      <c r="B10226" s="2">
        <v>120</v>
      </c>
      <c r="C10226" s="3">
        <f t="shared" si="160"/>
        <v>6.666666666666667</v>
      </c>
    </row>
    <row r="10227" spans="1:3" x14ac:dyDescent="0.2">
      <c r="A10227" s="5">
        <v>43980.135162037041</v>
      </c>
      <c r="B10227" s="2">
        <v>119</v>
      </c>
      <c r="C10227" s="3">
        <f t="shared" si="160"/>
        <v>6.6111111111111107</v>
      </c>
    </row>
    <row r="10228" spans="1:3" x14ac:dyDescent="0.2">
      <c r="A10228" s="5">
        <v>43980.13863425926</v>
      </c>
      <c r="B10228" s="2">
        <v>119</v>
      </c>
      <c r="C10228" s="3">
        <f t="shared" si="160"/>
        <v>6.6111111111111107</v>
      </c>
    </row>
    <row r="10229" spans="1:3" x14ac:dyDescent="0.2">
      <c r="A10229" s="5">
        <v>43980.142106481479</v>
      </c>
      <c r="B10229" s="2">
        <v>120</v>
      </c>
      <c r="C10229" s="3">
        <f t="shared" si="160"/>
        <v>6.666666666666667</v>
      </c>
    </row>
    <row r="10230" spans="1:3" x14ac:dyDescent="0.2">
      <c r="A10230" s="5">
        <v>43980.145578703705</v>
      </c>
      <c r="B10230" s="2">
        <v>122</v>
      </c>
      <c r="C10230" s="3">
        <f t="shared" si="160"/>
        <v>6.7777777777777777</v>
      </c>
    </row>
    <row r="10231" spans="1:3" x14ac:dyDescent="0.2">
      <c r="A10231" s="5">
        <v>43980.149050925924</v>
      </c>
      <c r="B10231" s="2">
        <v>123</v>
      </c>
      <c r="C10231" s="3">
        <f t="shared" si="160"/>
        <v>6.833333333333333</v>
      </c>
    </row>
    <row r="10232" spans="1:3" x14ac:dyDescent="0.2">
      <c r="A10232" s="5">
        <v>43980.15252314815</v>
      </c>
      <c r="B10232" s="2">
        <v>123</v>
      </c>
      <c r="C10232" s="3">
        <f t="shared" si="160"/>
        <v>6.833333333333333</v>
      </c>
    </row>
    <row r="10233" spans="1:3" x14ac:dyDescent="0.2">
      <c r="A10233" s="5">
        <v>43980.155995370369</v>
      </c>
      <c r="B10233" s="2">
        <v>122</v>
      </c>
      <c r="C10233" s="3">
        <f t="shared" si="160"/>
        <v>6.7777777777777777</v>
      </c>
    </row>
    <row r="10234" spans="1:3" x14ac:dyDescent="0.2">
      <c r="A10234" s="5">
        <v>43980.159467592595</v>
      </c>
      <c r="B10234" s="2">
        <v>121</v>
      </c>
      <c r="C10234" s="3">
        <f t="shared" si="160"/>
        <v>6.7222222222222223</v>
      </c>
    </row>
    <row r="10235" spans="1:3" x14ac:dyDescent="0.2">
      <c r="A10235" s="5">
        <v>43980.162939814814</v>
      </c>
      <c r="B10235" s="2">
        <v>120</v>
      </c>
      <c r="C10235" s="3">
        <f t="shared" si="160"/>
        <v>6.666666666666667</v>
      </c>
    </row>
    <row r="10236" spans="1:3" x14ac:dyDescent="0.2">
      <c r="A10236" s="5">
        <v>43980.166412037041</v>
      </c>
      <c r="B10236" s="2">
        <v>119</v>
      </c>
      <c r="C10236" s="3">
        <f t="shared" si="160"/>
        <v>6.6111111111111107</v>
      </c>
    </row>
    <row r="10237" spans="1:3" x14ac:dyDescent="0.2">
      <c r="A10237" s="5">
        <v>43980.16988425926</v>
      </c>
      <c r="B10237" s="2">
        <v>118</v>
      </c>
      <c r="C10237" s="3">
        <f t="shared" si="160"/>
        <v>6.5555555555555554</v>
      </c>
    </row>
    <row r="10238" spans="1:3" x14ac:dyDescent="0.2">
      <c r="A10238" s="5">
        <v>43980.173356481479</v>
      </c>
      <c r="B10238" s="2">
        <v>117</v>
      </c>
      <c r="C10238" s="3">
        <f t="shared" si="160"/>
        <v>6.5</v>
      </c>
    </row>
    <row r="10239" spans="1:3" x14ac:dyDescent="0.2">
      <c r="A10239" s="5">
        <v>43980.176828703705</v>
      </c>
      <c r="B10239" s="2">
        <v>116</v>
      </c>
      <c r="C10239" s="3">
        <f t="shared" si="160"/>
        <v>6.4444444444444446</v>
      </c>
    </row>
    <row r="10240" spans="1:3" x14ac:dyDescent="0.2">
      <c r="A10240" s="5">
        <v>43980.180300925924</v>
      </c>
      <c r="B10240" s="2">
        <v>115</v>
      </c>
      <c r="C10240" s="3">
        <f t="shared" si="160"/>
        <v>6.3888888888888893</v>
      </c>
    </row>
    <row r="10241" spans="1:3" x14ac:dyDescent="0.2">
      <c r="A10241" s="5">
        <v>43980.18377314815</v>
      </c>
      <c r="B10241" s="2">
        <v>114</v>
      </c>
      <c r="C10241" s="3">
        <f t="shared" si="160"/>
        <v>6.333333333333333</v>
      </c>
    </row>
    <row r="10242" spans="1:3" x14ac:dyDescent="0.2">
      <c r="A10242" s="5">
        <v>43980.187245370369</v>
      </c>
      <c r="B10242" s="2">
        <v>112</v>
      </c>
      <c r="C10242" s="3">
        <f t="shared" si="160"/>
        <v>6.2222222222222223</v>
      </c>
    </row>
    <row r="10243" spans="1:3" x14ac:dyDescent="0.2">
      <c r="A10243" s="5">
        <v>43980.190717592595</v>
      </c>
      <c r="B10243" s="2">
        <v>110</v>
      </c>
      <c r="C10243" s="3">
        <f t="shared" ref="C10243:C10306" si="161">(B10243/18)</f>
        <v>6.1111111111111107</v>
      </c>
    </row>
    <row r="10244" spans="1:3" x14ac:dyDescent="0.2">
      <c r="A10244" s="5">
        <v>43980.194189814814</v>
      </c>
      <c r="B10244" s="2">
        <v>110</v>
      </c>
      <c r="C10244" s="3">
        <f t="shared" si="161"/>
        <v>6.1111111111111107</v>
      </c>
    </row>
    <row r="10245" spans="1:3" x14ac:dyDescent="0.2">
      <c r="A10245" s="5">
        <v>43980.197662037041</v>
      </c>
      <c r="B10245" s="2">
        <v>110</v>
      </c>
      <c r="C10245" s="3">
        <f t="shared" si="161"/>
        <v>6.1111111111111107</v>
      </c>
    </row>
    <row r="10246" spans="1:3" x14ac:dyDescent="0.2">
      <c r="A10246" s="5">
        <v>43980.20113425926</v>
      </c>
      <c r="B10246" s="2">
        <v>110</v>
      </c>
      <c r="C10246" s="3">
        <f t="shared" si="161"/>
        <v>6.1111111111111107</v>
      </c>
    </row>
    <row r="10247" spans="1:3" x14ac:dyDescent="0.2">
      <c r="A10247" s="5">
        <v>43980.204606481479</v>
      </c>
      <c r="B10247" s="2">
        <v>109</v>
      </c>
      <c r="C10247" s="3">
        <f t="shared" si="161"/>
        <v>6.0555555555555554</v>
      </c>
    </row>
    <row r="10248" spans="1:3" x14ac:dyDescent="0.2">
      <c r="A10248" s="5">
        <v>43980.208078703705</v>
      </c>
      <c r="B10248" s="2">
        <v>109</v>
      </c>
      <c r="C10248" s="3">
        <f t="shared" si="161"/>
        <v>6.0555555555555554</v>
      </c>
    </row>
    <row r="10249" spans="1:3" x14ac:dyDescent="0.2">
      <c r="A10249" s="5">
        <v>43980.211550925924</v>
      </c>
      <c r="B10249" s="2">
        <v>109</v>
      </c>
      <c r="C10249" s="3">
        <f t="shared" si="161"/>
        <v>6.0555555555555554</v>
      </c>
    </row>
    <row r="10250" spans="1:3" x14ac:dyDescent="0.2">
      <c r="A10250" s="5">
        <v>43980.21502314815</v>
      </c>
      <c r="B10250" s="2">
        <v>109</v>
      </c>
      <c r="C10250" s="3">
        <f t="shared" si="161"/>
        <v>6.0555555555555554</v>
      </c>
    </row>
    <row r="10251" spans="1:3" x14ac:dyDescent="0.2">
      <c r="A10251" s="5">
        <v>43980.218495370369</v>
      </c>
      <c r="B10251" s="2">
        <v>110</v>
      </c>
      <c r="C10251" s="3">
        <f t="shared" si="161"/>
        <v>6.1111111111111107</v>
      </c>
    </row>
    <row r="10252" spans="1:3" x14ac:dyDescent="0.2">
      <c r="A10252" s="5">
        <v>43980.221967592595</v>
      </c>
      <c r="B10252" s="2">
        <v>110</v>
      </c>
      <c r="C10252" s="3">
        <f t="shared" si="161"/>
        <v>6.1111111111111107</v>
      </c>
    </row>
    <row r="10253" spans="1:3" x14ac:dyDescent="0.2">
      <c r="A10253" s="5">
        <v>43980.225439814814</v>
      </c>
      <c r="B10253" s="2">
        <v>110</v>
      </c>
      <c r="C10253" s="3">
        <f t="shared" si="161"/>
        <v>6.1111111111111107</v>
      </c>
    </row>
    <row r="10254" spans="1:3" x14ac:dyDescent="0.2">
      <c r="A10254" s="5">
        <v>43980.228912037041</v>
      </c>
      <c r="B10254" s="2">
        <v>109</v>
      </c>
      <c r="C10254" s="3">
        <f t="shared" si="161"/>
        <v>6.0555555555555554</v>
      </c>
    </row>
    <row r="10255" spans="1:3" x14ac:dyDescent="0.2">
      <c r="A10255" s="5">
        <v>43980.23238425926</v>
      </c>
      <c r="B10255" s="2">
        <v>107</v>
      </c>
      <c r="C10255" s="3">
        <f t="shared" si="161"/>
        <v>5.9444444444444446</v>
      </c>
    </row>
    <row r="10256" spans="1:3" x14ac:dyDescent="0.2">
      <c r="A10256" s="5">
        <v>43980.235856481479</v>
      </c>
      <c r="B10256" s="2">
        <v>106</v>
      </c>
      <c r="C10256" s="3">
        <f t="shared" si="161"/>
        <v>5.8888888888888893</v>
      </c>
    </row>
    <row r="10257" spans="1:3" x14ac:dyDescent="0.2">
      <c r="A10257" s="5">
        <v>43980.239328703705</v>
      </c>
      <c r="B10257" s="2">
        <v>103</v>
      </c>
      <c r="C10257" s="3">
        <f t="shared" si="161"/>
        <v>5.7222222222222223</v>
      </c>
    </row>
    <row r="10258" spans="1:3" x14ac:dyDescent="0.2">
      <c r="A10258" s="5">
        <v>43980.242800925924</v>
      </c>
      <c r="B10258" s="2">
        <v>102</v>
      </c>
      <c r="C10258" s="3">
        <f t="shared" si="161"/>
        <v>5.666666666666667</v>
      </c>
    </row>
    <row r="10259" spans="1:3" x14ac:dyDescent="0.2">
      <c r="A10259" s="5">
        <v>43980.24627314815</v>
      </c>
      <c r="B10259" s="2">
        <v>108</v>
      </c>
      <c r="C10259" s="3">
        <f t="shared" si="161"/>
        <v>6</v>
      </c>
    </row>
    <row r="10260" spans="1:3" x14ac:dyDescent="0.2">
      <c r="A10260" s="5">
        <v>43980.249745370369</v>
      </c>
      <c r="B10260" s="2">
        <v>111</v>
      </c>
      <c r="C10260" s="3">
        <f t="shared" si="161"/>
        <v>6.166666666666667</v>
      </c>
    </row>
    <row r="10261" spans="1:3" x14ac:dyDescent="0.2">
      <c r="A10261" s="5">
        <v>43980.253217592595</v>
      </c>
      <c r="B10261" s="2">
        <v>108</v>
      </c>
      <c r="C10261" s="3">
        <f t="shared" si="161"/>
        <v>6</v>
      </c>
    </row>
    <row r="10262" spans="1:3" x14ac:dyDescent="0.2">
      <c r="A10262" s="5">
        <v>43980.256689814814</v>
      </c>
      <c r="B10262" s="2">
        <v>106</v>
      </c>
      <c r="C10262" s="3">
        <f t="shared" si="161"/>
        <v>5.8888888888888893</v>
      </c>
    </row>
    <row r="10263" spans="1:3" x14ac:dyDescent="0.2">
      <c r="A10263" s="5">
        <v>43980.260162037041</v>
      </c>
      <c r="B10263" s="2">
        <v>103</v>
      </c>
      <c r="C10263" s="3">
        <f t="shared" si="161"/>
        <v>5.7222222222222223</v>
      </c>
    </row>
    <row r="10264" spans="1:3" x14ac:dyDescent="0.2">
      <c r="A10264" s="5">
        <v>43980.26363425926</v>
      </c>
      <c r="B10264" s="2">
        <v>101</v>
      </c>
      <c r="C10264" s="3">
        <f t="shared" si="161"/>
        <v>5.6111111111111107</v>
      </c>
    </row>
    <row r="10265" spans="1:3" x14ac:dyDescent="0.2">
      <c r="A10265" s="5">
        <v>43980.267106481479</v>
      </c>
      <c r="B10265" s="2">
        <v>98</v>
      </c>
      <c r="C10265" s="3">
        <f t="shared" si="161"/>
        <v>5.4444444444444446</v>
      </c>
    </row>
    <row r="10266" spans="1:3" x14ac:dyDescent="0.2">
      <c r="A10266" s="5">
        <v>43980.270578703705</v>
      </c>
      <c r="B10266" s="2">
        <v>96</v>
      </c>
      <c r="C10266" s="3">
        <f t="shared" si="161"/>
        <v>5.333333333333333</v>
      </c>
    </row>
    <row r="10267" spans="1:3" x14ac:dyDescent="0.2">
      <c r="A10267" s="5">
        <v>43980.274050925924</v>
      </c>
      <c r="B10267" s="2">
        <v>94</v>
      </c>
      <c r="C10267" s="3">
        <f t="shared" si="161"/>
        <v>5.2222222222222223</v>
      </c>
    </row>
    <row r="10268" spans="1:3" x14ac:dyDescent="0.2">
      <c r="A10268" s="5">
        <v>43980.27752314815</v>
      </c>
      <c r="B10268" s="2">
        <v>93</v>
      </c>
      <c r="C10268" s="3">
        <f t="shared" si="161"/>
        <v>5.166666666666667</v>
      </c>
    </row>
    <row r="10269" spans="1:3" x14ac:dyDescent="0.2">
      <c r="A10269" s="5">
        <v>43980.280995370369</v>
      </c>
      <c r="B10269" s="2">
        <v>95</v>
      </c>
      <c r="C10269" s="3">
        <f t="shared" si="161"/>
        <v>5.2777777777777777</v>
      </c>
    </row>
    <row r="10270" spans="1:3" x14ac:dyDescent="0.2">
      <c r="A10270" s="5">
        <v>43980.284467592595</v>
      </c>
      <c r="B10270" s="2">
        <v>98</v>
      </c>
      <c r="C10270" s="3">
        <f t="shared" si="161"/>
        <v>5.4444444444444446</v>
      </c>
    </row>
    <row r="10271" spans="1:3" x14ac:dyDescent="0.2">
      <c r="A10271" s="5">
        <v>43980.287939814814</v>
      </c>
      <c r="B10271" s="2">
        <v>97</v>
      </c>
      <c r="C10271" s="3">
        <f t="shared" si="161"/>
        <v>5.3888888888888893</v>
      </c>
    </row>
    <row r="10272" spans="1:3" x14ac:dyDescent="0.2">
      <c r="A10272" s="5">
        <v>43980.291412037041</v>
      </c>
      <c r="B10272" s="2">
        <v>96</v>
      </c>
      <c r="C10272" s="3">
        <f t="shared" si="161"/>
        <v>5.333333333333333</v>
      </c>
    </row>
    <row r="10273" spans="1:3" x14ac:dyDescent="0.2">
      <c r="A10273" s="5">
        <v>43980.29488425926</v>
      </c>
      <c r="B10273" s="2">
        <v>94</v>
      </c>
      <c r="C10273" s="3">
        <f t="shared" si="161"/>
        <v>5.2222222222222223</v>
      </c>
    </row>
    <row r="10274" spans="1:3" x14ac:dyDescent="0.2">
      <c r="A10274" s="5">
        <v>43980.298356481479</v>
      </c>
      <c r="B10274" s="2">
        <v>92</v>
      </c>
      <c r="C10274" s="3">
        <f t="shared" si="161"/>
        <v>5.1111111111111107</v>
      </c>
    </row>
    <row r="10275" spans="1:3" x14ac:dyDescent="0.2">
      <c r="A10275" s="5">
        <v>43980.301828703705</v>
      </c>
      <c r="B10275" s="2">
        <v>94</v>
      </c>
      <c r="C10275" s="3">
        <f t="shared" si="161"/>
        <v>5.2222222222222223</v>
      </c>
    </row>
    <row r="10276" spans="1:3" x14ac:dyDescent="0.2">
      <c r="A10276" s="5">
        <v>43980.305300925924</v>
      </c>
      <c r="B10276" s="2">
        <v>95</v>
      </c>
      <c r="C10276" s="3">
        <f t="shared" si="161"/>
        <v>5.2777777777777777</v>
      </c>
    </row>
    <row r="10277" spans="1:3" x14ac:dyDescent="0.2">
      <c r="A10277" s="5">
        <v>43980.30877314815</v>
      </c>
      <c r="B10277" s="2">
        <v>96</v>
      </c>
      <c r="C10277" s="3">
        <f t="shared" si="161"/>
        <v>5.333333333333333</v>
      </c>
    </row>
    <row r="10278" spans="1:3" x14ac:dyDescent="0.2">
      <c r="A10278" s="5">
        <v>43980.312245370369</v>
      </c>
      <c r="B10278" s="2">
        <v>96</v>
      </c>
      <c r="C10278" s="3">
        <f t="shared" si="161"/>
        <v>5.333333333333333</v>
      </c>
    </row>
    <row r="10279" spans="1:3" x14ac:dyDescent="0.2">
      <c r="A10279" s="5">
        <v>43980.315717592595</v>
      </c>
      <c r="B10279" s="2">
        <v>96</v>
      </c>
      <c r="C10279" s="3">
        <f t="shared" si="161"/>
        <v>5.333333333333333</v>
      </c>
    </row>
    <row r="10280" spans="1:3" x14ac:dyDescent="0.2">
      <c r="A10280" s="5">
        <v>43980.319189814814</v>
      </c>
      <c r="B10280" s="2">
        <v>96</v>
      </c>
      <c r="C10280" s="3">
        <f t="shared" si="161"/>
        <v>5.333333333333333</v>
      </c>
    </row>
    <row r="10281" spans="1:3" x14ac:dyDescent="0.2">
      <c r="A10281" s="5">
        <v>43980.322662037041</v>
      </c>
      <c r="B10281" s="2">
        <v>96</v>
      </c>
      <c r="C10281" s="3">
        <f t="shared" si="161"/>
        <v>5.333333333333333</v>
      </c>
    </row>
    <row r="10282" spans="1:3" x14ac:dyDescent="0.2">
      <c r="A10282" s="5">
        <v>43980.32613425926</v>
      </c>
      <c r="B10282" s="2">
        <v>91</v>
      </c>
      <c r="C10282" s="3">
        <f t="shared" si="161"/>
        <v>5.0555555555555554</v>
      </c>
    </row>
    <row r="10283" spans="1:3" x14ac:dyDescent="0.2">
      <c r="A10283" s="5">
        <v>43980.329606481479</v>
      </c>
      <c r="B10283" s="2">
        <v>84</v>
      </c>
      <c r="C10283" s="3">
        <f t="shared" si="161"/>
        <v>4.666666666666667</v>
      </c>
    </row>
    <row r="10284" spans="1:3" x14ac:dyDescent="0.2">
      <c r="A10284" s="5">
        <v>43980.333078703705</v>
      </c>
      <c r="B10284" s="2">
        <v>87</v>
      </c>
      <c r="C10284" s="3">
        <f t="shared" si="161"/>
        <v>4.833333333333333</v>
      </c>
    </row>
    <row r="10285" spans="1:3" x14ac:dyDescent="0.2">
      <c r="A10285" s="5">
        <v>43980.336550925924</v>
      </c>
      <c r="B10285" s="2">
        <v>90</v>
      </c>
      <c r="C10285" s="3">
        <f t="shared" si="161"/>
        <v>5</v>
      </c>
    </row>
    <row r="10286" spans="1:3" x14ac:dyDescent="0.2">
      <c r="A10286" s="5">
        <v>43980.34003472222</v>
      </c>
      <c r="B10286" s="2">
        <v>91</v>
      </c>
      <c r="C10286" s="3">
        <f t="shared" si="161"/>
        <v>5.0555555555555554</v>
      </c>
    </row>
    <row r="10287" spans="1:3" x14ac:dyDescent="0.2">
      <c r="A10287" s="5">
        <v>43980.343506944446</v>
      </c>
      <c r="B10287" s="2">
        <v>96</v>
      </c>
      <c r="C10287" s="3">
        <f t="shared" si="161"/>
        <v>5.333333333333333</v>
      </c>
    </row>
    <row r="10288" spans="1:3" x14ac:dyDescent="0.2">
      <c r="A10288" s="5">
        <v>43980.346979166665</v>
      </c>
      <c r="B10288" s="2">
        <v>109</v>
      </c>
      <c r="C10288" s="3">
        <f t="shared" si="161"/>
        <v>6.0555555555555554</v>
      </c>
    </row>
    <row r="10289" spans="1:3" x14ac:dyDescent="0.2">
      <c r="A10289" s="5">
        <v>43980.350451388891</v>
      </c>
      <c r="B10289" s="2">
        <v>114</v>
      </c>
      <c r="C10289" s="3">
        <f t="shared" si="161"/>
        <v>6.333333333333333</v>
      </c>
    </row>
    <row r="10290" spans="1:3" x14ac:dyDescent="0.2">
      <c r="A10290" s="5">
        <v>43980.35392361111</v>
      </c>
      <c r="B10290" s="2">
        <v>129</v>
      </c>
      <c r="C10290" s="3">
        <f t="shared" si="161"/>
        <v>7.166666666666667</v>
      </c>
    </row>
    <row r="10291" spans="1:3" x14ac:dyDescent="0.2">
      <c r="A10291" s="5">
        <v>43980.357395833336</v>
      </c>
      <c r="B10291" s="2">
        <v>142</v>
      </c>
      <c r="C10291" s="3">
        <f t="shared" si="161"/>
        <v>7.8888888888888893</v>
      </c>
    </row>
    <row r="10292" spans="1:3" x14ac:dyDescent="0.2">
      <c r="A10292" s="5">
        <v>43980.360868055555</v>
      </c>
      <c r="B10292" s="2">
        <v>155</v>
      </c>
      <c r="C10292" s="3">
        <f t="shared" si="161"/>
        <v>8.6111111111111107</v>
      </c>
    </row>
    <row r="10293" spans="1:3" x14ac:dyDescent="0.2">
      <c r="A10293" s="5">
        <v>43980.364340277774</v>
      </c>
      <c r="B10293" s="2">
        <v>170</v>
      </c>
      <c r="C10293" s="3">
        <f t="shared" si="161"/>
        <v>9.4444444444444446</v>
      </c>
    </row>
    <row r="10294" spans="1:3" x14ac:dyDescent="0.2">
      <c r="A10294" s="5">
        <v>43980.367812500001</v>
      </c>
      <c r="B10294" s="2">
        <v>179</v>
      </c>
      <c r="C10294" s="3">
        <f t="shared" si="161"/>
        <v>9.9444444444444446</v>
      </c>
    </row>
    <row r="10295" spans="1:3" x14ac:dyDescent="0.2">
      <c r="A10295" s="5">
        <v>43980.37128472222</v>
      </c>
      <c r="B10295" s="2">
        <v>183</v>
      </c>
      <c r="C10295" s="3">
        <f t="shared" si="161"/>
        <v>10.166666666666666</v>
      </c>
    </row>
    <row r="10296" spans="1:3" x14ac:dyDescent="0.2">
      <c r="A10296" s="5">
        <v>43980.374756944446</v>
      </c>
      <c r="B10296" s="2">
        <v>183</v>
      </c>
      <c r="C10296" s="3">
        <f t="shared" si="161"/>
        <v>10.166666666666666</v>
      </c>
    </row>
    <row r="10297" spans="1:3" x14ac:dyDescent="0.2">
      <c r="A10297" s="5">
        <v>43980.378229166665</v>
      </c>
      <c r="B10297" s="2">
        <v>178</v>
      </c>
      <c r="C10297" s="3">
        <f t="shared" si="161"/>
        <v>9.8888888888888893</v>
      </c>
    </row>
    <row r="10298" spans="1:3" x14ac:dyDescent="0.2">
      <c r="A10298" s="5">
        <v>43980.381701388891</v>
      </c>
      <c r="B10298" s="2">
        <v>175</v>
      </c>
      <c r="C10298" s="3">
        <f t="shared" si="161"/>
        <v>9.7222222222222214</v>
      </c>
    </row>
    <row r="10299" spans="1:3" x14ac:dyDescent="0.2">
      <c r="A10299" s="5">
        <v>43980.38517361111</v>
      </c>
      <c r="B10299" s="2">
        <v>171</v>
      </c>
      <c r="C10299" s="3">
        <f t="shared" si="161"/>
        <v>9.5</v>
      </c>
    </row>
    <row r="10300" spans="1:3" x14ac:dyDescent="0.2">
      <c r="A10300" s="5">
        <v>43980.388645833336</v>
      </c>
      <c r="B10300" s="2">
        <v>167</v>
      </c>
      <c r="C10300" s="3">
        <f t="shared" si="161"/>
        <v>9.2777777777777786</v>
      </c>
    </row>
    <row r="10301" spans="1:3" x14ac:dyDescent="0.2">
      <c r="A10301" s="5">
        <v>43980.392118055555</v>
      </c>
      <c r="B10301" s="2">
        <v>162</v>
      </c>
      <c r="C10301" s="3">
        <f t="shared" si="161"/>
        <v>9</v>
      </c>
    </row>
    <row r="10302" spans="1:3" x14ac:dyDescent="0.2">
      <c r="A10302" s="5">
        <v>43980.395590277774</v>
      </c>
      <c r="B10302" s="2">
        <v>155</v>
      </c>
      <c r="C10302" s="3">
        <f t="shared" si="161"/>
        <v>8.6111111111111107</v>
      </c>
    </row>
    <row r="10303" spans="1:3" x14ac:dyDescent="0.2">
      <c r="A10303" s="5">
        <v>43980.399062500001</v>
      </c>
      <c r="B10303" s="2">
        <v>148</v>
      </c>
      <c r="C10303" s="3">
        <f t="shared" si="161"/>
        <v>8.2222222222222214</v>
      </c>
    </row>
    <row r="10304" spans="1:3" x14ac:dyDescent="0.2">
      <c r="A10304" s="5">
        <v>43980.40253472222</v>
      </c>
      <c r="B10304" s="2">
        <v>141</v>
      </c>
      <c r="C10304" s="3">
        <f t="shared" si="161"/>
        <v>7.833333333333333</v>
      </c>
    </row>
    <row r="10305" spans="1:3" x14ac:dyDescent="0.2">
      <c r="A10305" s="5">
        <v>43980.406006944446</v>
      </c>
      <c r="B10305" s="2">
        <v>141</v>
      </c>
      <c r="C10305" s="3">
        <f t="shared" si="161"/>
        <v>7.833333333333333</v>
      </c>
    </row>
    <row r="10306" spans="1:3" x14ac:dyDescent="0.2">
      <c r="A10306" s="5">
        <v>43980.409479166665</v>
      </c>
      <c r="B10306" s="2">
        <v>139</v>
      </c>
      <c r="C10306" s="3">
        <f t="shared" si="161"/>
        <v>7.7222222222222223</v>
      </c>
    </row>
    <row r="10307" spans="1:3" x14ac:dyDescent="0.2">
      <c r="A10307" s="5">
        <v>43980.412951388891</v>
      </c>
      <c r="B10307" s="2">
        <v>134</v>
      </c>
      <c r="C10307" s="3">
        <f t="shared" ref="C10307:C10370" si="162">(B10307/18)</f>
        <v>7.4444444444444446</v>
      </c>
    </row>
    <row r="10308" spans="1:3" x14ac:dyDescent="0.2">
      <c r="A10308" s="5">
        <v>43980.41642361111</v>
      </c>
      <c r="B10308" s="2">
        <v>130</v>
      </c>
      <c r="C10308" s="3">
        <f t="shared" si="162"/>
        <v>7.2222222222222223</v>
      </c>
    </row>
    <row r="10309" spans="1:3" x14ac:dyDescent="0.2">
      <c r="A10309" s="5">
        <v>43980.419895833336</v>
      </c>
      <c r="B10309" s="2">
        <v>119</v>
      </c>
      <c r="C10309" s="3">
        <f t="shared" si="162"/>
        <v>6.6111111111111107</v>
      </c>
    </row>
    <row r="10310" spans="1:3" x14ac:dyDescent="0.2">
      <c r="A10310" s="5">
        <v>43980.423368055555</v>
      </c>
      <c r="B10310" s="2">
        <v>111</v>
      </c>
      <c r="C10310" s="3">
        <f t="shared" si="162"/>
        <v>6.166666666666667</v>
      </c>
    </row>
    <row r="10311" spans="1:3" x14ac:dyDescent="0.2">
      <c r="A10311" s="5">
        <v>43980.426840277774</v>
      </c>
      <c r="B10311" s="2">
        <v>106</v>
      </c>
      <c r="C10311" s="3">
        <f t="shared" si="162"/>
        <v>5.8888888888888893</v>
      </c>
    </row>
    <row r="10312" spans="1:3" x14ac:dyDescent="0.2">
      <c r="A10312" s="5">
        <v>43980.430312500001</v>
      </c>
      <c r="B10312" s="2">
        <v>100</v>
      </c>
      <c r="C10312" s="3">
        <f t="shared" si="162"/>
        <v>5.5555555555555554</v>
      </c>
    </row>
    <row r="10313" spans="1:3" x14ac:dyDescent="0.2">
      <c r="A10313" s="5">
        <v>43980.43378472222</v>
      </c>
      <c r="B10313" s="2">
        <v>95</v>
      </c>
      <c r="C10313" s="3">
        <f t="shared" si="162"/>
        <v>5.2777777777777777</v>
      </c>
    </row>
    <row r="10314" spans="1:3" x14ac:dyDescent="0.2">
      <c r="A10314" s="5">
        <v>43980.437256944446</v>
      </c>
      <c r="B10314" s="2">
        <v>90</v>
      </c>
      <c r="C10314" s="3">
        <f t="shared" si="162"/>
        <v>5</v>
      </c>
    </row>
    <row r="10315" spans="1:3" x14ac:dyDescent="0.2">
      <c r="A10315" s="5">
        <v>43980.440729166665</v>
      </c>
      <c r="B10315" s="2">
        <v>89</v>
      </c>
      <c r="C10315" s="3">
        <f t="shared" si="162"/>
        <v>4.9444444444444446</v>
      </c>
    </row>
    <row r="10316" spans="1:3" x14ac:dyDescent="0.2">
      <c r="A10316" s="5">
        <v>43980.444201388891</v>
      </c>
      <c r="B10316" s="2">
        <v>83</v>
      </c>
      <c r="C10316" s="3">
        <f t="shared" si="162"/>
        <v>4.6111111111111107</v>
      </c>
    </row>
    <row r="10317" spans="1:3" x14ac:dyDescent="0.2">
      <c r="A10317" s="5">
        <v>43980.44767361111</v>
      </c>
      <c r="B10317" s="2">
        <v>77</v>
      </c>
      <c r="C10317" s="3">
        <f t="shared" si="162"/>
        <v>4.2777777777777777</v>
      </c>
    </row>
    <row r="10318" spans="1:3" x14ac:dyDescent="0.2">
      <c r="A10318" s="5">
        <v>43980.451145833336</v>
      </c>
      <c r="B10318" s="2">
        <v>72</v>
      </c>
      <c r="C10318" s="3">
        <f t="shared" si="162"/>
        <v>4</v>
      </c>
    </row>
    <row r="10319" spans="1:3" x14ac:dyDescent="0.2">
      <c r="A10319" s="5">
        <v>43980.454618055555</v>
      </c>
      <c r="B10319" s="2">
        <v>65</v>
      </c>
      <c r="C10319" s="3">
        <f t="shared" si="162"/>
        <v>3.6111111111111112</v>
      </c>
    </row>
    <row r="10320" spans="1:3" x14ac:dyDescent="0.2">
      <c r="A10320" s="5">
        <v>43980.458090277774</v>
      </c>
      <c r="B10320" s="2">
        <v>56</v>
      </c>
      <c r="C10320" s="3">
        <f t="shared" si="162"/>
        <v>3.1111111111111112</v>
      </c>
    </row>
    <row r="10321" spans="1:3" x14ac:dyDescent="0.2">
      <c r="A10321" s="5">
        <v>43980.461562500001</v>
      </c>
      <c r="B10321" s="2">
        <v>52</v>
      </c>
      <c r="C10321" s="3">
        <f t="shared" si="162"/>
        <v>2.8888888888888888</v>
      </c>
    </row>
    <row r="10322" spans="1:3" x14ac:dyDescent="0.2">
      <c r="A10322" s="5">
        <v>43980.46503472222</v>
      </c>
      <c r="B10322" s="2">
        <v>61</v>
      </c>
      <c r="C10322" s="3">
        <f t="shared" si="162"/>
        <v>3.3888888888888888</v>
      </c>
    </row>
    <row r="10323" spans="1:3" x14ac:dyDescent="0.2">
      <c r="A10323" s="5">
        <v>43980.468506944446</v>
      </c>
      <c r="B10323" s="2">
        <v>59</v>
      </c>
      <c r="C10323" s="3">
        <f t="shared" si="162"/>
        <v>3.2777777777777777</v>
      </c>
    </row>
    <row r="10324" spans="1:3" x14ac:dyDescent="0.2">
      <c r="A10324" s="5">
        <v>43980.471979166665</v>
      </c>
      <c r="B10324" s="2">
        <v>62</v>
      </c>
      <c r="C10324" s="3">
        <f t="shared" si="162"/>
        <v>3.4444444444444446</v>
      </c>
    </row>
    <row r="10325" spans="1:3" x14ac:dyDescent="0.2">
      <c r="A10325" s="5">
        <v>43980.475451388891</v>
      </c>
      <c r="B10325" s="2">
        <v>64</v>
      </c>
      <c r="C10325" s="3">
        <f t="shared" si="162"/>
        <v>3.5555555555555554</v>
      </c>
    </row>
    <row r="10326" spans="1:3" x14ac:dyDescent="0.2">
      <c r="A10326" s="5">
        <v>43980.47892361111</v>
      </c>
      <c r="B10326" s="2">
        <v>66</v>
      </c>
      <c r="C10326" s="3">
        <f t="shared" si="162"/>
        <v>3.6666666666666665</v>
      </c>
    </row>
    <row r="10327" spans="1:3" x14ac:dyDescent="0.2">
      <c r="A10327" s="5">
        <v>43980.482395833336</v>
      </c>
      <c r="B10327" s="2">
        <v>69</v>
      </c>
      <c r="C10327" s="3">
        <f t="shared" si="162"/>
        <v>3.8333333333333335</v>
      </c>
    </row>
    <row r="10328" spans="1:3" x14ac:dyDescent="0.2">
      <c r="A10328" s="5">
        <v>43980.485868055555</v>
      </c>
      <c r="B10328" s="2">
        <v>74</v>
      </c>
      <c r="C10328" s="3">
        <f t="shared" si="162"/>
        <v>4.1111111111111107</v>
      </c>
    </row>
    <row r="10329" spans="1:3" x14ac:dyDescent="0.2">
      <c r="A10329" s="5">
        <v>43980.489340277774</v>
      </c>
      <c r="B10329" s="2">
        <v>87</v>
      </c>
      <c r="C10329" s="3">
        <f t="shared" si="162"/>
        <v>4.833333333333333</v>
      </c>
    </row>
    <row r="10330" spans="1:3" x14ac:dyDescent="0.2">
      <c r="A10330" s="5">
        <v>43980.492812500001</v>
      </c>
      <c r="B10330" s="2">
        <v>101</v>
      </c>
      <c r="C10330" s="3">
        <f t="shared" si="162"/>
        <v>5.6111111111111107</v>
      </c>
    </row>
    <row r="10331" spans="1:3" x14ac:dyDescent="0.2">
      <c r="A10331" s="5">
        <v>43980.49628472222</v>
      </c>
      <c r="B10331" s="2">
        <v>105</v>
      </c>
      <c r="C10331" s="3">
        <f t="shared" si="162"/>
        <v>5.833333333333333</v>
      </c>
    </row>
    <row r="10332" spans="1:3" x14ac:dyDescent="0.2">
      <c r="A10332" s="5">
        <v>43980.499756944446</v>
      </c>
      <c r="B10332" s="2">
        <v>113</v>
      </c>
      <c r="C10332" s="3">
        <f t="shared" si="162"/>
        <v>6.2777777777777777</v>
      </c>
    </row>
    <row r="10333" spans="1:3" x14ac:dyDescent="0.2">
      <c r="A10333" s="5">
        <v>43980.503229166665</v>
      </c>
      <c r="B10333" s="2">
        <v>120</v>
      </c>
      <c r="C10333" s="3">
        <f t="shared" si="162"/>
        <v>6.666666666666667</v>
      </c>
    </row>
    <row r="10334" spans="1:3" x14ac:dyDescent="0.2">
      <c r="A10334" s="5">
        <v>43980.506701388891</v>
      </c>
      <c r="B10334" s="2">
        <v>132</v>
      </c>
      <c r="C10334" s="3">
        <f t="shared" si="162"/>
        <v>7.333333333333333</v>
      </c>
    </row>
    <row r="10335" spans="1:3" x14ac:dyDescent="0.2">
      <c r="A10335" s="5">
        <v>43980.51017361111</v>
      </c>
      <c r="B10335" s="2">
        <v>135</v>
      </c>
      <c r="C10335" s="3">
        <f t="shared" si="162"/>
        <v>7.5</v>
      </c>
    </row>
    <row r="10336" spans="1:3" x14ac:dyDescent="0.2">
      <c r="A10336" s="5">
        <v>43980.513645833336</v>
      </c>
      <c r="B10336" s="2">
        <v>134</v>
      </c>
      <c r="C10336" s="3">
        <f t="shared" si="162"/>
        <v>7.4444444444444446</v>
      </c>
    </row>
    <row r="10337" spans="1:3" x14ac:dyDescent="0.2">
      <c r="A10337" s="5">
        <v>43985.430196759262</v>
      </c>
      <c r="B10337" s="2">
        <v>130</v>
      </c>
      <c r="C10337" s="3">
        <f t="shared" si="162"/>
        <v>7.2222222222222223</v>
      </c>
    </row>
    <row r="10338" spans="1:3" x14ac:dyDescent="0.2">
      <c r="A10338" s="5">
        <v>43985.433668981481</v>
      </c>
      <c r="B10338" s="2">
        <v>125</v>
      </c>
      <c r="C10338" s="3">
        <f t="shared" si="162"/>
        <v>6.9444444444444446</v>
      </c>
    </row>
    <row r="10339" spans="1:3" x14ac:dyDescent="0.2">
      <c r="A10339" s="5">
        <v>43985.437141203707</v>
      </c>
      <c r="B10339" s="2">
        <v>118</v>
      </c>
      <c r="C10339" s="3">
        <f t="shared" si="162"/>
        <v>6.5555555555555554</v>
      </c>
    </row>
    <row r="10340" spans="1:3" x14ac:dyDescent="0.2">
      <c r="A10340" s="5">
        <v>43985.440613425926</v>
      </c>
      <c r="B10340" s="2">
        <v>116</v>
      </c>
      <c r="C10340" s="3">
        <f t="shared" si="162"/>
        <v>6.4444444444444446</v>
      </c>
    </row>
    <row r="10341" spans="1:3" x14ac:dyDescent="0.2">
      <c r="A10341" s="5">
        <v>43985.444085648145</v>
      </c>
      <c r="B10341" s="2">
        <v>114</v>
      </c>
      <c r="C10341" s="3">
        <f t="shared" si="162"/>
        <v>6.333333333333333</v>
      </c>
    </row>
    <row r="10342" spans="1:3" x14ac:dyDescent="0.2">
      <c r="A10342" s="5">
        <v>43985.447557870371</v>
      </c>
      <c r="B10342" s="2">
        <v>113</v>
      </c>
      <c r="C10342" s="3">
        <f t="shared" si="162"/>
        <v>6.2777777777777777</v>
      </c>
    </row>
    <row r="10343" spans="1:3" x14ac:dyDescent="0.2">
      <c r="A10343" s="5">
        <v>43985.45103009259</v>
      </c>
      <c r="B10343" s="2">
        <v>112</v>
      </c>
      <c r="C10343" s="3">
        <f t="shared" si="162"/>
        <v>6.2222222222222223</v>
      </c>
    </row>
    <row r="10344" spans="1:3" x14ac:dyDescent="0.2">
      <c r="A10344" s="5">
        <v>43985.454502314817</v>
      </c>
      <c r="B10344" s="2">
        <v>114</v>
      </c>
      <c r="C10344" s="3">
        <f t="shared" si="162"/>
        <v>6.333333333333333</v>
      </c>
    </row>
    <row r="10345" spans="1:3" x14ac:dyDescent="0.2">
      <c r="A10345" s="5">
        <v>43985.457974537036</v>
      </c>
      <c r="B10345" s="2">
        <v>117</v>
      </c>
      <c r="C10345" s="3">
        <f t="shared" si="162"/>
        <v>6.5</v>
      </c>
    </row>
    <row r="10346" spans="1:3" x14ac:dyDescent="0.2">
      <c r="A10346" s="5">
        <v>43985.461446759262</v>
      </c>
      <c r="B10346" s="2">
        <v>115</v>
      </c>
      <c r="C10346" s="3">
        <f t="shared" si="162"/>
        <v>6.3888888888888893</v>
      </c>
    </row>
    <row r="10347" spans="1:3" x14ac:dyDescent="0.2">
      <c r="A10347" s="5">
        <v>43985.464918981481</v>
      </c>
      <c r="B10347" s="2">
        <v>110</v>
      </c>
      <c r="C10347" s="3">
        <f t="shared" si="162"/>
        <v>6.1111111111111107</v>
      </c>
    </row>
    <row r="10348" spans="1:3" x14ac:dyDescent="0.2">
      <c r="A10348" s="5">
        <v>43985.468391203707</v>
      </c>
      <c r="B10348" s="2">
        <v>106</v>
      </c>
      <c r="C10348" s="3">
        <f t="shared" si="162"/>
        <v>5.8888888888888893</v>
      </c>
    </row>
    <row r="10349" spans="1:3" x14ac:dyDescent="0.2">
      <c r="A10349" s="5">
        <v>43985.471863425926</v>
      </c>
      <c r="B10349" s="2">
        <v>104</v>
      </c>
      <c r="C10349" s="3">
        <f t="shared" si="162"/>
        <v>5.7777777777777777</v>
      </c>
    </row>
    <row r="10350" spans="1:3" x14ac:dyDescent="0.2">
      <c r="A10350" s="5">
        <v>43985.475335648145</v>
      </c>
      <c r="B10350" s="2">
        <v>104</v>
      </c>
      <c r="C10350" s="3">
        <f t="shared" si="162"/>
        <v>5.7777777777777777</v>
      </c>
    </row>
    <row r="10351" spans="1:3" x14ac:dyDescent="0.2">
      <c r="A10351" s="5">
        <v>43985.478807870371</v>
      </c>
      <c r="B10351" s="2">
        <v>106</v>
      </c>
      <c r="C10351" s="3">
        <f t="shared" si="162"/>
        <v>5.8888888888888893</v>
      </c>
    </row>
    <row r="10352" spans="1:3" x14ac:dyDescent="0.2">
      <c r="A10352" s="5">
        <v>43985.48228009259</v>
      </c>
      <c r="B10352" s="2">
        <v>107</v>
      </c>
      <c r="C10352" s="3">
        <f t="shared" si="162"/>
        <v>5.9444444444444446</v>
      </c>
    </row>
    <row r="10353" spans="1:3" x14ac:dyDescent="0.2">
      <c r="A10353" s="5">
        <v>43985.485752314817</v>
      </c>
      <c r="B10353" s="2">
        <v>109</v>
      </c>
      <c r="C10353" s="3">
        <f t="shared" si="162"/>
        <v>6.0555555555555554</v>
      </c>
    </row>
    <row r="10354" spans="1:3" x14ac:dyDescent="0.2">
      <c r="A10354" s="5">
        <v>43985.489224537036</v>
      </c>
      <c r="B10354" s="2">
        <v>110</v>
      </c>
      <c r="C10354" s="3">
        <f t="shared" si="162"/>
        <v>6.1111111111111107</v>
      </c>
    </row>
    <row r="10355" spans="1:3" x14ac:dyDescent="0.2">
      <c r="A10355" s="5">
        <v>43985.492696759262</v>
      </c>
      <c r="B10355" s="2">
        <v>110</v>
      </c>
      <c r="C10355" s="3">
        <f t="shared" si="162"/>
        <v>6.1111111111111107</v>
      </c>
    </row>
    <row r="10356" spans="1:3" x14ac:dyDescent="0.2">
      <c r="A10356" s="5">
        <v>43985.496168981481</v>
      </c>
      <c r="B10356" s="2">
        <v>109</v>
      </c>
      <c r="C10356" s="3">
        <f t="shared" si="162"/>
        <v>6.0555555555555554</v>
      </c>
    </row>
    <row r="10357" spans="1:3" x14ac:dyDescent="0.2">
      <c r="A10357" s="5">
        <v>43985.499641203707</v>
      </c>
      <c r="B10357" s="2">
        <v>107</v>
      </c>
      <c r="C10357" s="3">
        <f t="shared" si="162"/>
        <v>5.9444444444444446</v>
      </c>
    </row>
    <row r="10358" spans="1:3" x14ac:dyDescent="0.2">
      <c r="A10358" s="5">
        <v>43985.503113425926</v>
      </c>
      <c r="B10358" s="2">
        <v>103</v>
      </c>
      <c r="C10358" s="3">
        <f t="shared" si="162"/>
        <v>5.7222222222222223</v>
      </c>
    </row>
    <row r="10359" spans="1:3" x14ac:dyDescent="0.2">
      <c r="A10359" s="5">
        <v>43985.506585648145</v>
      </c>
      <c r="B10359" s="2">
        <v>100</v>
      </c>
      <c r="C10359" s="3">
        <f t="shared" si="162"/>
        <v>5.5555555555555554</v>
      </c>
    </row>
    <row r="10360" spans="1:3" x14ac:dyDescent="0.2">
      <c r="A10360" s="5">
        <v>43985.510057870371</v>
      </c>
      <c r="B10360" s="2">
        <v>96</v>
      </c>
      <c r="C10360" s="3">
        <f t="shared" si="162"/>
        <v>5.333333333333333</v>
      </c>
    </row>
    <row r="10361" spans="1:3" x14ac:dyDescent="0.2">
      <c r="A10361" s="5">
        <v>43985.51353009259</v>
      </c>
      <c r="B10361" s="2">
        <v>95</v>
      </c>
      <c r="C10361" s="3">
        <f t="shared" si="162"/>
        <v>5.2777777777777777</v>
      </c>
    </row>
    <row r="10362" spans="1:3" x14ac:dyDescent="0.2">
      <c r="A10362" s="5">
        <v>43985.517002314817</v>
      </c>
      <c r="B10362" s="2">
        <v>92</v>
      </c>
      <c r="C10362" s="3">
        <f t="shared" si="162"/>
        <v>5.1111111111111107</v>
      </c>
    </row>
    <row r="10363" spans="1:3" x14ac:dyDescent="0.2">
      <c r="A10363" s="5">
        <v>43985.520474537036</v>
      </c>
      <c r="B10363" s="2">
        <v>91</v>
      </c>
      <c r="C10363" s="3">
        <f t="shared" si="162"/>
        <v>5.0555555555555554</v>
      </c>
    </row>
    <row r="10364" spans="1:3" x14ac:dyDescent="0.2">
      <c r="A10364" s="5">
        <v>43985.523946759262</v>
      </c>
      <c r="B10364" s="2">
        <v>96</v>
      </c>
      <c r="C10364" s="3">
        <f t="shared" si="162"/>
        <v>5.333333333333333</v>
      </c>
    </row>
    <row r="10365" spans="1:3" x14ac:dyDescent="0.2">
      <c r="A10365" s="5">
        <v>43985.527418981481</v>
      </c>
      <c r="B10365" s="2">
        <v>95</v>
      </c>
      <c r="C10365" s="3">
        <f t="shared" si="162"/>
        <v>5.2777777777777777</v>
      </c>
    </row>
    <row r="10366" spans="1:3" x14ac:dyDescent="0.2">
      <c r="A10366" s="5">
        <v>43985.530891203707</v>
      </c>
      <c r="B10366" s="2">
        <v>95</v>
      </c>
      <c r="C10366" s="3">
        <f t="shared" si="162"/>
        <v>5.2777777777777777</v>
      </c>
    </row>
    <row r="10367" spans="1:3" x14ac:dyDescent="0.2">
      <c r="A10367" s="5">
        <v>43985.534363425926</v>
      </c>
      <c r="B10367" s="2">
        <v>94</v>
      </c>
      <c r="C10367" s="3">
        <f t="shared" si="162"/>
        <v>5.2222222222222223</v>
      </c>
    </row>
    <row r="10368" spans="1:3" x14ac:dyDescent="0.2">
      <c r="A10368" s="5">
        <v>43985.537835648145</v>
      </c>
      <c r="B10368" s="2">
        <v>93</v>
      </c>
      <c r="C10368" s="3">
        <f t="shared" si="162"/>
        <v>5.166666666666667</v>
      </c>
    </row>
    <row r="10369" spans="1:3" x14ac:dyDescent="0.2">
      <c r="A10369" s="5">
        <v>43985.541307870371</v>
      </c>
      <c r="B10369" s="2">
        <v>94</v>
      </c>
      <c r="C10369" s="3">
        <f t="shared" si="162"/>
        <v>5.2222222222222223</v>
      </c>
    </row>
    <row r="10370" spans="1:3" x14ac:dyDescent="0.2">
      <c r="A10370" s="5">
        <v>43985.54478009259</v>
      </c>
      <c r="B10370" s="2">
        <v>95</v>
      </c>
      <c r="C10370" s="3">
        <f t="shared" si="162"/>
        <v>5.2777777777777777</v>
      </c>
    </row>
    <row r="10371" spans="1:3" x14ac:dyDescent="0.2">
      <c r="A10371" s="5">
        <v>43985.548252314817</v>
      </c>
      <c r="B10371" s="2">
        <v>96</v>
      </c>
      <c r="C10371" s="3">
        <f t="shared" ref="C10371:C10434" si="163">(B10371/18)</f>
        <v>5.333333333333333</v>
      </c>
    </row>
    <row r="10372" spans="1:3" x14ac:dyDescent="0.2">
      <c r="A10372" s="5">
        <v>43985.551724537036</v>
      </c>
      <c r="B10372" s="2">
        <v>97</v>
      </c>
      <c r="C10372" s="3">
        <f t="shared" si="163"/>
        <v>5.3888888888888893</v>
      </c>
    </row>
    <row r="10373" spans="1:3" x14ac:dyDescent="0.2">
      <c r="A10373" s="5">
        <v>43985.555196759262</v>
      </c>
      <c r="B10373" s="2">
        <v>98</v>
      </c>
      <c r="C10373" s="3">
        <f t="shared" si="163"/>
        <v>5.4444444444444446</v>
      </c>
    </row>
    <row r="10374" spans="1:3" x14ac:dyDescent="0.2">
      <c r="A10374" s="5">
        <v>43985.558668981481</v>
      </c>
      <c r="B10374" s="2">
        <v>97</v>
      </c>
      <c r="C10374" s="3">
        <f t="shared" si="163"/>
        <v>5.3888888888888893</v>
      </c>
    </row>
    <row r="10375" spans="1:3" x14ac:dyDescent="0.2">
      <c r="A10375" s="5">
        <v>43985.562141203707</v>
      </c>
      <c r="B10375" s="2">
        <v>89</v>
      </c>
      <c r="C10375" s="3">
        <f t="shared" si="163"/>
        <v>4.9444444444444446</v>
      </c>
    </row>
    <row r="10376" spans="1:3" x14ac:dyDescent="0.2">
      <c r="A10376" s="5">
        <v>43985.565613425926</v>
      </c>
      <c r="B10376" s="2">
        <v>88</v>
      </c>
      <c r="C10376" s="3">
        <f t="shared" si="163"/>
        <v>4.8888888888888893</v>
      </c>
    </row>
    <row r="10377" spans="1:3" x14ac:dyDescent="0.2">
      <c r="A10377" s="5">
        <v>43985.569085648145</v>
      </c>
      <c r="B10377" s="2">
        <v>91</v>
      </c>
      <c r="C10377" s="3">
        <f t="shared" si="163"/>
        <v>5.0555555555555554</v>
      </c>
    </row>
    <row r="10378" spans="1:3" x14ac:dyDescent="0.2">
      <c r="A10378" s="5">
        <v>43985.572557870371</v>
      </c>
      <c r="B10378" s="2">
        <v>91</v>
      </c>
      <c r="C10378" s="3">
        <f t="shared" si="163"/>
        <v>5.0555555555555554</v>
      </c>
    </row>
    <row r="10379" spans="1:3" x14ac:dyDescent="0.2">
      <c r="A10379" s="5">
        <v>43985.57603009259</v>
      </c>
      <c r="B10379" s="2">
        <v>87</v>
      </c>
      <c r="C10379" s="3">
        <f t="shared" si="163"/>
        <v>4.833333333333333</v>
      </c>
    </row>
    <row r="10380" spans="1:3" x14ac:dyDescent="0.2">
      <c r="A10380" s="5">
        <v>43985.579502314817</v>
      </c>
      <c r="B10380" s="2">
        <v>85</v>
      </c>
      <c r="C10380" s="3">
        <f t="shared" si="163"/>
        <v>4.7222222222222223</v>
      </c>
    </row>
    <row r="10381" spans="1:3" x14ac:dyDescent="0.2">
      <c r="A10381" s="5">
        <v>43985.582974537036</v>
      </c>
      <c r="B10381" s="2">
        <v>88</v>
      </c>
      <c r="C10381" s="3">
        <f t="shared" si="163"/>
        <v>4.8888888888888893</v>
      </c>
    </row>
    <row r="10382" spans="1:3" x14ac:dyDescent="0.2">
      <c r="A10382" s="5">
        <v>43985.586446759262</v>
      </c>
      <c r="B10382" s="2">
        <v>85</v>
      </c>
      <c r="C10382" s="3">
        <f t="shared" si="163"/>
        <v>4.7222222222222223</v>
      </c>
    </row>
    <row r="10383" spans="1:3" x14ac:dyDescent="0.2">
      <c r="A10383" s="5">
        <v>43985.589930555558</v>
      </c>
      <c r="B10383" s="2">
        <v>81</v>
      </c>
      <c r="C10383" s="3">
        <f t="shared" si="163"/>
        <v>4.5</v>
      </c>
    </row>
    <row r="10384" spans="1:3" x14ac:dyDescent="0.2">
      <c r="A10384" s="5">
        <v>43985.593402777777</v>
      </c>
      <c r="B10384" s="2">
        <v>83</v>
      </c>
      <c r="C10384" s="3">
        <f t="shared" si="163"/>
        <v>4.6111111111111107</v>
      </c>
    </row>
    <row r="10385" spans="1:3" x14ac:dyDescent="0.2">
      <c r="A10385" s="5">
        <v>43985.596875000003</v>
      </c>
      <c r="B10385" s="2">
        <v>85</v>
      </c>
      <c r="C10385" s="3">
        <f t="shared" si="163"/>
        <v>4.7222222222222223</v>
      </c>
    </row>
    <row r="10386" spans="1:3" x14ac:dyDescent="0.2">
      <c r="A10386" s="5">
        <v>43985.600347222222</v>
      </c>
      <c r="B10386" s="2">
        <v>90</v>
      </c>
      <c r="C10386" s="3">
        <f t="shared" si="163"/>
        <v>5</v>
      </c>
    </row>
    <row r="10387" spans="1:3" x14ac:dyDescent="0.2">
      <c r="A10387" s="5">
        <v>43985.603819444441</v>
      </c>
      <c r="B10387" s="2">
        <v>91</v>
      </c>
      <c r="C10387" s="3">
        <f t="shared" si="163"/>
        <v>5.0555555555555554</v>
      </c>
    </row>
    <row r="10388" spans="1:3" x14ac:dyDescent="0.2">
      <c r="A10388" s="5">
        <v>43985.607291666667</v>
      </c>
      <c r="B10388" s="2">
        <v>90</v>
      </c>
      <c r="C10388" s="3">
        <f t="shared" si="163"/>
        <v>5</v>
      </c>
    </row>
    <row r="10389" spans="1:3" x14ac:dyDescent="0.2">
      <c r="A10389" s="5">
        <v>43985.610763888886</v>
      </c>
      <c r="B10389" s="2">
        <v>89</v>
      </c>
      <c r="C10389" s="3">
        <f t="shared" si="163"/>
        <v>4.9444444444444446</v>
      </c>
    </row>
    <row r="10390" spans="1:3" x14ac:dyDescent="0.2">
      <c r="A10390" s="5">
        <v>43985.614236111112</v>
      </c>
      <c r="B10390" s="2">
        <v>87</v>
      </c>
      <c r="C10390" s="3">
        <f t="shared" si="163"/>
        <v>4.833333333333333</v>
      </c>
    </row>
    <row r="10391" spans="1:3" x14ac:dyDescent="0.2">
      <c r="A10391" s="5">
        <v>43985.617708333331</v>
      </c>
      <c r="B10391" s="2">
        <v>85</v>
      </c>
      <c r="C10391" s="3">
        <f t="shared" si="163"/>
        <v>4.7222222222222223</v>
      </c>
    </row>
    <row r="10392" spans="1:3" x14ac:dyDescent="0.2">
      <c r="A10392" s="5">
        <v>43985.621180555558</v>
      </c>
      <c r="B10392" s="2">
        <v>87</v>
      </c>
      <c r="C10392" s="3">
        <f t="shared" si="163"/>
        <v>4.833333333333333</v>
      </c>
    </row>
    <row r="10393" spans="1:3" x14ac:dyDescent="0.2">
      <c r="A10393" s="5">
        <v>43985.624652777777</v>
      </c>
      <c r="B10393" s="2">
        <v>87</v>
      </c>
      <c r="C10393" s="3">
        <f t="shared" si="163"/>
        <v>4.833333333333333</v>
      </c>
    </row>
    <row r="10394" spans="1:3" x14ac:dyDescent="0.2">
      <c r="A10394" s="5">
        <v>43985.628125000003</v>
      </c>
      <c r="B10394" s="2">
        <v>92</v>
      </c>
      <c r="C10394" s="3">
        <f t="shared" si="163"/>
        <v>5.1111111111111107</v>
      </c>
    </row>
    <row r="10395" spans="1:3" x14ac:dyDescent="0.2">
      <c r="A10395" s="5">
        <v>43985.631597222222</v>
      </c>
      <c r="B10395" s="2">
        <v>88</v>
      </c>
      <c r="C10395" s="3">
        <f t="shared" si="163"/>
        <v>4.8888888888888893</v>
      </c>
    </row>
    <row r="10396" spans="1:3" x14ac:dyDescent="0.2">
      <c r="A10396" s="5">
        <v>43985.635069444441</v>
      </c>
      <c r="B10396" s="2">
        <v>86</v>
      </c>
      <c r="C10396" s="3">
        <f t="shared" si="163"/>
        <v>4.7777777777777777</v>
      </c>
    </row>
    <row r="10397" spans="1:3" x14ac:dyDescent="0.2">
      <c r="A10397" s="5">
        <v>43985.638541666667</v>
      </c>
      <c r="B10397" s="2">
        <v>91</v>
      </c>
      <c r="C10397" s="3">
        <f t="shared" si="163"/>
        <v>5.0555555555555554</v>
      </c>
    </row>
    <row r="10398" spans="1:3" x14ac:dyDescent="0.2">
      <c r="A10398" s="5">
        <v>43985.642013888886</v>
      </c>
      <c r="B10398" s="2">
        <v>96</v>
      </c>
      <c r="C10398" s="3">
        <f t="shared" si="163"/>
        <v>5.333333333333333</v>
      </c>
    </row>
    <row r="10399" spans="1:3" x14ac:dyDescent="0.2">
      <c r="A10399" s="5">
        <v>43985.645486111112</v>
      </c>
      <c r="B10399" s="2">
        <v>101</v>
      </c>
      <c r="C10399" s="3">
        <f t="shared" si="163"/>
        <v>5.6111111111111107</v>
      </c>
    </row>
    <row r="10400" spans="1:3" x14ac:dyDescent="0.2">
      <c r="A10400" s="5">
        <v>43985.648958333331</v>
      </c>
      <c r="B10400" s="2">
        <v>105</v>
      </c>
      <c r="C10400" s="3">
        <f t="shared" si="163"/>
        <v>5.833333333333333</v>
      </c>
    </row>
    <row r="10401" spans="1:3" x14ac:dyDescent="0.2">
      <c r="A10401" s="5">
        <v>43985.652430555558</v>
      </c>
      <c r="B10401" s="2">
        <v>110</v>
      </c>
      <c r="C10401" s="3">
        <f t="shared" si="163"/>
        <v>6.1111111111111107</v>
      </c>
    </row>
    <row r="10402" spans="1:3" x14ac:dyDescent="0.2">
      <c r="A10402" s="5">
        <v>43985.655902777777</v>
      </c>
      <c r="B10402" s="2">
        <v>117</v>
      </c>
      <c r="C10402" s="3">
        <f t="shared" si="163"/>
        <v>6.5</v>
      </c>
    </row>
    <row r="10403" spans="1:3" x14ac:dyDescent="0.2">
      <c r="A10403" s="5">
        <v>43985.659375000003</v>
      </c>
      <c r="B10403" s="2">
        <v>117</v>
      </c>
      <c r="C10403" s="3">
        <f t="shared" si="163"/>
        <v>6.5</v>
      </c>
    </row>
    <row r="10404" spans="1:3" x14ac:dyDescent="0.2">
      <c r="A10404" s="5">
        <v>43985.662847222222</v>
      </c>
      <c r="B10404" s="2">
        <v>116</v>
      </c>
      <c r="C10404" s="3">
        <f t="shared" si="163"/>
        <v>6.4444444444444446</v>
      </c>
    </row>
    <row r="10405" spans="1:3" x14ac:dyDescent="0.2">
      <c r="A10405" s="5">
        <v>43985.666319444441</v>
      </c>
      <c r="B10405" s="2">
        <v>114</v>
      </c>
      <c r="C10405" s="3">
        <f t="shared" si="163"/>
        <v>6.333333333333333</v>
      </c>
    </row>
    <row r="10406" spans="1:3" x14ac:dyDescent="0.2">
      <c r="A10406" s="5">
        <v>43985.669791666667</v>
      </c>
      <c r="B10406" s="2">
        <v>114</v>
      </c>
      <c r="C10406" s="3">
        <f t="shared" si="163"/>
        <v>6.333333333333333</v>
      </c>
    </row>
    <row r="10407" spans="1:3" x14ac:dyDescent="0.2">
      <c r="A10407" s="5">
        <v>43985.673263888886</v>
      </c>
      <c r="B10407" s="2">
        <v>114</v>
      </c>
      <c r="C10407" s="3">
        <f t="shared" si="163"/>
        <v>6.333333333333333</v>
      </c>
    </row>
    <row r="10408" spans="1:3" x14ac:dyDescent="0.2">
      <c r="A10408" s="5">
        <v>43985.676736111112</v>
      </c>
      <c r="B10408" s="2">
        <v>113</v>
      </c>
      <c r="C10408" s="3">
        <f t="shared" si="163"/>
        <v>6.2777777777777777</v>
      </c>
    </row>
    <row r="10409" spans="1:3" x14ac:dyDescent="0.2">
      <c r="A10409" s="5">
        <v>43985.721886574072</v>
      </c>
      <c r="B10409" s="2">
        <v>112</v>
      </c>
      <c r="C10409" s="3">
        <f t="shared" si="163"/>
        <v>6.2222222222222223</v>
      </c>
    </row>
    <row r="10410" spans="1:3" x14ac:dyDescent="0.2">
      <c r="A10410" s="5">
        <v>43985.725358796299</v>
      </c>
      <c r="B10410" s="2">
        <v>111</v>
      </c>
      <c r="C10410" s="3">
        <f t="shared" si="163"/>
        <v>6.166666666666667</v>
      </c>
    </row>
    <row r="10411" spans="1:3" x14ac:dyDescent="0.2">
      <c r="A10411" s="5">
        <v>43985.728831018518</v>
      </c>
      <c r="B10411" s="2">
        <v>108</v>
      </c>
      <c r="C10411" s="3">
        <f t="shared" si="163"/>
        <v>6</v>
      </c>
    </row>
    <row r="10412" spans="1:3" x14ac:dyDescent="0.2">
      <c r="A10412" s="5">
        <v>43985.732303240744</v>
      </c>
      <c r="B10412" s="2">
        <v>105</v>
      </c>
      <c r="C10412" s="3">
        <f t="shared" si="163"/>
        <v>5.833333333333333</v>
      </c>
    </row>
    <row r="10413" spans="1:3" x14ac:dyDescent="0.2">
      <c r="A10413" s="5">
        <v>43985.735775462963</v>
      </c>
      <c r="B10413" s="2">
        <v>105</v>
      </c>
      <c r="C10413" s="3">
        <f t="shared" si="163"/>
        <v>5.833333333333333</v>
      </c>
    </row>
    <row r="10414" spans="1:3" x14ac:dyDescent="0.2">
      <c r="A10414" s="5">
        <v>43985.739247685182</v>
      </c>
      <c r="B10414" s="2">
        <v>105</v>
      </c>
      <c r="C10414" s="3">
        <f t="shared" si="163"/>
        <v>5.833333333333333</v>
      </c>
    </row>
    <row r="10415" spans="1:3" x14ac:dyDescent="0.2">
      <c r="A10415" s="5">
        <v>43985.742719907408</v>
      </c>
      <c r="B10415" s="2">
        <v>104</v>
      </c>
      <c r="C10415" s="3">
        <f t="shared" si="163"/>
        <v>5.7777777777777777</v>
      </c>
    </row>
    <row r="10416" spans="1:3" x14ac:dyDescent="0.2">
      <c r="A10416" s="5">
        <v>43985.746192129627</v>
      </c>
      <c r="B10416" s="2">
        <v>102</v>
      </c>
      <c r="C10416" s="3">
        <f t="shared" si="163"/>
        <v>5.666666666666667</v>
      </c>
    </row>
    <row r="10417" spans="1:3" x14ac:dyDescent="0.2">
      <c r="A10417" s="5">
        <v>43985.749664351853</v>
      </c>
      <c r="B10417" s="2">
        <v>103</v>
      </c>
      <c r="C10417" s="3">
        <f t="shared" si="163"/>
        <v>5.7222222222222223</v>
      </c>
    </row>
    <row r="10418" spans="1:3" x14ac:dyDescent="0.2">
      <c r="A10418" s="5">
        <v>43985.753136574072</v>
      </c>
      <c r="B10418" s="2">
        <v>103</v>
      </c>
      <c r="C10418" s="3">
        <f t="shared" si="163"/>
        <v>5.7222222222222223</v>
      </c>
    </row>
    <row r="10419" spans="1:3" x14ac:dyDescent="0.2">
      <c r="A10419" s="5">
        <v>43985.756608796299</v>
      </c>
      <c r="B10419" s="2">
        <v>102</v>
      </c>
      <c r="C10419" s="3">
        <f t="shared" si="163"/>
        <v>5.666666666666667</v>
      </c>
    </row>
    <row r="10420" spans="1:3" x14ac:dyDescent="0.2">
      <c r="A10420" s="5">
        <v>43985.760081018518</v>
      </c>
      <c r="B10420" s="2">
        <v>102</v>
      </c>
      <c r="C10420" s="3">
        <f t="shared" si="163"/>
        <v>5.666666666666667</v>
      </c>
    </row>
    <row r="10421" spans="1:3" x14ac:dyDescent="0.2">
      <c r="A10421" s="5">
        <v>43985.763553240744</v>
      </c>
      <c r="B10421" s="2">
        <v>105</v>
      </c>
      <c r="C10421" s="3">
        <f t="shared" si="163"/>
        <v>5.833333333333333</v>
      </c>
    </row>
    <row r="10422" spans="1:3" x14ac:dyDescent="0.2">
      <c r="A10422" s="5">
        <v>43985.767025462963</v>
      </c>
      <c r="B10422" s="2">
        <v>107</v>
      </c>
      <c r="C10422" s="3">
        <f t="shared" si="163"/>
        <v>5.9444444444444446</v>
      </c>
    </row>
    <row r="10423" spans="1:3" x14ac:dyDescent="0.2">
      <c r="A10423" s="5">
        <v>43985.770497685182</v>
      </c>
      <c r="B10423" s="2">
        <v>108</v>
      </c>
      <c r="C10423" s="3">
        <f t="shared" si="163"/>
        <v>6</v>
      </c>
    </row>
    <row r="10424" spans="1:3" x14ac:dyDescent="0.2">
      <c r="A10424" s="5">
        <v>43985.773969907408</v>
      </c>
      <c r="B10424" s="2">
        <v>108</v>
      </c>
      <c r="C10424" s="3">
        <f t="shared" si="163"/>
        <v>6</v>
      </c>
    </row>
    <row r="10425" spans="1:3" x14ac:dyDescent="0.2">
      <c r="A10425" s="5">
        <v>43985.777442129627</v>
      </c>
      <c r="B10425" s="2">
        <v>111</v>
      </c>
      <c r="C10425" s="3">
        <f t="shared" si="163"/>
        <v>6.166666666666667</v>
      </c>
    </row>
    <row r="10426" spans="1:3" x14ac:dyDescent="0.2">
      <c r="A10426" s="5">
        <v>43985.780914351853</v>
      </c>
      <c r="B10426" s="2">
        <v>111</v>
      </c>
      <c r="C10426" s="3">
        <f t="shared" si="163"/>
        <v>6.166666666666667</v>
      </c>
    </row>
    <row r="10427" spans="1:3" x14ac:dyDescent="0.2">
      <c r="A10427" s="5">
        <v>43985.784386574072</v>
      </c>
      <c r="B10427" s="2">
        <v>111</v>
      </c>
      <c r="C10427" s="3">
        <f t="shared" si="163"/>
        <v>6.166666666666667</v>
      </c>
    </row>
    <row r="10428" spans="1:3" x14ac:dyDescent="0.2">
      <c r="A10428" s="5">
        <v>43985.787858796299</v>
      </c>
      <c r="B10428" s="2">
        <v>112</v>
      </c>
      <c r="C10428" s="3">
        <f t="shared" si="163"/>
        <v>6.2222222222222223</v>
      </c>
    </row>
    <row r="10429" spans="1:3" x14ac:dyDescent="0.2">
      <c r="A10429" s="5">
        <v>43985.791331018518</v>
      </c>
      <c r="B10429" s="2">
        <v>111</v>
      </c>
      <c r="C10429" s="3">
        <f t="shared" si="163"/>
        <v>6.166666666666667</v>
      </c>
    </row>
    <row r="10430" spans="1:3" x14ac:dyDescent="0.2">
      <c r="A10430" s="5">
        <v>43985.794803240744</v>
      </c>
      <c r="B10430" s="2">
        <v>111</v>
      </c>
      <c r="C10430" s="3">
        <f t="shared" si="163"/>
        <v>6.166666666666667</v>
      </c>
    </row>
    <row r="10431" spans="1:3" x14ac:dyDescent="0.2">
      <c r="A10431" s="5">
        <v>43985.798275462963</v>
      </c>
      <c r="B10431" s="2">
        <v>113</v>
      </c>
      <c r="C10431" s="3">
        <f t="shared" si="163"/>
        <v>6.2777777777777777</v>
      </c>
    </row>
    <row r="10432" spans="1:3" x14ac:dyDescent="0.2">
      <c r="A10432" s="5">
        <v>43985.801747685182</v>
      </c>
      <c r="B10432" s="2">
        <v>117</v>
      </c>
      <c r="C10432" s="3">
        <f t="shared" si="163"/>
        <v>6.5</v>
      </c>
    </row>
    <row r="10433" spans="1:3" x14ac:dyDescent="0.2">
      <c r="A10433" s="5">
        <v>43985.805219907408</v>
      </c>
      <c r="B10433" s="2">
        <v>117</v>
      </c>
      <c r="C10433" s="3">
        <f t="shared" si="163"/>
        <v>6.5</v>
      </c>
    </row>
    <row r="10434" spans="1:3" x14ac:dyDescent="0.2">
      <c r="A10434" s="5">
        <v>43985.808692129627</v>
      </c>
      <c r="B10434" s="2">
        <v>118</v>
      </c>
      <c r="C10434" s="3">
        <f t="shared" si="163"/>
        <v>6.5555555555555554</v>
      </c>
    </row>
    <row r="10435" spans="1:3" x14ac:dyDescent="0.2">
      <c r="A10435" s="5">
        <v>43985.812164351853</v>
      </c>
      <c r="B10435" s="2">
        <v>120</v>
      </c>
      <c r="C10435" s="3">
        <f t="shared" ref="C10435:C10498" si="164">(B10435/18)</f>
        <v>6.666666666666667</v>
      </c>
    </row>
    <row r="10436" spans="1:3" x14ac:dyDescent="0.2">
      <c r="A10436" s="5">
        <v>43985.815636574072</v>
      </c>
      <c r="B10436" s="2">
        <v>118</v>
      </c>
      <c r="C10436" s="3">
        <f t="shared" si="164"/>
        <v>6.5555555555555554</v>
      </c>
    </row>
    <row r="10437" spans="1:3" x14ac:dyDescent="0.2">
      <c r="A10437" s="5">
        <v>43985.819108796299</v>
      </c>
      <c r="B10437" s="2">
        <v>116</v>
      </c>
      <c r="C10437" s="3">
        <f t="shared" si="164"/>
        <v>6.4444444444444446</v>
      </c>
    </row>
    <row r="10438" spans="1:3" x14ac:dyDescent="0.2">
      <c r="A10438" s="5">
        <v>43985.822581018518</v>
      </c>
      <c r="B10438" s="2">
        <v>117</v>
      </c>
      <c r="C10438" s="3">
        <f t="shared" si="164"/>
        <v>6.5</v>
      </c>
    </row>
    <row r="10439" spans="1:3" x14ac:dyDescent="0.2">
      <c r="A10439" s="5">
        <v>43985.826053240744</v>
      </c>
      <c r="B10439" s="2">
        <v>129</v>
      </c>
      <c r="C10439" s="3">
        <f t="shared" si="164"/>
        <v>7.166666666666667</v>
      </c>
    </row>
    <row r="10440" spans="1:3" x14ac:dyDescent="0.2">
      <c r="A10440" s="5">
        <v>43985.829525462963</v>
      </c>
      <c r="B10440" s="2">
        <v>131</v>
      </c>
      <c r="C10440" s="3">
        <f t="shared" si="164"/>
        <v>7.2777777777777777</v>
      </c>
    </row>
    <row r="10441" spans="1:3" x14ac:dyDescent="0.2">
      <c r="A10441" s="5">
        <v>43985.832997685182</v>
      </c>
      <c r="B10441" s="2">
        <v>145</v>
      </c>
      <c r="C10441" s="3">
        <f t="shared" si="164"/>
        <v>8.0555555555555554</v>
      </c>
    </row>
    <row r="10442" spans="1:3" x14ac:dyDescent="0.2">
      <c r="A10442" s="5">
        <v>43985.836469907408</v>
      </c>
      <c r="B10442" s="2">
        <v>160</v>
      </c>
      <c r="C10442" s="3">
        <f t="shared" si="164"/>
        <v>8.8888888888888893</v>
      </c>
    </row>
    <row r="10443" spans="1:3" x14ac:dyDescent="0.2">
      <c r="A10443" s="5">
        <v>43985.839942129627</v>
      </c>
      <c r="B10443" s="2">
        <v>173</v>
      </c>
      <c r="C10443" s="3">
        <f t="shared" si="164"/>
        <v>9.6111111111111107</v>
      </c>
    </row>
    <row r="10444" spans="1:3" x14ac:dyDescent="0.2">
      <c r="A10444" s="5">
        <v>43985.843414351853</v>
      </c>
      <c r="B10444" s="2">
        <v>182</v>
      </c>
      <c r="C10444" s="3">
        <f t="shared" si="164"/>
        <v>10.111111111111111</v>
      </c>
    </row>
    <row r="10445" spans="1:3" x14ac:dyDescent="0.2">
      <c r="A10445" s="5">
        <v>43985.846886574072</v>
      </c>
      <c r="B10445" s="2">
        <v>188</v>
      </c>
      <c r="C10445" s="3">
        <f t="shared" si="164"/>
        <v>10.444444444444445</v>
      </c>
    </row>
    <row r="10446" spans="1:3" x14ac:dyDescent="0.2">
      <c r="A10446" s="5">
        <v>43985.850358796299</v>
      </c>
      <c r="B10446" s="2">
        <v>189</v>
      </c>
      <c r="C10446" s="3">
        <f t="shared" si="164"/>
        <v>10.5</v>
      </c>
    </row>
    <row r="10447" spans="1:3" x14ac:dyDescent="0.2">
      <c r="A10447" s="5">
        <v>43985.853831018518</v>
      </c>
      <c r="B10447" s="2">
        <v>183</v>
      </c>
      <c r="C10447" s="3">
        <f t="shared" si="164"/>
        <v>10.166666666666666</v>
      </c>
    </row>
    <row r="10448" spans="1:3" x14ac:dyDescent="0.2">
      <c r="A10448" s="5">
        <v>43985.857303240744</v>
      </c>
      <c r="B10448" s="2">
        <v>174</v>
      </c>
      <c r="C10448" s="3">
        <f t="shared" si="164"/>
        <v>9.6666666666666661</v>
      </c>
    </row>
    <row r="10449" spans="1:3" x14ac:dyDescent="0.2">
      <c r="A10449" s="5">
        <v>43985.860775462963</v>
      </c>
      <c r="B10449" s="2">
        <v>165</v>
      </c>
      <c r="C10449" s="3">
        <f t="shared" si="164"/>
        <v>9.1666666666666661</v>
      </c>
    </row>
    <row r="10450" spans="1:3" x14ac:dyDescent="0.2">
      <c r="A10450" s="5">
        <v>43985.864247685182</v>
      </c>
      <c r="B10450" s="2">
        <v>156</v>
      </c>
      <c r="C10450" s="3">
        <f t="shared" si="164"/>
        <v>8.6666666666666661</v>
      </c>
    </row>
    <row r="10451" spans="1:3" x14ac:dyDescent="0.2">
      <c r="A10451" s="5">
        <v>43985.867719907408</v>
      </c>
      <c r="B10451" s="2">
        <v>149</v>
      </c>
      <c r="C10451" s="3">
        <f t="shared" si="164"/>
        <v>8.2777777777777786</v>
      </c>
    </row>
    <row r="10452" spans="1:3" x14ac:dyDescent="0.2">
      <c r="A10452" s="5">
        <v>43985.871192129627</v>
      </c>
      <c r="B10452" s="2">
        <v>142</v>
      </c>
      <c r="C10452" s="3">
        <f t="shared" si="164"/>
        <v>7.8888888888888893</v>
      </c>
    </row>
    <row r="10453" spans="1:3" x14ac:dyDescent="0.2">
      <c r="A10453" s="5">
        <v>43985.874664351853</v>
      </c>
      <c r="B10453" s="2">
        <v>131</v>
      </c>
      <c r="C10453" s="3">
        <f t="shared" si="164"/>
        <v>7.2777777777777777</v>
      </c>
    </row>
    <row r="10454" spans="1:3" x14ac:dyDescent="0.2">
      <c r="A10454" s="5">
        <v>43985.878136574072</v>
      </c>
      <c r="B10454" s="2">
        <v>120</v>
      </c>
      <c r="C10454" s="3">
        <f t="shared" si="164"/>
        <v>6.666666666666667</v>
      </c>
    </row>
    <row r="10455" spans="1:3" x14ac:dyDescent="0.2">
      <c r="A10455" s="5">
        <v>43985.881608796299</v>
      </c>
      <c r="B10455" s="2">
        <v>113</v>
      </c>
      <c r="C10455" s="3">
        <f t="shared" si="164"/>
        <v>6.2777777777777777</v>
      </c>
    </row>
    <row r="10456" spans="1:3" x14ac:dyDescent="0.2">
      <c r="A10456" s="5">
        <v>43985.885081018518</v>
      </c>
      <c r="B10456" s="2">
        <v>109</v>
      </c>
      <c r="C10456" s="3">
        <f t="shared" si="164"/>
        <v>6.0555555555555554</v>
      </c>
    </row>
    <row r="10457" spans="1:3" x14ac:dyDescent="0.2">
      <c r="A10457" s="5">
        <v>43985.888553240744</v>
      </c>
      <c r="B10457" s="2">
        <v>107</v>
      </c>
      <c r="C10457" s="3">
        <f t="shared" si="164"/>
        <v>5.9444444444444446</v>
      </c>
    </row>
    <row r="10458" spans="1:3" x14ac:dyDescent="0.2">
      <c r="A10458" s="5">
        <v>43985.892025462963</v>
      </c>
      <c r="B10458" s="2">
        <v>105</v>
      </c>
      <c r="C10458" s="3">
        <f t="shared" si="164"/>
        <v>5.833333333333333</v>
      </c>
    </row>
    <row r="10459" spans="1:3" x14ac:dyDescent="0.2">
      <c r="A10459" s="5">
        <v>43985.895497685182</v>
      </c>
      <c r="B10459" s="2">
        <v>108</v>
      </c>
      <c r="C10459" s="3">
        <f t="shared" si="164"/>
        <v>6</v>
      </c>
    </row>
    <row r="10460" spans="1:3" x14ac:dyDescent="0.2">
      <c r="A10460" s="5">
        <v>43985.898969907408</v>
      </c>
      <c r="B10460" s="2">
        <v>114</v>
      </c>
      <c r="C10460" s="3">
        <f t="shared" si="164"/>
        <v>6.333333333333333</v>
      </c>
    </row>
    <row r="10461" spans="1:3" x14ac:dyDescent="0.2">
      <c r="A10461" s="5">
        <v>43985.902442129627</v>
      </c>
      <c r="B10461" s="2">
        <v>120</v>
      </c>
      <c r="C10461" s="3">
        <f t="shared" si="164"/>
        <v>6.666666666666667</v>
      </c>
    </row>
    <row r="10462" spans="1:3" x14ac:dyDescent="0.2">
      <c r="A10462" s="5">
        <v>43985.905914351853</v>
      </c>
      <c r="B10462" s="2">
        <v>124</v>
      </c>
      <c r="C10462" s="3">
        <f t="shared" si="164"/>
        <v>6.8888888888888893</v>
      </c>
    </row>
    <row r="10463" spans="1:3" x14ac:dyDescent="0.2">
      <c r="A10463" s="5">
        <v>43985.909386574072</v>
      </c>
      <c r="B10463" s="2">
        <v>125</v>
      </c>
      <c r="C10463" s="3">
        <f t="shared" si="164"/>
        <v>6.9444444444444446</v>
      </c>
    </row>
    <row r="10464" spans="1:3" x14ac:dyDescent="0.2">
      <c r="A10464" s="5">
        <v>43985.912858796299</v>
      </c>
      <c r="B10464" s="2">
        <v>127</v>
      </c>
      <c r="C10464" s="3">
        <f t="shared" si="164"/>
        <v>7.0555555555555554</v>
      </c>
    </row>
    <row r="10465" spans="1:3" x14ac:dyDescent="0.2">
      <c r="A10465" s="5">
        <v>43985.916331018518</v>
      </c>
      <c r="B10465" s="2">
        <v>129</v>
      </c>
      <c r="C10465" s="3">
        <f t="shared" si="164"/>
        <v>7.166666666666667</v>
      </c>
    </row>
    <row r="10466" spans="1:3" x14ac:dyDescent="0.2">
      <c r="A10466" s="5">
        <v>43985.919803240744</v>
      </c>
      <c r="B10466" s="2">
        <v>129</v>
      </c>
      <c r="C10466" s="3">
        <f t="shared" si="164"/>
        <v>7.166666666666667</v>
      </c>
    </row>
    <row r="10467" spans="1:3" x14ac:dyDescent="0.2">
      <c r="A10467" s="5">
        <v>43985.923275462963</v>
      </c>
      <c r="B10467" s="2">
        <v>128</v>
      </c>
      <c r="C10467" s="3">
        <f t="shared" si="164"/>
        <v>7.1111111111111107</v>
      </c>
    </row>
    <row r="10468" spans="1:3" x14ac:dyDescent="0.2">
      <c r="A10468" s="5">
        <v>43985.926747685182</v>
      </c>
      <c r="B10468" s="2">
        <v>125</v>
      </c>
      <c r="C10468" s="3">
        <f t="shared" si="164"/>
        <v>6.9444444444444446</v>
      </c>
    </row>
    <row r="10469" spans="1:3" x14ac:dyDescent="0.2">
      <c r="A10469" s="5">
        <v>43985.930219907408</v>
      </c>
      <c r="B10469" s="2">
        <v>121</v>
      </c>
      <c r="C10469" s="3">
        <f t="shared" si="164"/>
        <v>6.7222222222222223</v>
      </c>
    </row>
    <row r="10470" spans="1:3" x14ac:dyDescent="0.2">
      <c r="A10470" s="5">
        <v>43985.933692129627</v>
      </c>
      <c r="B10470" s="2">
        <v>121</v>
      </c>
      <c r="C10470" s="3">
        <f t="shared" si="164"/>
        <v>6.7222222222222223</v>
      </c>
    </row>
    <row r="10471" spans="1:3" x14ac:dyDescent="0.2">
      <c r="A10471" s="5">
        <v>43985.937164351853</v>
      </c>
      <c r="B10471" s="2">
        <v>119</v>
      </c>
      <c r="C10471" s="3">
        <f t="shared" si="164"/>
        <v>6.6111111111111107</v>
      </c>
    </row>
    <row r="10472" spans="1:3" x14ac:dyDescent="0.2">
      <c r="A10472" s="5">
        <v>43985.940636574072</v>
      </c>
      <c r="B10472" s="2">
        <v>119</v>
      </c>
      <c r="C10472" s="3">
        <f t="shared" si="164"/>
        <v>6.6111111111111107</v>
      </c>
    </row>
    <row r="10473" spans="1:3" x14ac:dyDescent="0.2">
      <c r="A10473" s="5">
        <v>43985.944108796299</v>
      </c>
      <c r="B10473" s="2">
        <v>118</v>
      </c>
      <c r="C10473" s="3">
        <f t="shared" si="164"/>
        <v>6.5555555555555554</v>
      </c>
    </row>
    <row r="10474" spans="1:3" x14ac:dyDescent="0.2">
      <c r="A10474" s="5">
        <v>43985.947581018518</v>
      </c>
      <c r="B10474" s="2">
        <v>112</v>
      </c>
      <c r="C10474" s="3">
        <f t="shared" si="164"/>
        <v>6.2222222222222223</v>
      </c>
    </row>
    <row r="10475" spans="1:3" x14ac:dyDescent="0.2">
      <c r="A10475" s="5">
        <v>43985.951053240744</v>
      </c>
      <c r="B10475" s="2">
        <v>112</v>
      </c>
      <c r="C10475" s="3">
        <f t="shared" si="164"/>
        <v>6.2222222222222223</v>
      </c>
    </row>
    <row r="10476" spans="1:3" x14ac:dyDescent="0.2">
      <c r="A10476" s="5">
        <v>43985.954525462963</v>
      </c>
      <c r="B10476" s="2">
        <v>118</v>
      </c>
      <c r="C10476" s="3">
        <f t="shared" si="164"/>
        <v>6.5555555555555554</v>
      </c>
    </row>
    <row r="10477" spans="1:3" x14ac:dyDescent="0.2">
      <c r="A10477" s="5">
        <v>43985.957997685182</v>
      </c>
      <c r="B10477" s="2">
        <v>123</v>
      </c>
      <c r="C10477" s="3">
        <f t="shared" si="164"/>
        <v>6.833333333333333</v>
      </c>
    </row>
    <row r="10478" spans="1:3" x14ac:dyDescent="0.2">
      <c r="A10478" s="5">
        <v>43985.961469907408</v>
      </c>
      <c r="B10478" s="2">
        <v>126</v>
      </c>
      <c r="C10478" s="3">
        <f t="shared" si="164"/>
        <v>7</v>
      </c>
    </row>
    <row r="10479" spans="1:3" x14ac:dyDescent="0.2">
      <c r="A10479" s="5">
        <v>43985.964942129627</v>
      </c>
      <c r="B10479" s="2">
        <v>134</v>
      </c>
      <c r="C10479" s="3">
        <f t="shared" si="164"/>
        <v>7.4444444444444446</v>
      </c>
    </row>
    <row r="10480" spans="1:3" x14ac:dyDescent="0.2">
      <c r="A10480" s="5">
        <v>43985.968414351853</v>
      </c>
      <c r="B10480" s="2">
        <v>142</v>
      </c>
      <c r="C10480" s="3">
        <f t="shared" si="164"/>
        <v>7.8888888888888893</v>
      </c>
    </row>
    <row r="10481" spans="1:3" x14ac:dyDescent="0.2">
      <c r="A10481" s="5">
        <v>43985.971898148149</v>
      </c>
      <c r="B10481" s="2">
        <v>147</v>
      </c>
      <c r="C10481" s="3">
        <f t="shared" si="164"/>
        <v>8.1666666666666661</v>
      </c>
    </row>
    <row r="10482" spans="1:3" x14ac:dyDescent="0.2">
      <c r="A10482" s="5">
        <v>43985.975370370368</v>
      </c>
      <c r="B10482" s="2">
        <v>151</v>
      </c>
      <c r="C10482" s="3">
        <f t="shared" si="164"/>
        <v>8.3888888888888893</v>
      </c>
    </row>
    <row r="10483" spans="1:3" x14ac:dyDescent="0.2">
      <c r="A10483" s="5">
        <v>43985.978842592594</v>
      </c>
      <c r="B10483" s="2">
        <v>154</v>
      </c>
      <c r="C10483" s="3">
        <f t="shared" si="164"/>
        <v>8.5555555555555554</v>
      </c>
    </row>
    <row r="10484" spans="1:3" x14ac:dyDescent="0.2">
      <c r="A10484" s="5">
        <v>43985.982314814813</v>
      </c>
      <c r="B10484" s="2">
        <v>157</v>
      </c>
      <c r="C10484" s="3">
        <f t="shared" si="164"/>
        <v>8.7222222222222214</v>
      </c>
    </row>
    <row r="10485" spans="1:3" x14ac:dyDescent="0.2">
      <c r="A10485" s="5">
        <v>43985.98578703704</v>
      </c>
      <c r="B10485" s="2">
        <v>159</v>
      </c>
      <c r="C10485" s="3">
        <f t="shared" si="164"/>
        <v>8.8333333333333339</v>
      </c>
    </row>
    <row r="10486" spans="1:3" x14ac:dyDescent="0.2">
      <c r="A10486" s="5">
        <v>43985.989259259259</v>
      </c>
      <c r="B10486" s="2">
        <v>162</v>
      </c>
      <c r="C10486" s="3">
        <f t="shared" si="164"/>
        <v>9</v>
      </c>
    </row>
    <row r="10487" spans="1:3" x14ac:dyDescent="0.2">
      <c r="A10487" s="5">
        <v>43985.992731481485</v>
      </c>
      <c r="B10487" s="2">
        <v>161</v>
      </c>
      <c r="C10487" s="3">
        <f t="shared" si="164"/>
        <v>8.9444444444444446</v>
      </c>
    </row>
    <row r="10488" spans="1:3" x14ac:dyDescent="0.2">
      <c r="A10488" s="5">
        <v>43985.996203703704</v>
      </c>
      <c r="B10488" s="2">
        <v>163</v>
      </c>
      <c r="C10488" s="3">
        <f t="shared" si="164"/>
        <v>9.0555555555555554</v>
      </c>
    </row>
    <row r="10489" spans="1:3" x14ac:dyDescent="0.2">
      <c r="A10489" s="5">
        <v>43985.999675925923</v>
      </c>
      <c r="B10489" s="2">
        <v>164</v>
      </c>
      <c r="C10489" s="3">
        <f t="shared" si="164"/>
        <v>9.1111111111111107</v>
      </c>
    </row>
    <row r="10490" spans="1:3" x14ac:dyDescent="0.2">
      <c r="A10490" s="5">
        <v>43986.003148148149</v>
      </c>
      <c r="B10490" s="2">
        <v>166</v>
      </c>
      <c r="C10490" s="3">
        <f t="shared" si="164"/>
        <v>9.2222222222222214</v>
      </c>
    </row>
    <row r="10491" spans="1:3" x14ac:dyDescent="0.2">
      <c r="A10491" s="5">
        <v>43986.006620370368</v>
      </c>
      <c r="B10491" s="2">
        <v>166</v>
      </c>
      <c r="C10491" s="3">
        <f t="shared" si="164"/>
        <v>9.2222222222222214</v>
      </c>
    </row>
    <row r="10492" spans="1:3" x14ac:dyDescent="0.2">
      <c r="A10492" s="5">
        <v>43986.010092592594</v>
      </c>
      <c r="B10492" s="2">
        <v>166</v>
      </c>
      <c r="C10492" s="3">
        <f t="shared" si="164"/>
        <v>9.2222222222222214</v>
      </c>
    </row>
    <row r="10493" spans="1:3" x14ac:dyDescent="0.2">
      <c r="A10493" s="5">
        <v>43986.013564814813</v>
      </c>
      <c r="B10493" s="2">
        <v>166</v>
      </c>
      <c r="C10493" s="3">
        <f t="shared" si="164"/>
        <v>9.2222222222222214</v>
      </c>
    </row>
    <row r="10494" spans="1:3" x14ac:dyDescent="0.2">
      <c r="A10494" s="5">
        <v>43986.01703703704</v>
      </c>
      <c r="B10494" s="2">
        <v>165</v>
      </c>
      <c r="C10494" s="3">
        <f t="shared" si="164"/>
        <v>9.1666666666666661</v>
      </c>
    </row>
    <row r="10495" spans="1:3" x14ac:dyDescent="0.2">
      <c r="A10495" s="5">
        <v>43986.020509259259</v>
      </c>
      <c r="B10495" s="2">
        <v>164</v>
      </c>
      <c r="C10495" s="3">
        <f t="shared" si="164"/>
        <v>9.1111111111111107</v>
      </c>
    </row>
    <row r="10496" spans="1:3" x14ac:dyDescent="0.2">
      <c r="A10496" s="5">
        <v>43986.023981481485</v>
      </c>
      <c r="B10496" s="2">
        <v>163</v>
      </c>
      <c r="C10496" s="3">
        <f t="shared" si="164"/>
        <v>9.0555555555555554</v>
      </c>
    </row>
    <row r="10497" spans="1:3" x14ac:dyDescent="0.2">
      <c r="A10497" s="5">
        <v>43986.027453703704</v>
      </c>
      <c r="B10497" s="2">
        <v>162</v>
      </c>
      <c r="C10497" s="3">
        <f t="shared" si="164"/>
        <v>9</v>
      </c>
    </row>
    <row r="10498" spans="1:3" x14ac:dyDescent="0.2">
      <c r="A10498" s="5">
        <v>43986.030925925923</v>
      </c>
      <c r="B10498" s="2">
        <v>161</v>
      </c>
      <c r="C10498" s="3">
        <f t="shared" si="164"/>
        <v>8.9444444444444446</v>
      </c>
    </row>
    <row r="10499" spans="1:3" x14ac:dyDescent="0.2">
      <c r="A10499" s="5">
        <v>43986.034398148149</v>
      </c>
      <c r="B10499" s="2">
        <v>162</v>
      </c>
      <c r="C10499" s="3">
        <f t="shared" ref="C10499:C10562" si="165">(B10499/18)</f>
        <v>9</v>
      </c>
    </row>
    <row r="10500" spans="1:3" x14ac:dyDescent="0.2">
      <c r="A10500" s="5">
        <v>43986.037870370368</v>
      </c>
      <c r="B10500" s="2">
        <v>163</v>
      </c>
      <c r="C10500" s="3">
        <f t="shared" si="165"/>
        <v>9.0555555555555554</v>
      </c>
    </row>
    <row r="10501" spans="1:3" x14ac:dyDescent="0.2">
      <c r="A10501" s="5">
        <v>43986.041342592594</v>
      </c>
      <c r="B10501" s="2">
        <v>164</v>
      </c>
      <c r="C10501" s="3">
        <f t="shared" si="165"/>
        <v>9.1111111111111107</v>
      </c>
    </row>
    <row r="10502" spans="1:3" x14ac:dyDescent="0.2">
      <c r="A10502" s="5">
        <v>43986.044814814813</v>
      </c>
      <c r="B10502" s="2">
        <v>163</v>
      </c>
      <c r="C10502" s="3">
        <f t="shared" si="165"/>
        <v>9.0555555555555554</v>
      </c>
    </row>
    <row r="10503" spans="1:3" x14ac:dyDescent="0.2">
      <c r="A10503" s="5">
        <v>43986.04828703704</v>
      </c>
      <c r="B10503" s="2">
        <v>163</v>
      </c>
      <c r="C10503" s="3">
        <f t="shared" si="165"/>
        <v>9.0555555555555554</v>
      </c>
    </row>
    <row r="10504" spans="1:3" x14ac:dyDescent="0.2">
      <c r="A10504" s="5">
        <v>43986.051759259259</v>
      </c>
      <c r="B10504" s="2">
        <v>162</v>
      </c>
      <c r="C10504" s="3">
        <f t="shared" si="165"/>
        <v>9</v>
      </c>
    </row>
    <row r="10505" spans="1:3" x14ac:dyDescent="0.2">
      <c r="A10505" s="5">
        <v>43986.055231481485</v>
      </c>
      <c r="B10505" s="2">
        <v>162</v>
      </c>
      <c r="C10505" s="3">
        <f t="shared" si="165"/>
        <v>9</v>
      </c>
    </row>
    <row r="10506" spans="1:3" x14ac:dyDescent="0.2">
      <c r="A10506" s="5">
        <v>43986.058703703704</v>
      </c>
      <c r="B10506" s="2">
        <v>162</v>
      </c>
      <c r="C10506" s="3">
        <f t="shared" si="165"/>
        <v>9</v>
      </c>
    </row>
    <row r="10507" spans="1:3" x14ac:dyDescent="0.2">
      <c r="A10507" s="5">
        <v>43986.062175925923</v>
      </c>
      <c r="B10507" s="2">
        <v>165</v>
      </c>
      <c r="C10507" s="3">
        <f t="shared" si="165"/>
        <v>9.1666666666666661</v>
      </c>
    </row>
    <row r="10508" spans="1:3" x14ac:dyDescent="0.2">
      <c r="A10508" s="5">
        <v>43986.065648148149</v>
      </c>
      <c r="B10508" s="2">
        <v>166</v>
      </c>
      <c r="C10508" s="3">
        <f t="shared" si="165"/>
        <v>9.2222222222222214</v>
      </c>
    </row>
    <row r="10509" spans="1:3" x14ac:dyDescent="0.2">
      <c r="A10509" s="5">
        <v>43986.069120370368</v>
      </c>
      <c r="B10509" s="2">
        <v>165</v>
      </c>
      <c r="C10509" s="3">
        <f t="shared" si="165"/>
        <v>9.1666666666666661</v>
      </c>
    </row>
    <row r="10510" spans="1:3" x14ac:dyDescent="0.2">
      <c r="A10510" s="5">
        <v>43986.072592592594</v>
      </c>
      <c r="B10510" s="2">
        <v>164</v>
      </c>
      <c r="C10510" s="3">
        <f t="shared" si="165"/>
        <v>9.1111111111111107</v>
      </c>
    </row>
    <row r="10511" spans="1:3" x14ac:dyDescent="0.2">
      <c r="A10511" s="5">
        <v>43986.076064814813</v>
      </c>
      <c r="B10511" s="2">
        <v>164</v>
      </c>
      <c r="C10511" s="3">
        <f t="shared" si="165"/>
        <v>9.1111111111111107</v>
      </c>
    </row>
    <row r="10512" spans="1:3" x14ac:dyDescent="0.2">
      <c r="A10512" s="5">
        <v>43986.07953703704</v>
      </c>
      <c r="B10512" s="2">
        <v>163</v>
      </c>
      <c r="C10512" s="3">
        <f t="shared" si="165"/>
        <v>9.0555555555555554</v>
      </c>
    </row>
    <row r="10513" spans="1:3" x14ac:dyDescent="0.2">
      <c r="A10513" s="5">
        <v>43986.083009259259</v>
      </c>
      <c r="B10513" s="2">
        <v>163</v>
      </c>
      <c r="C10513" s="3">
        <f t="shared" si="165"/>
        <v>9.0555555555555554</v>
      </c>
    </row>
    <row r="10514" spans="1:3" x14ac:dyDescent="0.2">
      <c r="A10514" s="5">
        <v>43986.086481481485</v>
      </c>
      <c r="B10514" s="2">
        <v>163</v>
      </c>
      <c r="C10514" s="3">
        <f t="shared" si="165"/>
        <v>9.0555555555555554</v>
      </c>
    </row>
    <row r="10515" spans="1:3" x14ac:dyDescent="0.2">
      <c r="A10515" s="5">
        <v>43986.089953703704</v>
      </c>
      <c r="B10515" s="2">
        <v>162</v>
      </c>
      <c r="C10515" s="3">
        <f t="shared" si="165"/>
        <v>9</v>
      </c>
    </row>
    <row r="10516" spans="1:3" x14ac:dyDescent="0.2">
      <c r="A10516" s="5">
        <v>43986.093425925923</v>
      </c>
      <c r="B10516" s="2">
        <v>160</v>
      </c>
      <c r="C10516" s="3">
        <f t="shared" si="165"/>
        <v>8.8888888888888893</v>
      </c>
    </row>
    <row r="10517" spans="1:3" x14ac:dyDescent="0.2">
      <c r="A10517" s="5">
        <v>43986.096898148149</v>
      </c>
      <c r="B10517" s="2">
        <v>158</v>
      </c>
      <c r="C10517" s="3">
        <f t="shared" si="165"/>
        <v>8.7777777777777786</v>
      </c>
    </row>
    <row r="10518" spans="1:3" x14ac:dyDescent="0.2">
      <c r="A10518" s="5">
        <v>43986.100370370368</v>
      </c>
      <c r="B10518" s="2">
        <v>157</v>
      </c>
      <c r="C10518" s="3">
        <f t="shared" si="165"/>
        <v>8.7222222222222214</v>
      </c>
    </row>
    <row r="10519" spans="1:3" x14ac:dyDescent="0.2">
      <c r="A10519" s="5">
        <v>43986.103842592594</v>
      </c>
      <c r="B10519" s="2">
        <v>155</v>
      </c>
      <c r="C10519" s="3">
        <f t="shared" si="165"/>
        <v>8.6111111111111107</v>
      </c>
    </row>
    <row r="10520" spans="1:3" x14ac:dyDescent="0.2">
      <c r="A10520" s="5">
        <v>43986.107314814813</v>
      </c>
      <c r="B10520" s="2">
        <v>153</v>
      </c>
      <c r="C10520" s="3">
        <f t="shared" si="165"/>
        <v>8.5</v>
      </c>
    </row>
    <row r="10521" spans="1:3" x14ac:dyDescent="0.2">
      <c r="A10521" s="5">
        <v>43986.11078703704</v>
      </c>
      <c r="B10521" s="2">
        <v>152</v>
      </c>
      <c r="C10521" s="3">
        <f t="shared" si="165"/>
        <v>8.4444444444444446</v>
      </c>
    </row>
    <row r="10522" spans="1:3" x14ac:dyDescent="0.2">
      <c r="A10522" s="5">
        <v>43986.114259259259</v>
      </c>
      <c r="B10522" s="2">
        <v>152</v>
      </c>
      <c r="C10522" s="3">
        <f t="shared" si="165"/>
        <v>8.4444444444444446</v>
      </c>
    </row>
    <row r="10523" spans="1:3" x14ac:dyDescent="0.2">
      <c r="A10523" s="5">
        <v>43986.117731481485</v>
      </c>
      <c r="B10523" s="2">
        <v>154</v>
      </c>
      <c r="C10523" s="3">
        <f t="shared" si="165"/>
        <v>8.5555555555555554</v>
      </c>
    </row>
    <row r="10524" spans="1:3" x14ac:dyDescent="0.2">
      <c r="A10524" s="5">
        <v>43986.121203703704</v>
      </c>
      <c r="B10524" s="2">
        <v>156</v>
      </c>
      <c r="C10524" s="3">
        <f t="shared" si="165"/>
        <v>8.6666666666666661</v>
      </c>
    </row>
    <row r="10525" spans="1:3" x14ac:dyDescent="0.2">
      <c r="A10525" s="5">
        <v>43986.124675925923</v>
      </c>
      <c r="B10525" s="2">
        <v>157</v>
      </c>
      <c r="C10525" s="3">
        <f t="shared" si="165"/>
        <v>8.7222222222222214</v>
      </c>
    </row>
    <row r="10526" spans="1:3" x14ac:dyDescent="0.2">
      <c r="A10526" s="5">
        <v>43986.128148148149</v>
      </c>
      <c r="B10526" s="2">
        <v>158</v>
      </c>
      <c r="C10526" s="3">
        <f t="shared" si="165"/>
        <v>8.7777777777777786</v>
      </c>
    </row>
    <row r="10527" spans="1:3" x14ac:dyDescent="0.2">
      <c r="A10527" s="5">
        <v>43986.131620370368</v>
      </c>
      <c r="B10527" s="2">
        <v>158</v>
      </c>
      <c r="C10527" s="3">
        <f t="shared" si="165"/>
        <v>8.7777777777777786</v>
      </c>
    </row>
    <row r="10528" spans="1:3" x14ac:dyDescent="0.2">
      <c r="A10528" s="5">
        <v>43986.135092592594</v>
      </c>
      <c r="B10528" s="2">
        <v>160</v>
      </c>
      <c r="C10528" s="3">
        <f t="shared" si="165"/>
        <v>8.8888888888888893</v>
      </c>
    </row>
    <row r="10529" spans="1:3" x14ac:dyDescent="0.2">
      <c r="A10529" s="5">
        <v>43986.138564814813</v>
      </c>
      <c r="B10529" s="2">
        <v>167</v>
      </c>
      <c r="C10529" s="3">
        <f t="shared" si="165"/>
        <v>9.2777777777777786</v>
      </c>
    </row>
    <row r="10530" spans="1:3" x14ac:dyDescent="0.2">
      <c r="A10530" s="5">
        <v>43986.14203703704</v>
      </c>
      <c r="B10530" s="2">
        <v>168</v>
      </c>
      <c r="C10530" s="3">
        <f t="shared" si="165"/>
        <v>9.3333333333333339</v>
      </c>
    </row>
    <row r="10531" spans="1:3" x14ac:dyDescent="0.2">
      <c r="A10531" s="5">
        <v>43986.145509259259</v>
      </c>
      <c r="B10531" s="2">
        <v>166</v>
      </c>
      <c r="C10531" s="3">
        <f t="shared" si="165"/>
        <v>9.2222222222222214</v>
      </c>
    </row>
    <row r="10532" spans="1:3" x14ac:dyDescent="0.2">
      <c r="A10532" s="5">
        <v>43986.148981481485</v>
      </c>
      <c r="B10532" s="2">
        <v>163</v>
      </c>
      <c r="C10532" s="3">
        <f t="shared" si="165"/>
        <v>9.0555555555555554</v>
      </c>
    </row>
    <row r="10533" spans="1:3" x14ac:dyDescent="0.2">
      <c r="A10533" s="5">
        <v>43986.152453703704</v>
      </c>
      <c r="B10533" s="2">
        <v>162</v>
      </c>
      <c r="C10533" s="3">
        <f t="shared" si="165"/>
        <v>9</v>
      </c>
    </row>
    <row r="10534" spans="1:3" x14ac:dyDescent="0.2">
      <c r="A10534" s="5">
        <v>43986.155925925923</v>
      </c>
      <c r="B10534" s="2">
        <v>162</v>
      </c>
      <c r="C10534" s="3">
        <f t="shared" si="165"/>
        <v>9</v>
      </c>
    </row>
    <row r="10535" spans="1:3" x14ac:dyDescent="0.2">
      <c r="A10535" s="5">
        <v>43986.159398148149</v>
      </c>
      <c r="B10535" s="2">
        <v>163</v>
      </c>
      <c r="C10535" s="3">
        <f t="shared" si="165"/>
        <v>9.0555555555555554</v>
      </c>
    </row>
    <row r="10536" spans="1:3" x14ac:dyDescent="0.2">
      <c r="A10536" s="5">
        <v>43986.17328703704</v>
      </c>
      <c r="B10536" s="2">
        <v>162</v>
      </c>
      <c r="C10536" s="3">
        <f t="shared" si="165"/>
        <v>9</v>
      </c>
    </row>
    <row r="10537" spans="1:3" x14ac:dyDescent="0.2">
      <c r="A10537" s="5">
        <v>43986.176759259259</v>
      </c>
      <c r="B10537" s="2">
        <v>160</v>
      </c>
      <c r="C10537" s="3">
        <f t="shared" si="165"/>
        <v>8.8888888888888893</v>
      </c>
    </row>
    <row r="10538" spans="1:3" x14ac:dyDescent="0.2">
      <c r="A10538" s="5">
        <v>43986.180231481485</v>
      </c>
      <c r="B10538" s="2">
        <v>158</v>
      </c>
      <c r="C10538" s="3">
        <f t="shared" si="165"/>
        <v>8.7777777777777786</v>
      </c>
    </row>
    <row r="10539" spans="1:3" x14ac:dyDescent="0.2">
      <c r="A10539" s="5">
        <v>43986.183703703704</v>
      </c>
      <c r="B10539" s="2">
        <v>156</v>
      </c>
      <c r="C10539" s="3">
        <f t="shared" si="165"/>
        <v>8.6666666666666661</v>
      </c>
    </row>
    <row r="10540" spans="1:3" x14ac:dyDescent="0.2">
      <c r="A10540" s="5">
        <v>43986.187175925923</v>
      </c>
      <c r="B10540" s="2">
        <v>155</v>
      </c>
      <c r="C10540" s="3">
        <f t="shared" si="165"/>
        <v>8.6111111111111107</v>
      </c>
    </row>
    <row r="10541" spans="1:3" x14ac:dyDescent="0.2">
      <c r="A10541" s="5">
        <v>43986.190648148149</v>
      </c>
      <c r="B10541" s="2">
        <v>154</v>
      </c>
      <c r="C10541" s="3">
        <f t="shared" si="165"/>
        <v>8.5555555555555554</v>
      </c>
    </row>
    <row r="10542" spans="1:3" x14ac:dyDescent="0.2">
      <c r="A10542" s="5">
        <v>43986.194120370368</v>
      </c>
      <c r="B10542" s="2">
        <v>159</v>
      </c>
      <c r="C10542" s="3">
        <f t="shared" si="165"/>
        <v>8.8333333333333339</v>
      </c>
    </row>
    <row r="10543" spans="1:3" x14ac:dyDescent="0.2">
      <c r="A10543" s="5">
        <v>43986.197592592594</v>
      </c>
      <c r="B10543" s="2">
        <v>160</v>
      </c>
      <c r="C10543" s="3">
        <f t="shared" si="165"/>
        <v>8.8888888888888893</v>
      </c>
    </row>
    <row r="10544" spans="1:3" x14ac:dyDescent="0.2">
      <c r="A10544" s="5">
        <v>43986.201064814813</v>
      </c>
      <c r="B10544" s="2">
        <v>158</v>
      </c>
      <c r="C10544" s="3">
        <f t="shared" si="165"/>
        <v>8.7777777777777786</v>
      </c>
    </row>
    <row r="10545" spans="1:3" x14ac:dyDescent="0.2">
      <c r="A10545" s="5">
        <v>43986.20453703704</v>
      </c>
      <c r="B10545" s="2">
        <v>159</v>
      </c>
      <c r="C10545" s="3">
        <f t="shared" si="165"/>
        <v>8.8333333333333339</v>
      </c>
    </row>
    <row r="10546" spans="1:3" x14ac:dyDescent="0.2">
      <c r="A10546" s="5">
        <v>43986.208009259259</v>
      </c>
      <c r="B10546" s="2">
        <v>157</v>
      </c>
      <c r="C10546" s="3">
        <f t="shared" si="165"/>
        <v>8.7222222222222214</v>
      </c>
    </row>
    <row r="10547" spans="1:3" x14ac:dyDescent="0.2">
      <c r="A10547" s="5">
        <v>43986.211481481485</v>
      </c>
      <c r="B10547" s="2">
        <v>154</v>
      </c>
      <c r="C10547" s="3">
        <f t="shared" si="165"/>
        <v>8.5555555555555554</v>
      </c>
    </row>
    <row r="10548" spans="1:3" x14ac:dyDescent="0.2">
      <c r="A10548" s="5">
        <v>43986.214953703704</v>
      </c>
      <c r="B10548" s="2">
        <v>152</v>
      </c>
      <c r="C10548" s="3">
        <f t="shared" si="165"/>
        <v>8.4444444444444446</v>
      </c>
    </row>
    <row r="10549" spans="1:3" x14ac:dyDescent="0.2">
      <c r="A10549" s="5">
        <v>43986.218425925923</v>
      </c>
      <c r="B10549" s="2">
        <v>151</v>
      </c>
      <c r="C10549" s="3">
        <f t="shared" si="165"/>
        <v>8.3888888888888893</v>
      </c>
    </row>
    <row r="10550" spans="1:3" x14ac:dyDescent="0.2">
      <c r="A10550" s="5">
        <v>43986.221909722219</v>
      </c>
      <c r="B10550" s="2">
        <v>150</v>
      </c>
      <c r="C10550" s="3">
        <f t="shared" si="165"/>
        <v>8.3333333333333339</v>
      </c>
    </row>
    <row r="10551" spans="1:3" x14ac:dyDescent="0.2">
      <c r="A10551" s="5">
        <v>43986.225381944445</v>
      </c>
      <c r="B10551" s="2">
        <v>149</v>
      </c>
      <c r="C10551" s="3">
        <f t="shared" si="165"/>
        <v>8.2777777777777786</v>
      </c>
    </row>
    <row r="10552" spans="1:3" x14ac:dyDescent="0.2">
      <c r="A10552" s="5">
        <v>43986.228854166664</v>
      </c>
      <c r="B10552" s="2">
        <v>148</v>
      </c>
      <c r="C10552" s="3">
        <f t="shared" si="165"/>
        <v>8.2222222222222214</v>
      </c>
    </row>
    <row r="10553" spans="1:3" x14ac:dyDescent="0.2">
      <c r="A10553" s="5">
        <v>43986.23232638889</v>
      </c>
      <c r="B10553" s="2">
        <v>147</v>
      </c>
      <c r="C10553" s="3">
        <f t="shared" si="165"/>
        <v>8.1666666666666661</v>
      </c>
    </row>
    <row r="10554" spans="1:3" x14ac:dyDescent="0.2">
      <c r="A10554" s="5">
        <v>43986.235798611109</v>
      </c>
      <c r="B10554" s="2">
        <v>149</v>
      </c>
      <c r="C10554" s="3">
        <f t="shared" si="165"/>
        <v>8.2777777777777786</v>
      </c>
    </row>
    <row r="10555" spans="1:3" x14ac:dyDescent="0.2">
      <c r="A10555" s="5">
        <v>43986.239270833335</v>
      </c>
      <c r="B10555" s="2">
        <v>150</v>
      </c>
      <c r="C10555" s="3">
        <f t="shared" si="165"/>
        <v>8.3333333333333339</v>
      </c>
    </row>
    <row r="10556" spans="1:3" x14ac:dyDescent="0.2">
      <c r="A10556" s="5">
        <v>43986.242743055554</v>
      </c>
      <c r="B10556" s="2">
        <v>148</v>
      </c>
      <c r="C10556" s="3">
        <f t="shared" si="165"/>
        <v>8.2222222222222214</v>
      </c>
    </row>
    <row r="10557" spans="1:3" x14ac:dyDescent="0.2">
      <c r="A10557" s="5">
        <v>43986.246215277781</v>
      </c>
      <c r="B10557" s="2">
        <v>145</v>
      </c>
      <c r="C10557" s="3">
        <f t="shared" si="165"/>
        <v>8.0555555555555554</v>
      </c>
    </row>
    <row r="10558" spans="1:3" x14ac:dyDescent="0.2">
      <c r="A10558" s="5">
        <v>43986.2496875</v>
      </c>
      <c r="B10558" s="2">
        <v>144</v>
      </c>
      <c r="C10558" s="3">
        <f t="shared" si="165"/>
        <v>8</v>
      </c>
    </row>
    <row r="10559" spans="1:3" x14ac:dyDescent="0.2">
      <c r="A10559" s="5">
        <v>43986.253159722219</v>
      </c>
      <c r="B10559" s="2">
        <v>143</v>
      </c>
      <c r="C10559" s="3">
        <f t="shared" si="165"/>
        <v>7.9444444444444446</v>
      </c>
    </row>
    <row r="10560" spans="1:3" x14ac:dyDescent="0.2">
      <c r="A10560" s="5">
        <v>43986.256631944445</v>
      </c>
      <c r="B10560" s="2">
        <v>143</v>
      </c>
      <c r="C10560" s="3">
        <f t="shared" si="165"/>
        <v>7.9444444444444446</v>
      </c>
    </row>
    <row r="10561" spans="1:3" x14ac:dyDescent="0.2">
      <c r="A10561" s="5">
        <v>43986.260104166664</v>
      </c>
      <c r="B10561" s="2">
        <v>142</v>
      </c>
      <c r="C10561" s="3">
        <f t="shared" si="165"/>
        <v>7.8888888888888893</v>
      </c>
    </row>
    <row r="10562" spans="1:3" x14ac:dyDescent="0.2">
      <c r="A10562" s="5">
        <v>43986.26357638889</v>
      </c>
      <c r="B10562" s="2">
        <v>140</v>
      </c>
      <c r="C10562" s="3">
        <f t="shared" si="165"/>
        <v>7.7777777777777777</v>
      </c>
    </row>
    <row r="10563" spans="1:3" x14ac:dyDescent="0.2">
      <c r="A10563" s="5">
        <v>43986.267048611109</v>
      </c>
      <c r="B10563" s="2">
        <v>139</v>
      </c>
      <c r="C10563" s="3">
        <f t="shared" ref="C10563:C10626" si="166">(B10563/18)</f>
        <v>7.7222222222222223</v>
      </c>
    </row>
    <row r="10564" spans="1:3" x14ac:dyDescent="0.2">
      <c r="A10564" s="5">
        <v>43986.270520833335</v>
      </c>
      <c r="B10564" s="2">
        <v>137</v>
      </c>
      <c r="C10564" s="3">
        <f t="shared" si="166"/>
        <v>7.6111111111111107</v>
      </c>
    </row>
    <row r="10565" spans="1:3" x14ac:dyDescent="0.2">
      <c r="A10565" s="5">
        <v>43986.273993055554</v>
      </c>
      <c r="B10565" s="2">
        <v>136</v>
      </c>
      <c r="C10565" s="3">
        <f t="shared" si="166"/>
        <v>7.5555555555555554</v>
      </c>
    </row>
    <row r="10566" spans="1:3" x14ac:dyDescent="0.2">
      <c r="A10566" s="5">
        <v>43986.277465277781</v>
      </c>
      <c r="B10566" s="2">
        <v>137</v>
      </c>
      <c r="C10566" s="3">
        <f t="shared" si="166"/>
        <v>7.6111111111111107</v>
      </c>
    </row>
    <row r="10567" spans="1:3" x14ac:dyDescent="0.2">
      <c r="A10567" s="5">
        <v>43986.2809375</v>
      </c>
      <c r="B10567" s="2">
        <v>139</v>
      </c>
      <c r="C10567" s="3">
        <f t="shared" si="166"/>
        <v>7.7222222222222223</v>
      </c>
    </row>
    <row r="10568" spans="1:3" x14ac:dyDescent="0.2">
      <c r="A10568" s="5">
        <v>43986.284409722219</v>
      </c>
      <c r="B10568" s="2">
        <v>136</v>
      </c>
      <c r="C10568" s="3">
        <f t="shared" si="166"/>
        <v>7.5555555555555554</v>
      </c>
    </row>
    <row r="10569" spans="1:3" x14ac:dyDescent="0.2">
      <c r="A10569" s="5">
        <v>43986.287881944445</v>
      </c>
      <c r="B10569" s="2">
        <v>133</v>
      </c>
      <c r="C10569" s="3">
        <f t="shared" si="166"/>
        <v>7.3888888888888893</v>
      </c>
    </row>
    <row r="10570" spans="1:3" x14ac:dyDescent="0.2">
      <c r="A10570" s="5">
        <v>43986.291354166664</v>
      </c>
      <c r="B10570" s="2">
        <v>131</v>
      </c>
      <c r="C10570" s="3">
        <f t="shared" si="166"/>
        <v>7.2777777777777777</v>
      </c>
    </row>
    <row r="10571" spans="1:3" x14ac:dyDescent="0.2">
      <c r="A10571" s="5">
        <v>43986.29482638889</v>
      </c>
      <c r="B10571" s="2">
        <v>129</v>
      </c>
      <c r="C10571" s="3">
        <f t="shared" si="166"/>
        <v>7.166666666666667</v>
      </c>
    </row>
    <row r="10572" spans="1:3" x14ac:dyDescent="0.2">
      <c r="A10572" s="5">
        <v>43986.298298611109</v>
      </c>
      <c r="B10572" s="2">
        <v>127</v>
      </c>
      <c r="C10572" s="3">
        <f t="shared" si="166"/>
        <v>7.0555555555555554</v>
      </c>
    </row>
    <row r="10573" spans="1:3" x14ac:dyDescent="0.2">
      <c r="A10573" s="5">
        <v>43986.301770833335</v>
      </c>
      <c r="B10573" s="2">
        <v>125</v>
      </c>
      <c r="C10573" s="3">
        <f t="shared" si="166"/>
        <v>6.9444444444444446</v>
      </c>
    </row>
    <row r="10574" spans="1:3" x14ac:dyDescent="0.2">
      <c r="A10574" s="5">
        <v>43986.305243055554</v>
      </c>
      <c r="B10574" s="2">
        <v>125</v>
      </c>
      <c r="C10574" s="3">
        <f t="shared" si="166"/>
        <v>6.9444444444444446</v>
      </c>
    </row>
    <row r="10575" spans="1:3" x14ac:dyDescent="0.2">
      <c r="A10575" s="5">
        <v>43986.308715277781</v>
      </c>
      <c r="B10575" s="2">
        <v>128</v>
      </c>
      <c r="C10575" s="3">
        <f t="shared" si="166"/>
        <v>7.1111111111111107</v>
      </c>
    </row>
    <row r="10576" spans="1:3" x14ac:dyDescent="0.2">
      <c r="A10576" s="5">
        <v>43986.3121875</v>
      </c>
      <c r="B10576" s="2">
        <v>129</v>
      </c>
      <c r="C10576" s="3">
        <f t="shared" si="166"/>
        <v>7.166666666666667</v>
      </c>
    </row>
    <row r="10577" spans="1:3" x14ac:dyDescent="0.2">
      <c r="A10577" s="5">
        <v>43986.315659722219</v>
      </c>
      <c r="B10577" s="2">
        <v>127</v>
      </c>
      <c r="C10577" s="3">
        <f t="shared" si="166"/>
        <v>7.0555555555555554</v>
      </c>
    </row>
    <row r="10578" spans="1:3" x14ac:dyDescent="0.2">
      <c r="A10578" s="5">
        <v>43986.319131944445</v>
      </c>
      <c r="B10578" s="2">
        <v>129</v>
      </c>
      <c r="C10578" s="3">
        <f t="shared" si="166"/>
        <v>7.166666666666667</v>
      </c>
    </row>
    <row r="10579" spans="1:3" x14ac:dyDescent="0.2">
      <c r="A10579" s="5">
        <v>43986.322604166664</v>
      </c>
      <c r="B10579" s="2">
        <v>129</v>
      </c>
      <c r="C10579" s="3">
        <f t="shared" si="166"/>
        <v>7.166666666666667</v>
      </c>
    </row>
    <row r="10580" spans="1:3" x14ac:dyDescent="0.2">
      <c r="A10580" s="5">
        <v>43986.32607638889</v>
      </c>
      <c r="B10580" s="2">
        <v>127</v>
      </c>
      <c r="C10580" s="3">
        <f t="shared" si="166"/>
        <v>7.0555555555555554</v>
      </c>
    </row>
    <row r="10581" spans="1:3" x14ac:dyDescent="0.2">
      <c r="A10581" s="5">
        <v>43986.329548611109</v>
      </c>
      <c r="B10581" s="2">
        <v>131</v>
      </c>
      <c r="C10581" s="3">
        <f t="shared" si="166"/>
        <v>7.2777777777777777</v>
      </c>
    </row>
    <row r="10582" spans="1:3" x14ac:dyDescent="0.2">
      <c r="A10582" s="5">
        <v>43986.333020833335</v>
      </c>
      <c r="B10582" s="2">
        <v>133</v>
      </c>
      <c r="C10582" s="3">
        <f t="shared" si="166"/>
        <v>7.3888888888888893</v>
      </c>
    </row>
    <row r="10583" spans="1:3" x14ac:dyDescent="0.2">
      <c r="A10583" s="5">
        <v>43986.336493055554</v>
      </c>
      <c r="B10583" s="2">
        <v>132</v>
      </c>
      <c r="C10583" s="3">
        <f t="shared" si="166"/>
        <v>7.333333333333333</v>
      </c>
    </row>
    <row r="10584" spans="1:3" x14ac:dyDescent="0.2">
      <c r="A10584" s="5">
        <v>43986.339965277781</v>
      </c>
      <c r="B10584" s="2">
        <v>134</v>
      </c>
      <c r="C10584" s="3">
        <f t="shared" si="166"/>
        <v>7.4444444444444446</v>
      </c>
    </row>
    <row r="10585" spans="1:3" x14ac:dyDescent="0.2">
      <c r="A10585" s="5">
        <v>43986.3434375</v>
      </c>
      <c r="B10585" s="2">
        <v>134</v>
      </c>
      <c r="C10585" s="3">
        <f t="shared" si="166"/>
        <v>7.4444444444444446</v>
      </c>
    </row>
    <row r="10586" spans="1:3" x14ac:dyDescent="0.2">
      <c r="A10586" s="5">
        <v>43986.346909722219</v>
      </c>
      <c r="B10586" s="2">
        <v>135</v>
      </c>
      <c r="C10586" s="3">
        <f t="shared" si="166"/>
        <v>7.5</v>
      </c>
    </row>
    <row r="10587" spans="1:3" x14ac:dyDescent="0.2">
      <c r="A10587" s="5">
        <v>43986.350381944445</v>
      </c>
      <c r="B10587" s="2">
        <v>135</v>
      </c>
      <c r="C10587" s="3">
        <f t="shared" si="166"/>
        <v>7.5</v>
      </c>
    </row>
    <row r="10588" spans="1:3" x14ac:dyDescent="0.2">
      <c r="A10588" s="5">
        <v>43986.353854166664</v>
      </c>
      <c r="B10588" s="2">
        <v>133</v>
      </c>
      <c r="C10588" s="3">
        <f t="shared" si="166"/>
        <v>7.3888888888888893</v>
      </c>
    </row>
    <row r="10589" spans="1:3" x14ac:dyDescent="0.2">
      <c r="A10589" s="5">
        <v>43986.35732638889</v>
      </c>
      <c r="B10589" s="2">
        <v>131</v>
      </c>
      <c r="C10589" s="3">
        <f t="shared" si="166"/>
        <v>7.2777777777777777</v>
      </c>
    </row>
    <row r="10590" spans="1:3" x14ac:dyDescent="0.2">
      <c r="A10590" s="5">
        <v>43986.360798611109</v>
      </c>
      <c r="B10590" s="2">
        <v>126</v>
      </c>
      <c r="C10590" s="3">
        <f t="shared" si="166"/>
        <v>7</v>
      </c>
    </row>
    <row r="10591" spans="1:3" x14ac:dyDescent="0.2">
      <c r="A10591" s="5">
        <v>43986.364270833335</v>
      </c>
      <c r="B10591" s="2">
        <v>125</v>
      </c>
      <c r="C10591" s="3">
        <f t="shared" si="166"/>
        <v>6.9444444444444446</v>
      </c>
    </row>
    <row r="10592" spans="1:3" x14ac:dyDescent="0.2">
      <c r="A10592" s="5">
        <v>43986.367743055554</v>
      </c>
      <c r="B10592" s="2">
        <v>122</v>
      </c>
      <c r="C10592" s="3">
        <f t="shared" si="166"/>
        <v>6.7777777777777777</v>
      </c>
    </row>
    <row r="10593" spans="1:3" x14ac:dyDescent="0.2">
      <c r="A10593" s="5">
        <v>43986.371215277781</v>
      </c>
      <c r="B10593" s="2">
        <v>121</v>
      </c>
      <c r="C10593" s="3">
        <f t="shared" si="166"/>
        <v>6.7222222222222223</v>
      </c>
    </row>
    <row r="10594" spans="1:3" x14ac:dyDescent="0.2">
      <c r="A10594" s="5">
        <v>43986.3746875</v>
      </c>
      <c r="B10594" s="2">
        <v>120</v>
      </c>
      <c r="C10594" s="3">
        <f t="shared" si="166"/>
        <v>6.666666666666667</v>
      </c>
    </row>
    <row r="10595" spans="1:3" x14ac:dyDescent="0.2">
      <c r="A10595" s="5">
        <v>43986.378159722219</v>
      </c>
      <c r="B10595" s="2">
        <v>116</v>
      </c>
      <c r="C10595" s="3">
        <f t="shared" si="166"/>
        <v>6.4444444444444446</v>
      </c>
    </row>
    <row r="10596" spans="1:3" x14ac:dyDescent="0.2">
      <c r="A10596" s="5">
        <v>43986.381631944445</v>
      </c>
      <c r="B10596" s="2">
        <v>111</v>
      </c>
      <c r="C10596" s="3">
        <f t="shared" si="166"/>
        <v>6.166666666666667</v>
      </c>
    </row>
    <row r="10597" spans="1:3" x14ac:dyDescent="0.2">
      <c r="A10597" s="5">
        <v>43986.385104166664</v>
      </c>
      <c r="B10597" s="2">
        <v>107</v>
      </c>
      <c r="C10597" s="3">
        <f t="shared" si="166"/>
        <v>5.9444444444444446</v>
      </c>
    </row>
    <row r="10598" spans="1:3" x14ac:dyDescent="0.2">
      <c r="A10598" s="5">
        <v>43986.38857638889</v>
      </c>
      <c r="B10598" s="2">
        <v>106</v>
      </c>
      <c r="C10598" s="3">
        <f t="shared" si="166"/>
        <v>5.8888888888888893</v>
      </c>
    </row>
    <row r="10599" spans="1:3" x14ac:dyDescent="0.2">
      <c r="A10599" s="5">
        <v>43986.392048611109</v>
      </c>
      <c r="B10599" s="2">
        <v>102</v>
      </c>
      <c r="C10599" s="3">
        <f t="shared" si="166"/>
        <v>5.666666666666667</v>
      </c>
    </row>
    <row r="10600" spans="1:3" x14ac:dyDescent="0.2">
      <c r="A10600" s="5">
        <v>43986.395520833335</v>
      </c>
      <c r="B10600" s="2">
        <v>98</v>
      </c>
      <c r="C10600" s="3">
        <f t="shared" si="166"/>
        <v>5.4444444444444446</v>
      </c>
    </row>
    <row r="10601" spans="1:3" x14ac:dyDescent="0.2">
      <c r="A10601" s="5">
        <v>43986.398993055554</v>
      </c>
      <c r="B10601" s="2">
        <v>97</v>
      </c>
      <c r="C10601" s="3">
        <f t="shared" si="166"/>
        <v>5.3888888888888893</v>
      </c>
    </row>
    <row r="10602" spans="1:3" x14ac:dyDescent="0.2">
      <c r="A10602" s="5">
        <v>43986.402465277781</v>
      </c>
      <c r="B10602" s="2">
        <v>96</v>
      </c>
      <c r="C10602" s="3">
        <f t="shared" si="166"/>
        <v>5.333333333333333</v>
      </c>
    </row>
    <row r="10603" spans="1:3" x14ac:dyDescent="0.2">
      <c r="A10603" s="5">
        <v>43986.4059375</v>
      </c>
      <c r="B10603" s="2">
        <v>96</v>
      </c>
      <c r="C10603" s="3">
        <f t="shared" si="166"/>
        <v>5.333333333333333</v>
      </c>
    </row>
    <row r="10604" spans="1:3" x14ac:dyDescent="0.2">
      <c r="A10604" s="5">
        <v>43986.409409722219</v>
      </c>
      <c r="B10604" s="2">
        <v>101</v>
      </c>
      <c r="C10604" s="3">
        <f t="shared" si="166"/>
        <v>5.6111111111111107</v>
      </c>
    </row>
    <row r="10605" spans="1:3" x14ac:dyDescent="0.2">
      <c r="A10605" s="5">
        <v>43986.412881944445</v>
      </c>
      <c r="B10605" s="2">
        <v>110</v>
      </c>
      <c r="C10605" s="3">
        <f t="shared" si="166"/>
        <v>6.1111111111111107</v>
      </c>
    </row>
    <row r="10606" spans="1:3" x14ac:dyDescent="0.2">
      <c r="A10606" s="5">
        <v>43986.416354166664</v>
      </c>
      <c r="B10606" s="2">
        <v>122</v>
      </c>
      <c r="C10606" s="3">
        <f t="shared" si="166"/>
        <v>6.7777777777777777</v>
      </c>
    </row>
    <row r="10607" spans="1:3" x14ac:dyDescent="0.2">
      <c r="A10607" s="5">
        <v>43986.41982638889</v>
      </c>
      <c r="B10607" s="2">
        <v>131</v>
      </c>
      <c r="C10607" s="3">
        <f t="shared" si="166"/>
        <v>7.2777777777777777</v>
      </c>
    </row>
    <row r="10608" spans="1:3" x14ac:dyDescent="0.2">
      <c r="A10608" s="5">
        <v>43986.423298611109</v>
      </c>
      <c r="B10608" s="2">
        <v>141</v>
      </c>
      <c r="C10608" s="3">
        <f t="shared" si="166"/>
        <v>7.833333333333333</v>
      </c>
    </row>
    <row r="10609" spans="1:3" x14ac:dyDescent="0.2">
      <c r="A10609" s="5">
        <v>43986.426770833335</v>
      </c>
      <c r="B10609" s="2">
        <v>150</v>
      </c>
      <c r="C10609" s="3">
        <f t="shared" si="166"/>
        <v>8.3333333333333339</v>
      </c>
    </row>
    <row r="10610" spans="1:3" x14ac:dyDescent="0.2">
      <c r="A10610" s="5">
        <v>43986.430243055554</v>
      </c>
      <c r="B10610" s="2">
        <v>157</v>
      </c>
      <c r="C10610" s="3">
        <f t="shared" si="166"/>
        <v>8.7222222222222214</v>
      </c>
    </row>
    <row r="10611" spans="1:3" x14ac:dyDescent="0.2">
      <c r="A10611" s="5">
        <v>43986.433715277781</v>
      </c>
      <c r="B10611" s="2">
        <v>160</v>
      </c>
      <c r="C10611" s="3">
        <f t="shared" si="166"/>
        <v>8.8888888888888893</v>
      </c>
    </row>
    <row r="10612" spans="1:3" x14ac:dyDescent="0.2">
      <c r="A10612" s="5">
        <v>43986.4371875</v>
      </c>
      <c r="B10612" s="2">
        <v>160</v>
      </c>
      <c r="C10612" s="3">
        <f t="shared" si="166"/>
        <v>8.8888888888888893</v>
      </c>
    </row>
    <row r="10613" spans="1:3" x14ac:dyDescent="0.2">
      <c r="A10613" s="5">
        <v>43986.440659722219</v>
      </c>
      <c r="B10613" s="2">
        <v>160</v>
      </c>
      <c r="C10613" s="3">
        <f t="shared" si="166"/>
        <v>8.8888888888888893</v>
      </c>
    </row>
    <row r="10614" spans="1:3" x14ac:dyDescent="0.2">
      <c r="A10614" s="5">
        <v>43986.444131944445</v>
      </c>
      <c r="B10614" s="2">
        <v>157</v>
      </c>
      <c r="C10614" s="3">
        <f t="shared" si="166"/>
        <v>8.7222222222222214</v>
      </c>
    </row>
    <row r="10615" spans="1:3" x14ac:dyDescent="0.2">
      <c r="A10615" s="5">
        <v>43986.447604166664</v>
      </c>
      <c r="B10615" s="2">
        <v>153</v>
      </c>
      <c r="C10615" s="3">
        <f t="shared" si="166"/>
        <v>8.5</v>
      </c>
    </row>
    <row r="10616" spans="1:3" x14ac:dyDescent="0.2">
      <c r="A10616" s="5">
        <v>43986.45107638889</v>
      </c>
      <c r="B10616" s="2">
        <v>154</v>
      </c>
      <c r="C10616" s="3">
        <f t="shared" si="166"/>
        <v>8.5555555555555554</v>
      </c>
    </row>
    <row r="10617" spans="1:3" x14ac:dyDescent="0.2">
      <c r="A10617" s="5">
        <v>43986.454548611109</v>
      </c>
      <c r="B10617" s="2">
        <v>157</v>
      </c>
      <c r="C10617" s="3">
        <f t="shared" si="166"/>
        <v>8.7222222222222214</v>
      </c>
    </row>
    <row r="10618" spans="1:3" x14ac:dyDescent="0.2">
      <c r="A10618" s="5">
        <v>43986.458020833335</v>
      </c>
      <c r="B10618" s="2">
        <v>160</v>
      </c>
      <c r="C10618" s="3">
        <f t="shared" si="166"/>
        <v>8.8888888888888893</v>
      </c>
    </row>
    <row r="10619" spans="1:3" x14ac:dyDescent="0.2">
      <c r="A10619" s="5">
        <v>43986.461493055554</v>
      </c>
      <c r="B10619" s="2">
        <v>163</v>
      </c>
      <c r="C10619" s="3">
        <f t="shared" si="166"/>
        <v>9.0555555555555554</v>
      </c>
    </row>
    <row r="10620" spans="1:3" x14ac:dyDescent="0.2">
      <c r="A10620" s="5">
        <v>43986.464965277781</v>
      </c>
      <c r="B10620" s="2">
        <v>167</v>
      </c>
      <c r="C10620" s="3">
        <f t="shared" si="166"/>
        <v>9.2777777777777786</v>
      </c>
    </row>
    <row r="10621" spans="1:3" x14ac:dyDescent="0.2">
      <c r="A10621" s="5">
        <v>43986.4684375</v>
      </c>
      <c r="B10621" s="2">
        <v>172</v>
      </c>
      <c r="C10621" s="3">
        <f t="shared" si="166"/>
        <v>9.5555555555555554</v>
      </c>
    </row>
    <row r="10622" spans="1:3" x14ac:dyDescent="0.2">
      <c r="A10622" s="5">
        <v>43986.471944444442</v>
      </c>
      <c r="B10622" s="2">
        <v>169</v>
      </c>
      <c r="C10622" s="3">
        <f t="shared" si="166"/>
        <v>9.3888888888888893</v>
      </c>
    </row>
    <row r="10623" spans="1:3" x14ac:dyDescent="0.2">
      <c r="A10623" s="5">
        <v>43986.475416666668</v>
      </c>
      <c r="B10623" s="2">
        <v>162</v>
      </c>
      <c r="C10623" s="3">
        <f t="shared" si="166"/>
        <v>9</v>
      </c>
    </row>
    <row r="10624" spans="1:3" x14ac:dyDescent="0.2">
      <c r="A10624" s="5">
        <v>43986.478888888887</v>
      </c>
      <c r="B10624" s="2">
        <v>152</v>
      </c>
      <c r="C10624" s="3">
        <f t="shared" si="166"/>
        <v>8.4444444444444446</v>
      </c>
    </row>
    <row r="10625" spans="1:3" x14ac:dyDescent="0.2">
      <c r="A10625" s="5">
        <v>43986.482361111113</v>
      </c>
      <c r="B10625" s="2">
        <v>140</v>
      </c>
      <c r="C10625" s="3">
        <f t="shared" si="166"/>
        <v>7.7777777777777777</v>
      </c>
    </row>
    <row r="10626" spans="1:3" x14ac:dyDescent="0.2">
      <c r="A10626" s="5">
        <v>43986.485833333332</v>
      </c>
      <c r="B10626" s="2">
        <v>129</v>
      </c>
      <c r="C10626" s="3">
        <f t="shared" si="166"/>
        <v>7.166666666666667</v>
      </c>
    </row>
    <row r="10627" spans="1:3" x14ac:dyDescent="0.2">
      <c r="A10627" s="5">
        <v>43986.489305555559</v>
      </c>
      <c r="B10627" s="2">
        <v>119</v>
      </c>
      <c r="C10627" s="3">
        <f t="shared" ref="C10627:C10690" si="167">(B10627/18)</f>
        <v>6.6111111111111107</v>
      </c>
    </row>
    <row r="10628" spans="1:3" x14ac:dyDescent="0.2">
      <c r="A10628" s="5">
        <v>43986.492777777778</v>
      </c>
      <c r="B10628" s="2">
        <v>110</v>
      </c>
      <c r="C10628" s="3">
        <f t="shared" si="167"/>
        <v>6.1111111111111107</v>
      </c>
    </row>
    <row r="10629" spans="1:3" x14ac:dyDescent="0.2">
      <c r="A10629" s="5">
        <v>43986.496249999997</v>
      </c>
      <c r="B10629" s="2">
        <v>103</v>
      </c>
      <c r="C10629" s="3">
        <f t="shared" si="167"/>
        <v>5.7222222222222223</v>
      </c>
    </row>
    <row r="10630" spans="1:3" x14ac:dyDescent="0.2">
      <c r="A10630" s="5">
        <v>43986.499722222223</v>
      </c>
      <c r="B10630" s="2">
        <v>95</v>
      </c>
      <c r="C10630" s="3">
        <f t="shared" si="167"/>
        <v>5.2777777777777777</v>
      </c>
    </row>
    <row r="10631" spans="1:3" x14ac:dyDescent="0.2">
      <c r="A10631" s="5">
        <v>43986.503194444442</v>
      </c>
      <c r="B10631" s="2">
        <v>88</v>
      </c>
      <c r="C10631" s="3">
        <f t="shared" si="167"/>
        <v>4.8888888888888893</v>
      </c>
    </row>
    <row r="10632" spans="1:3" x14ac:dyDescent="0.2">
      <c r="A10632" s="5">
        <v>43986.506666666668</v>
      </c>
      <c r="B10632" s="2">
        <v>70</v>
      </c>
      <c r="C10632" s="3">
        <f t="shared" si="167"/>
        <v>3.8888888888888888</v>
      </c>
    </row>
    <row r="10633" spans="1:3" x14ac:dyDescent="0.2">
      <c r="A10633" s="5">
        <v>43986.510138888887</v>
      </c>
      <c r="B10633" s="2">
        <v>63</v>
      </c>
      <c r="C10633" s="3">
        <f t="shared" si="167"/>
        <v>3.5</v>
      </c>
    </row>
    <row r="10634" spans="1:3" x14ac:dyDescent="0.2">
      <c r="A10634" s="5">
        <v>43986.513611111113</v>
      </c>
      <c r="B10634" s="2">
        <v>60</v>
      </c>
      <c r="C10634" s="3">
        <f t="shared" si="167"/>
        <v>3.3333333333333335</v>
      </c>
    </row>
    <row r="10635" spans="1:3" x14ac:dyDescent="0.2">
      <c r="A10635" s="5">
        <v>43986.517083333332</v>
      </c>
      <c r="B10635" s="2">
        <v>60</v>
      </c>
      <c r="C10635" s="3">
        <f t="shared" si="167"/>
        <v>3.3333333333333335</v>
      </c>
    </row>
    <row r="10636" spans="1:3" x14ac:dyDescent="0.2">
      <c r="A10636" s="5">
        <v>43986.520555555559</v>
      </c>
      <c r="B10636" s="2">
        <v>65</v>
      </c>
      <c r="C10636" s="3">
        <f t="shared" si="167"/>
        <v>3.6111111111111112</v>
      </c>
    </row>
    <row r="10637" spans="1:3" x14ac:dyDescent="0.2">
      <c r="A10637" s="5">
        <v>43986.524027777778</v>
      </c>
      <c r="B10637" s="2">
        <v>70</v>
      </c>
      <c r="C10637" s="3">
        <f t="shared" si="167"/>
        <v>3.8888888888888888</v>
      </c>
    </row>
    <row r="10638" spans="1:3" x14ac:dyDescent="0.2">
      <c r="A10638" s="5">
        <v>43986.527499999997</v>
      </c>
      <c r="B10638" s="2">
        <v>78</v>
      </c>
      <c r="C10638" s="3">
        <f t="shared" si="167"/>
        <v>4.333333333333333</v>
      </c>
    </row>
    <row r="10639" spans="1:3" x14ac:dyDescent="0.2">
      <c r="A10639" s="5">
        <v>43986.530972222223</v>
      </c>
      <c r="B10639" s="2">
        <v>87</v>
      </c>
      <c r="C10639" s="3">
        <f t="shared" si="167"/>
        <v>4.833333333333333</v>
      </c>
    </row>
    <row r="10640" spans="1:3" x14ac:dyDescent="0.2">
      <c r="A10640" s="5">
        <v>43986.534444444442</v>
      </c>
      <c r="B10640" s="2">
        <v>93</v>
      </c>
      <c r="C10640" s="3">
        <f t="shared" si="167"/>
        <v>5.166666666666667</v>
      </c>
    </row>
    <row r="10641" spans="1:3" x14ac:dyDescent="0.2">
      <c r="A10641" s="5">
        <v>43986.537916666668</v>
      </c>
      <c r="B10641" s="2">
        <v>100</v>
      </c>
      <c r="C10641" s="3">
        <f t="shared" si="167"/>
        <v>5.5555555555555554</v>
      </c>
    </row>
    <row r="10642" spans="1:3" x14ac:dyDescent="0.2">
      <c r="A10642" s="5">
        <v>43986.541388888887</v>
      </c>
      <c r="B10642" s="2">
        <v>106</v>
      </c>
      <c r="C10642" s="3">
        <f t="shared" si="167"/>
        <v>5.8888888888888893</v>
      </c>
    </row>
    <row r="10643" spans="1:3" x14ac:dyDescent="0.2">
      <c r="A10643" s="5">
        <v>43986.544861111113</v>
      </c>
      <c r="B10643" s="2">
        <v>112</v>
      </c>
      <c r="C10643" s="3">
        <f t="shared" si="167"/>
        <v>6.2222222222222223</v>
      </c>
    </row>
    <row r="10644" spans="1:3" x14ac:dyDescent="0.2">
      <c r="A10644" s="5">
        <v>43986.548333333332</v>
      </c>
      <c r="B10644" s="2">
        <v>121</v>
      </c>
      <c r="C10644" s="3">
        <f t="shared" si="167"/>
        <v>6.7222222222222223</v>
      </c>
    </row>
    <row r="10645" spans="1:3" x14ac:dyDescent="0.2">
      <c r="A10645" s="5">
        <v>43986.551805555559</v>
      </c>
      <c r="B10645" s="2">
        <v>129</v>
      </c>
      <c r="C10645" s="3">
        <f t="shared" si="167"/>
        <v>7.166666666666667</v>
      </c>
    </row>
    <row r="10646" spans="1:3" x14ac:dyDescent="0.2">
      <c r="A10646" s="5">
        <v>43986.555277777778</v>
      </c>
      <c r="B10646" s="2">
        <v>135</v>
      </c>
      <c r="C10646" s="3">
        <f t="shared" si="167"/>
        <v>7.5</v>
      </c>
    </row>
    <row r="10647" spans="1:3" x14ac:dyDescent="0.2">
      <c r="A10647" s="5">
        <v>43986.558749999997</v>
      </c>
      <c r="B10647" s="2">
        <v>139</v>
      </c>
      <c r="C10647" s="3">
        <f t="shared" si="167"/>
        <v>7.7222222222222223</v>
      </c>
    </row>
    <row r="10648" spans="1:3" x14ac:dyDescent="0.2">
      <c r="A10648" s="5">
        <v>43986.562222222223</v>
      </c>
      <c r="B10648" s="2">
        <v>141</v>
      </c>
      <c r="C10648" s="3">
        <f t="shared" si="167"/>
        <v>7.833333333333333</v>
      </c>
    </row>
    <row r="10649" spans="1:3" x14ac:dyDescent="0.2">
      <c r="A10649" s="5">
        <v>43986.565694444442</v>
      </c>
      <c r="B10649" s="2">
        <v>137</v>
      </c>
      <c r="C10649" s="3">
        <f t="shared" si="167"/>
        <v>7.6111111111111107</v>
      </c>
    </row>
    <row r="10650" spans="1:3" x14ac:dyDescent="0.2">
      <c r="A10650" s="5">
        <v>43986.569166666668</v>
      </c>
      <c r="B10650" s="2">
        <v>130</v>
      </c>
      <c r="C10650" s="3">
        <f t="shared" si="167"/>
        <v>7.2222222222222223</v>
      </c>
    </row>
    <row r="10651" spans="1:3" x14ac:dyDescent="0.2">
      <c r="A10651" s="5">
        <v>43986.572638888887</v>
      </c>
      <c r="B10651" s="2">
        <v>122</v>
      </c>
      <c r="C10651" s="3">
        <f t="shared" si="167"/>
        <v>6.7777777777777777</v>
      </c>
    </row>
    <row r="10652" spans="1:3" x14ac:dyDescent="0.2">
      <c r="A10652" s="5">
        <v>43986.576111111113</v>
      </c>
      <c r="B10652" s="2">
        <v>120</v>
      </c>
      <c r="C10652" s="3">
        <f t="shared" si="167"/>
        <v>6.666666666666667</v>
      </c>
    </row>
    <row r="10653" spans="1:3" x14ac:dyDescent="0.2">
      <c r="A10653" s="5">
        <v>43986.579583333332</v>
      </c>
      <c r="B10653" s="2">
        <v>118</v>
      </c>
      <c r="C10653" s="3">
        <f t="shared" si="167"/>
        <v>6.5555555555555554</v>
      </c>
    </row>
    <row r="10654" spans="1:3" x14ac:dyDescent="0.2">
      <c r="A10654" s="5">
        <v>43986.583055555559</v>
      </c>
      <c r="B10654" s="2">
        <v>118</v>
      </c>
      <c r="C10654" s="3">
        <f t="shared" si="167"/>
        <v>6.5555555555555554</v>
      </c>
    </row>
    <row r="10655" spans="1:3" x14ac:dyDescent="0.2">
      <c r="A10655" s="5">
        <v>43986.586527777778</v>
      </c>
      <c r="B10655" s="2">
        <v>119</v>
      </c>
      <c r="C10655" s="3">
        <f t="shared" si="167"/>
        <v>6.6111111111111107</v>
      </c>
    </row>
    <row r="10656" spans="1:3" x14ac:dyDescent="0.2">
      <c r="A10656" s="5">
        <v>43986.59</v>
      </c>
      <c r="B10656" s="2">
        <v>120</v>
      </c>
      <c r="C10656" s="3">
        <f t="shared" si="167"/>
        <v>6.666666666666667</v>
      </c>
    </row>
    <row r="10657" spans="1:3" x14ac:dyDescent="0.2">
      <c r="A10657" s="5">
        <v>43986.593472222223</v>
      </c>
      <c r="B10657" s="2">
        <v>123</v>
      </c>
      <c r="C10657" s="3">
        <f t="shared" si="167"/>
        <v>6.833333333333333</v>
      </c>
    </row>
    <row r="10658" spans="1:3" x14ac:dyDescent="0.2">
      <c r="A10658" s="5">
        <v>43986.596944444442</v>
      </c>
      <c r="B10658" s="2">
        <v>123</v>
      </c>
      <c r="C10658" s="3">
        <f t="shared" si="167"/>
        <v>6.833333333333333</v>
      </c>
    </row>
    <row r="10659" spans="1:3" x14ac:dyDescent="0.2">
      <c r="A10659" s="5">
        <v>43986.600416666668</v>
      </c>
      <c r="B10659" s="2">
        <v>121</v>
      </c>
      <c r="C10659" s="3">
        <f t="shared" si="167"/>
        <v>6.7222222222222223</v>
      </c>
    </row>
    <row r="10660" spans="1:3" x14ac:dyDescent="0.2">
      <c r="A10660" s="5">
        <v>43986.603888888887</v>
      </c>
      <c r="B10660" s="2">
        <v>122</v>
      </c>
      <c r="C10660" s="3">
        <f t="shared" si="167"/>
        <v>6.7777777777777777</v>
      </c>
    </row>
    <row r="10661" spans="1:3" x14ac:dyDescent="0.2">
      <c r="A10661" s="5">
        <v>43986.607361111113</v>
      </c>
      <c r="B10661" s="2">
        <v>122</v>
      </c>
      <c r="C10661" s="3">
        <f t="shared" si="167"/>
        <v>6.7777777777777777</v>
      </c>
    </row>
    <row r="10662" spans="1:3" x14ac:dyDescent="0.2">
      <c r="A10662" s="5">
        <v>43986.610833333332</v>
      </c>
      <c r="B10662" s="2">
        <v>126</v>
      </c>
      <c r="C10662" s="3">
        <f t="shared" si="167"/>
        <v>7</v>
      </c>
    </row>
    <row r="10663" spans="1:3" x14ac:dyDescent="0.2">
      <c r="A10663" s="5">
        <v>43986.614305555559</v>
      </c>
      <c r="B10663" s="2">
        <v>133</v>
      </c>
      <c r="C10663" s="3">
        <f t="shared" si="167"/>
        <v>7.3888888888888893</v>
      </c>
    </row>
    <row r="10664" spans="1:3" x14ac:dyDescent="0.2">
      <c r="A10664" s="5">
        <v>43986.617777777778</v>
      </c>
      <c r="B10664" s="2">
        <v>138</v>
      </c>
      <c r="C10664" s="3">
        <f t="shared" si="167"/>
        <v>7.666666666666667</v>
      </c>
    </row>
    <row r="10665" spans="1:3" x14ac:dyDescent="0.2">
      <c r="A10665" s="5">
        <v>43986.621249999997</v>
      </c>
      <c r="B10665" s="2">
        <v>144</v>
      </c>
      <c r="C10665" s="3">
        <f t="shared" si="167"/>
        <v>8</v>
      </c>
    </row>
    <row r="10666" spans="1:3" x14ac:dyDescent="0.2">
      <c r="A10666" s="5">
        <v>43986.624722222223</v>
      </c>
      <c r="B10666" s="2">
        <v>153</v>
      </c>
      <c r="C10666" s="3">
        <f t="shared" si="167"/>
        <v>8.5</v>
      </c>
    </row>
    <row r="10667" spans="1:3" x14ac:dyDescent="0.2">
      <c r="A10667" s="5">
        <v>43986.628194444442</v>
      </c>
      <c r="B10667" s="2">
        <v>164</v>
      </c>
      <c r="C10667" s="3">
        <f t="shared" si="167"/>
        <v>9.1111111111111107</v>
      </c>
    </row>
    <row r="10668" spans="1:3" x14ac:dyDescent="0.2">
      <c r="A10668" s="5">
        <v>43986.631666666668</v>
      </c>
      <c r="B10668" s="2">
        <v>170</v>
      </c>
      <c r="C10668" s="3">
        <f t="shared" si="167"/>
        <v>9.4444444444444446</v>
      </c>
    </row>
    <row r="10669" spans="1:3" x14ac:dyDescent="0.2">
      <c r="A10669" s="5">
        <v>43986.635138888887</v>
      </c>
      <c r="B10669" s="2">
        <v>179</v>
      </c>
      <c r="C10669" s="3">
        <f t="shared" si="167"/>
        <v>9.9444444444444446</v>
      </c>
    </row>
    <row r="10670" spans="1:3" x14ac:dyDescent="0.2">
      <c r="A10670" s="5">
        <v>43986.638611111113</v>
      </c>
      <c r="B10670" s="2">
        <v>190</v>
      </c>
      <c r="C10670" s="3">
        <f t="shared" si="167"/>
        <v>10.555555555555555</v>
      </c>
    </row>
    <row r="10671" spans="1:3" x14ac:dyDescent="0.2">
      <c r="A10671" s="5">
        <v>43986.642083333332</v>
      </c>
      <c r="B10671" s="2">
        <v>199</v>
      </c>
      <c r="C10671" s="3">
        <f t="shared" si="167"/>
        <v>11.055555555555555</v>
      </c>
    </row>
    <row r="10672" spans="1:3" x14ac:dyDescent="0.2">
      <c r="A10672" s="5">
        <v>43986.645555555559</v>
      </c>
      <c r="B10672" s="2">
        <v>210</v>
      </c>
      <c r="C10672" s="3">
        <f t="shared" si="167"/>
        <v>11.666666666666666</v>
      </c>
    </row>
    <row r="10673" spans="1:3" x14ac:dyDescent="0.2">
      <c r="A10673" s="5">
        <v>43986.649027777778</v>
      </c>
      <c r="B10673" s="2">
        <v>218</v>
      </c>
      <c r="C10673" s="3">
        <f t="shared" si="167"/>
        <v>12.111111111111111</v>
      </c>
    </row>
    <row r="10674" spans="1:3" x14ac:dyDescent="0.2">
      <c r="A10674" s="5">
        <v>43986.652499999997</v>
      </c>
      <c r="B10674" s="2">
        <v>224</v>
      </c>
      <c r="C10674" s="3">
        <f t="shared" si="167"/>
        <v>12.444444444444445</v>
      </c>
    </row>
    <row r="10675" spans="1:3" x14ac:dyDescent="0.2">
      <c r="A10675" s="5">
        <v>43986.655972222223</v>
      </c>
      <c r="B10675" s="2">
        <v>233</v>
      </c>
      <c r="C10675" s="3">
        <f t="shared" si="167"/>
        <v>12.944444444444445</v>
      </c>
    </row>
    <row r="10676" spans="1:3" x14ac:dyDescent="0.2">
      <c r="A10676" s="5">
        <v>43986.659444444442</v>
      </c>
      <c r="B10676" s="2">
        <v>242</v>
      </c>
      <c r="C10676" s="3">
        <f t="shared" si="167"/>
        <v>13.444444444444445</v>
      </c>
    </row>
    <row r="10677" spans="1:3" x14ac:dyDescent="0.2">
      <c r="A10677" s="5">
        <v>43986.662916666668</v>
      </c>
      <c r="B10677" s="2">
        <v>250</v>
      </c>
      <c r="C10677" s="3">
        <f t="shared" si="167"/>
        <v>13.888888888888889</v>
      </c>
    </row>
    <row r="10678" spans="1:3" x14ac:dyDescent="0.2">
      <c r="A10678" s="5">
        <v>43986.666388888887</v>
      </c>
      <c r="B10678" s="2">
        <v>258</v>
      </c>
      <c r="C10678" s="3">
        <f t="shared" si="167"/>
        <v>14.333333333333334</v>
      </c>
    </row>
    <row r="10679" spans="1:3" x14ac:dyDescent="0.2">
      <c r="A10679" s="5">
        <v>43986.669861111113</v>
      </c>
      <c r="B10679" s="2">
        <v>266</v>
      </c>
      <c r="C10679" s="3">
        <f t="shared" si="167"/>
        <v>14.777777777777779</v>
      </c>
    </row>
    <row r="10680" spans="1:3" x14ac:dyDescent="0.2">
      <c r="A10680" s="5">
        <v>43986.673333333332</v>
      </c>
      <c r="B10680" s="2">
        <v>272</v>
      </c>
      <c r="C10680" s="3">
        <f t="shared" si="167"/>
        <v>15.111111111111111</v>
      </c>
    </row>
    <row r="10681" spans="1:3" x14ac:dyDescent="0.2">
      <c r="A10681" s="5">
        <v>43986.676805555559</v>
      </c>
      <c r="B10681" s="2">
        <v>277</v>
      </c>
      <c r="C10681" s="3">
        <f t="shared" si="167"/>
        <v>15.388888888888889</v>
      </c>
    </row>
    <row r="10682" spans="1:3" x14ac:dyDescent="0.2">
      <c r="A10682" s="5">
        <v>43986.680277777778</v>
      </c>
      <c r="B10682" s="2">
        <v>282</v>
      </c>
      <c r="C10682" s="3">
        <f t="shared" si="167"/>
        <v>15.666666666666666</v>
      </c>
    </row>
    <row r="10683" spans="1:3" x14ac:dyDescent="0.2">
      <c r="A10683" s="5">
        <v>43986.683749999997</v>
      </c>
      <c r="B10683" s="2">
        <v>284</v>
      </c>
      <c r="C10683" s="3">
        <f t="shared" si="167"/>
        <v>15.777777777777779</v>
      </c>
    </row>
    <row r="10684" spans="1:3" x14ac:dyDescent="0.2">
      <c r="A10684" s="5">
        <v>43986.687222222223</v>
      </c>
      <c r="B10684" s="2">
        <v>277</v>
      </c>
      <c r="C10684" s="3">
        <f t="shared" si="167"/>
        <v>15.388888888888889</v>
      </c>
    </row>
    <row r="10685" spans="1:3" x14ac:dyDescent="0.2">
      <c r="A10685" s="5">
        <v>43986.690694444442</v>
      </c>
      <c r="B10685" s="2">
        <v>275</v>
      </c>
      <c r="C10685" s="3">
        <f t="shared" si="167"/>
        <v>15.277777777777779</v>
      </c>
    </row>
    <row r="10686" spans="1:3" x14ac:dyDescent="0.2">
      <c r="A10686" s="5">
        <v>43986.694166666668</v>
      </c>
      <c r="B10686" s="2">
        <v>273</v>
      </c>
      <c r="C10686" s="3">
        <f t="shared" si="167"/>
        <v>15.166666666666666</v>
      </c>
    </row>
    <row r="10687" spans="1:3" x14ac:dyDescent="0.2">
      <c r="A10687" s="5">
        <v>43986.697638888887</v>
      </c>
      <c r="B10687" s="2">
        <v>270</v>
      </c>
      <c r="C10687" s="3">
        <f t="shared" si="167"/>
        <v>15</v>
      </c>
    </row>
    <row r="10688" spans="1:3" x14ac:dyDescent="0.2">
      <c r="A10688" s="5">
        <v>43986.701111111113</v>
      </c>
      <c r="B10688" s="2">
        <v>273</v>
      </c>
      <c r="C10688" s="3">
        <f t="shared" si="167"/>
        <v>15.166666666666666</v>
      </c>
    </row>
    <row r="10689" spans="1:3" x14ac:dyDescent="0.2">
      <c r="A10689" s="5">
        <v>43986.704583333332</v>
      </c>
      <c r="B10689" s="2">
        <v>270</v>
      </c>
      <c r="C10689" s="3">
        <f t="shared" si="167"/>
        <v>15</v>
      </c>
    </row>
    <row r="10690" spans="1:3" x14ac:dyDescent="0.2">
      <c r="A10690" s="5">
        <v>43986.708055555559</v>
      </c>
      <c r="B10690" s="2">
        <v>265</v>
      </c>
      <c r="C10690" s="3">
        <f t="shared" si="167"/>
        <v>14.722222222222221</v>
      </c>
    </row>
    <row r="10691" spans="1:3" x14ac:dyDescent="0.2">
      <c r="A10691" s="5">
        <v>43986.711527777778</v>
      </c>
      <c r="B10691" s="2">
        <v>266</v>
      </c>
      <c r="C10691" s="3">
        <f t="shared" ref="C10691:C10754" si="168">(B10691/18)</f>
        <v>14.777777777777779</v>
      </c>
    </row>
    <row r="10692" spans="1:3" x14ac:dyDescent="0.2">
      <c r="A10692" s="5">
        <v>43986.714999999997</v>
      </c>
      <c r="B10692" s="2">
        <v>264</v>
      </c>
      <c r="C10692" s="3">
        <f t="shared" si="168"/>
        <v>14.666666666666666</v>
      </c>
    </row>
    <row r="10693" spans="1:3" x14ac:dyDescent="0.2">
      <c r="A10693" s="5">
        <v>43986.718472222223</v>
      </c>
      <c r="B10693" s="2">
        <v>264</v>
      </c>
      <c r="C10693" s="3">
        <f t="shared" si="168"/>
        <v>14.666666666666666</v>
      </c>
    </row>
    <row r="10694" spans="1:3" x14ac:dyDescent="0.2">
      <c r="A10694" s="5">
        <v>43986.721956018519</v>
      </c>
      <c r="B10694" s="2">
        <v>263</v>
      </c>
      <c r="C10694" s="3">
        <f t="shared" si="168"/>
        <v>14.611111111111111</v>
      </c>
    </row>
    <row r="10695" spans="1:3" x14ac:dyDescent="0.2">
      <c r="A10695" s="5">
        <v>43986.725428240738</v>
      </c>
      <c r="B10695" s="2">
        <v>260</v>
      </c>
      <c r="C10695" s="3">
        <f t="shared" si="168"/>
        <v>14.444444444444445</v>
      </c>
    </row>
    <row r="10696" spans="1:3" x14ac:dyDescent="0.2">
      <c r="A10696" s="5">
        <v>43986.728900462964</v>
      </c>
      <c r="B10696" s="2">
        <v>259</v>
      </c>
      <c r="C10696" s="3">
        <f t="shared" si="168"/>
        <v>14.388888888888889</v>
      </c>
    </row>
    <row r="10697" spans="1:3" x14ac:dyDescent="0.2">
      <c r="A10697" s="5">
        <v>43986.732372685183</v>
      </c>
      <c r="B10697" s="2">
        <v>258</v>
      </c>
      <c r="C10697" s="3">
        <f t="shared" si="168"/>
        <v>14.333333333333334</v>
      </c>
    </row>
    <row r="10698" spans="1:3" x14ac:dyDescent="0.2">
      <c r="A10698" s="5">
        <v>43986.735844907409</v>
      </c>
      <c r="B10698" s="2">
        <v>257</v>
      </c>
      <c r="C10698" s="3">
        <f t="shared" si="168"/>
        <v>14.277777777777779</v>
      </c>
    </row>
    <row r="10699" spans="1:3" x14ac:dyDescent="0.2">
      <c r="A10699" s="5">
        <v>43986.739317129628</v>
      </c>
      <c r="B10699" s="2">
        <v>256</v>
      </c>
      <c r="C10699" s="3">
        <f t="shared" si="168"/>
        <v>14.222222222222221</v>
      </c>
    </row>
    <row r="10700" spans="1:3" x14ac:dyDescent="0.2">
      <c r="A10700" s="5">
        <v>43986.742789351854</v>
      </c>
      <c r="B10700" s="2">
        <v>257</v>
      </c>
      <c r="C10700" s="3">
        <f t="shared" si="168"/>
        <v>14.277777777777779</v>
      </c>
    </row>
    <row r="10701" spans="1:3" x14ac:dyDescent="0.2">
      <c r="A10701" s="5">
        <v>43986.746261574073</v>
      </c>
      <c r="B10701" s="2">
        <v>257</v>
      </c>
      <c r="C10701" s="3">
        <f t="shared" si="168"/>
        <v>14.277777777777779</v>
      </c>
    </row>
    <row r="10702" spans="1:3" x14ac:dyDescent="0.2">
      <c r="A10702" s="5">
        <v>43986.7497337963</v>
      </c>
      <c r="B10702" s="2">
        <v>253</v>
      </c>
      <c r="C10702" s="3">
        <f t="shared" si="168"/>
        <v>14.055555555555555</v>
      </c>
    </row>
    <row r="10703" spans="1:3" x14ac:dyDescent="0.2">
      <c r="A10703" s="5">
        <v>43986.753206018519</v>
      </c>
      <c r="B10703" s="2">
        <v>248</v>
      </c>
      <c r="C10703" s="3">
        <f t="shared" si="168"/>
        <v>13.777777777777779</v>
      </c>
    </row>
    <row r="10704" spans="1:3" x14ac:dyDescent="0.2">
      <c r="A10704" s="5">
        <v>43986.756678240738</v>
      </c>
      <c r="B10704" s="2">
        <v>245</v>
      </c>
      <c r="C10704" s="3">
        <f t="shared" si="168"/>
        <v>13.611111111111111</v>
      </c>
    </row>
    <row r="10705" spans="1:3" x14ac:dyDescent="0.2">
      <c r="A10705" s="5">
        <v>43986.760150462964</v>
      </c>
      <c r="B10705" s="2">
        <v>243</v>
      </c>
      <c r="C10705" s="3">
        <f t="shared" si="168"/>
        <v>13.5</v>
      </c>
    </row>
    <row r="10706" spans="1:3" x14ac:dyDescent="0.2">
      <c r="A10706" s="5">
        <v>43986.763622685183</v>
      </c>
      <c r="B10706" s="2">
        <v>242</v>
      </c>
      <c r="C10706" s="3">
        <f t="shared" si="168"/>
        <v>13.444444444444445</v>
      </c>
    </row>
    <row r="10707" spans="1:3" x14ac:dyDescent="0.2">
      <c r="A10707" s="5">
        <v>43986.767094907409</v>
      </c>
      <c r="B10707" s="2">
        <v>238</v>
      </c>
      <c r="C10707" s="3">
        <f t="shared" si="168"/>
        <v>13.222222222222221</v>
      </c>
    </row>
    <row r="10708" spans="1:3" x14ac:dyDescent="0.2">
      <c r="A10708" s="5">
        <v>43986.770567129628</v>
      </c>
      <c r="B10708" s="2">
        <v>239</v>
      </c>
      <c r="C10708" s="3">
        <f t="shared" si="168"/>
        <v>13.277777777777779</v>
      </c>
    </row>
    <row r="10709" spans="1:3" x14ac:dyDescent="0.2">
      <c r="A10709" s="5">
        <v>43986.774039351854</v>
      </c>
      <c r="B10709" s="2">
        <v>235</v>
      </c>
      <c r="C10709" s="3">
        <f t="shared" si="168"/>
        <v>13.055555555555555</v>
      </c>
    </row>
    <row r="10710" spans="1:3" x14ac:dyDescent="0.2">
      <c r="A10710" s="5">
        <v>43986.777511574073</v>
      </c>
      <c r="B10710" s="2">
        <v>234</v>
      </c>
      <c r="C10710" s="3">
        <f t="shared" si="168"/>
        <v>13</v>
      </c>
    </row>
    <row r="10711" spans="1:3" x14ac:dyDescent="0.2">
      <c r="A10711" s="5">
        <v>43986.7809837963</v>
      </c>
      <c r="B10711" s="2">
        <v>238</v>
      </c>
      <c r="C10711" s="3">
        <f t="shared" si="168"/>
        <v>13.222222222222221</v>
      </c>
    </row>
    <row r="10712" spans="1:3" x14ac:dyDescent="0.2">
      <c r="A10712" s="5">
        <v>43986.784456018519</v>
      </c>
      <c r="B10712" s="2">
        <v>232</v>
      </c>
      <c r="C10712" s="3">
        <f t="shared" si="168"/>
        <v>12.888888888888889</v>
      </c>
    </row>
    <row r="10713" spans="1:3" x14ac:dyDescent="0.2">
      <c r="A10713" s="5">
        <v>43986.787928240738</v>
      </c>
      <c r="B10713" s="2">
        <v>223</v>
      </c>
      <c r="C10713" s="3">
        <f t="shared" si="168"/>
        <v>12.388888888888889</v>
      </c>
    </row>
    <row r="10714" spans="1:3" x14ac:dyDescent="0.2">
      <c r="A10714" s="5">
        <v>43986.791400462964</v>
      </c>
      <c r="B10714" s="2">
        <v>210</v>
      </c>
      <c r="C10714" s="3">
        <f t="shared" si="168"/>
        <v>11.666666666666666</v>
      </c>
    </row>
    <row r="10715" spans="1:3" x14ac:dyDescent="0.2">
      <c r="A10715" s="5">
        <v>43986.794872685183</v>
      </c>
      <c r="B10715" s="2">
        <v>195</v>
      </c>
      <c r="C10715" s="3">
        <f t="shared" si="168"/>
        <v>10.833333333333334</v>
      </c>
    </row>
    <row r="10716" spans="1:3" x14ac:dyDescent="0.2">
      <c r="A10716" s="5">
        <v>43986.798344907409</v>
      </c>
      <c r="B10716" s="2">
        <v>181</v>
      </c>
      <c r="C10716" s="3">
        <f t="shared" si="168"/>
        <v>10.055555555555555</v>
      </c>
    </row>
    <row r="10717" spans="1:3" x14ac:dyDescent="0.2">
      <c r="A10717" s="5">
        <v>43986.801817129628</v>
      </c>
      <c r="B10717" s="2">
        <v>167</v>
      </c>
      <c r="C10717" s="3">
        <f t="shared" si="168"/>
        <v>9.2777777777777786</v>
      </c>
    </row>
    <row r="10718" spans="1:3" x14ac:dyDescent="0.2">
      <c r="A10718" s="5">
        <v>43986.805289351854</v>
      </c>
      <c r="B10718" s="2">
        <v>155</v>
      </c>
      <c r="C10718" s="3">
        <f t="shared" si="168"/>
        <v>8.6111111111111107</v>
      </c>
    </row>
    <row r="10719" spans="1:3" x14ac:dyDescent="0.2">
      <c r="A10719" s="5">
        <v>43986.808761574073</v>
      </c>
      <c r="B10719" s="2">
        <v>144</v>
      </c>
      <c r="C10719" s="3">
        <f t="shared" si="168"/>
        <v>8</v>
      </c>
    </row>
    <row r="10720" spans="1:3" x14ac:dyDescent="0.2">
      <c r="A10720" s="5">
        <v>43986.8122337963</v>
      </c>
      <c r="B10720" s="2">
        <v>135</v>
      </c>
      <c r="C10720" s="3">
        <f t="shared" si="168"/>
        <v>7.5</v>
      </c>
    </row>
    <row r="10721" spans="1:3" x14ac:dyDescent="0.2">
      <c r="A10721" s="5">
        <v>43986.815706018519</v>
      </c>
      <c r="B10721" s="2">
        <v>129</v>
      </c>
      <c r="C10721" s="3">
        <f t="shared" si="168"/>
        <v>7.166666666666667</v>
      </c>
    </row>
    <row r="10722" spans="1:3" x14ac:dyDescent="0.2">
      <c r="A10722" s="5">
        <v>43986.819178240738</v>
      </c>
      <c r="B10722" s="2">
        <v>125</v>
      </c>
      <c r="C10722" s="3">
        <f t="shared" si="168"/>
        <v>6.9444444444444446</v>
      </c>
    </row>
    <row r="10723" spans="1:3" x14ac:dyDescent="0.2">
      <c r="A10723" s="5">
        <v>43986.822650462964</v>
      </c>
      <c r="B10723" s="2">
        <v>118</v>
      </c>
      <c r="C10723" s="3">
        <f t="shared" si="168"/>
        <v>6.5555555555555554</v>
      </c>
    </row>
    <row r="10724" spans="1:3" x14ac:dyDescent="0.2">
      <c r="A10724" s="5">
        <v>43986.826122685183</v>
      </c>
      <c r="B10724" s="2">
        <v>122</v>
      </c>
      <c r="C10724" s="3">
        <f t="shared" si="168"/>
        <v>6.7777777777777777</v>
      </c>
    </row>
    <row r="10725" spans="1:3" x14ac:dyDescent="0.2">
      <c r="A10725" s="5">
        <v>43986.829594907409</v>
      </c>
      <c r="B10725" s="2">
        <v>125</v>
      </c>
      <c r="C10725" s="3">
        <f t="shared" si="168"/>
        <v>6.9444444444444446</v>
      </c>
    </row>
    <row r="10726" spans="1:3" x14ac:dyDescent="0.2">
      <c r="A10726" s="5">
        <v>43986.833067129628</v>
      </c>
      <c r="B10726" s="2">
        <v>128</v>
      </c>
      <c r="C10726" s="3">
        <f t="shared" si="168"/>
        <v>7.1111111111111107</v>
      </c>
    </row>
    <row r="10727" spans="1:3" x14ac:dyDescent="0.2">
      <c r="A10727" s="5">
        <v>43986.836539351854</v>
      </c>
      <c r="B10727" s="2">
        <v>132</v>
      </c>
      <c r="C10727" s="3">
        <f t="shared" si="168"/>
        <v>7.333333333333333</v>
      </c>
    </row>
    <row r="10728" spans="1:3" x14ac:dyDescent="0.2">
      <c r="A10728" s="5">
        <v>43986.840011574073</v>
      </c>
      <c r="B10728" s="2">
        <v>138</v>
      </c>
      <c r="C10728" s="3">
        <f t="shared" si="168"/>
        <v>7.666666666666667</v>
      </c>
    </row>
    <row r="10729" spans="1:3" x14ac:dyDescent="0.2">
      <c r="A10729" s="5">
        <v>43986.8434837963</v>
      </c>
      <c r="B10729" s="2">
        <v>144</v>
      </c>
      <c r="C10729" s="3">
        <f t="shared" si="168"/>
        <v>8</v>
      </c>
    </row>
    <row r="10730" spans="1:3" x14ac:dyDescent="0.2">
      <c r="A10730" s="5">
        <v>43986.857372685183</v>
      </c>
      <c r="B10730" s="2">
        <v>150</v>
      </c>
      <c r="C10730" s="3">
        <f t="shared" si="168"/>
        <v>8.3333333333333339</v>
      </c>
    </row>
    <row r="10731" spans="1:3" x14ac:dyDescent="0.2">
      <c r="A10731" s="5">
        <v>43986.860844907409</v>
      </c>
      <c r="B10731" s="2">
        <v>154</v>
      </c>
      <c r="C10731" s="3">
        <f t="shared" si="168"/>
        <v>8.5555555555555554</v>
      </c>
    </row>
    <row r="10732" spans="1:3" x14ac:dyDescent="0.2">
      <c r="A10732" s="5">
        <v>43986.864317129628</v>
      </c>
      <c r="B10732" s="2">
        <v>160</v>
      </c>
      <c r="C10732" s="3">
        <f t="shared" si="168"/>
        <v>8.8888888888888893</v>
      </c>
    </row>
    <row r="10733" spans="1:3" x14ac:dyDescent="0.2">
      <c r="A10733" s="5">
        <v>43986.867789351854</v>
      </c>
      <c r="B10733" s="2">
        <v>166</v>
      </c>
      <c r="C10733" s="3">
        <f t="shared" si="168"/>
        <v>9.2222222222222214</v>
      </c>
    </row>
    <row r="10734" spans="1:3" x14ac:dyDescent="0.2">
      <c r="A10734" s="5">
        <v>43986.871261574073</v>
      </c>
      <c r="B10734" s="2">
        <v>171</v>
      </c>
      <c r="C10734" s="3">
        <f t="shared" si="168"/>
        <v>9.5</v>
      </c>
    </row>
    <row r="10735" spans="1:3" x14ac:dyDescent="0.2">
      <c r="A10735" s="5">
        <v>43986.8747337963</v>
      </c>
      <c r="B10735" s="2">
        <v>179</v>
      </c>
      <c r="C10735" s="3">
        <f t="shared" si="168"/>
        <v>9.9444444444444446</v>
      </c>
    </row>
    <row r="10736" spans="1:3" x14ac:dyDescent="0.2">
      <c r="A10736" s="5">
        <v>43986.878206018519</v>
      </c>
      <c r="B10736" s="2">
        <v>185</v>
      </c>
      <c r="C10736" s="3">
        <f t="shared" si="168"/>
        <v>10.277777777777779</v>
      </c>
    </row>
    <row r="10737" spans="1:3" x14ac:dyDescent="0.2">
      <c r="A10737" s="5">
        <v>43986.881678240738</v>
      </c>
      <c r="B10737" s="2">
        <v>190</v>
      </c>
      <c r="C10737" s="3">
        <f t="shared" si="168"/>
        <v>10.555555555555555</v>
      </c>
    </row>
    <row r="10738" spans="1:3" x14ac:dyDescent="0.2">
      <c r="A10738" s="5">
        <v>43986.885150462964</v>
      </c>
      <c r="B10738" s="2">
        <v>199</v>
      </c>
      <c r="C10738" s="3">
        <f t="shared" si="168"/>
        <v>11.055555555555555</v>
      </c>
    </row>
    <row r="10739" spans="1:3" x14ac:dyDescent="0.2">
      <c r="A10739" s="5">
        <v>43986.888622685183</v>
      </c>
      <c r="B10739" s="2">
        <v>209</v>
      </c>
      <c r="C10739" s="3">
        <f t="shared" si="168"/>
        <v>11.611111111111111</v>
      </c>
    </row>
    <row r="10740" spans="1:3" x14ac:dyDescent="0.2">
      <c r="A10740" s="5">
        <v>43986.892094907409</v>
      </c>
      <c r="B10740" s="2">
        <v>216</v>
      </c>
      <c r="C10740" s="3">
        <f t="shared" si="168"/>
        <v>12</v>
      </c>
    </row>
    <row r="10741" spans="1:3" x14ac:dyDescent="0.2">
      <c r="A10741" s="5">
        <v>43986.895567129628</v>
      </c>
      <c r="B10741" s="2">
        <v>218</v>
      </c>
      <c r="C10741" s="3">
        <f t="shared" si="168"/>
        <v>12.111111111111111</v>
      </c>
    </row>
    <row r="10742" spans="1:3" x14ac:dyDescent="0.2">
      <c r="A10742" s="5">
        <v>43986.899039351854</v>
      </c>
      <c r="B10742" s="2">
        <v>220</v>
      </c>
      <c r="C10742" s="3">
        <f t="shared" si="168"/>
        <v>12.222222222222221</v>
      </c>
    </row>
    <row r="10743" spans="1:3" x14ac:dyDescent="0.2">
      <c r="A10743" s="5">
        <v>43986.902511574073</v>
      </c>
      <c r="B10743" s="2">
        <v>221</v>
      </c>
      <c r="C10743" s="3">
        <f t="shared" si="168"/>
        <v>12.277777777777779</v>
      </c>
    </row>
    <row r="10744" spans="1:3" x14ac:dyDescent="0.2">
      <c r="A10744" s="5">
        <v>43986.9059837963</v>
      </c>
      <c r="B10744" s="2">
        <v>221</v>
      </c>
      <c r="C10744" s="3">
        <f t="shared" si="168"/>
        <v>12.277777777777779</v>
      </c>
    </row>
    <row r="10745" spans="1:3" x14ac:dyDescent="0.2">
      <c r="A10745" s="5">
        <v>43986.909456018519</v>
      </c>
      <c r="B10745" s="2">
        <v>220</v>
      </c>
      <c r="C10745" s="3">
        <f t="shared" si="168"/>
        <v>12.222222222222221</v>
      </c>
    </row>
    <row r="10746" spans="1:3" x14ac:dyDescent="0.2">
      <c r="A10746" s="5">
        <v>43986.912928240738</v>
      </c>
      <c r="B10746" s="2">
        <v>217</v>
      </c>
      <c r="C10746" s="3">
        <f t="shared" si="168"/>
        <v>12.055555555555555</v>
      </c>
    </row>
    <row r="10747" spans="1:3" x14ac:dyDescent="0.2">
      <c r="A10747" s="5">
        <v>43986.916400462964</v>
      </c>
      <c r="B10747" s="2">
        <v>210</v>
      </c>
      <c r="C10747" s="3">
        <f t="shared" si="168"/>
        <v>11.666666666666666</v>
      </c>
    </row>
    <row r="10748" spans="1:3" x14ac:dyDescent="0.2">
      <c r="A10748" s="5">
        <v>43986.919872685183</v>
      </c>
      <c r="B10748" s="2">
        <v>203</v>
      </c>
      <c r="C10748" s="3">
        <f t="shared" si="168"/>
        <v>11.277777777777779</v>
      </c>
    </row>
    <row r="10749" spans="1:3" x14ac:dyDescent="0.2">
      <c r="A10749" s="5">
        <v>43986.923344907409</v>
      </c>
      <c r="B10749" s="2">
        <v>197</v>
      </c>
      <c r="C10749" s="3">
        <f t="shared" si="168"/>
        <v>10.944444444444445</v>
      </c>
    </row>
    <row r="10750" spans="1:3" x14ac:dyDescent="0.2">
      <c r="A10750" s="5">
        <v>43986.926817129628</v>
      </c>
      <c r="B10750" s="2">
        <v>189</v>
      </c>
      <c r="C10750" s="3">
        <f t="shared" si="168"/>
        <v>10.5</v>
      </c>
    </row>
    <row r="10751" spans="1:3" x14ac:dyDescent="0.2">
      <c r="A10751" s="5">
        <v>43986.930289351854</v>
      </c>
      <c r="B10751" s="2">
        <v>185</v>
      </c>
      <c r="C10751" s="3">
        <f t="shared" si="168"/>
        <v>10.277777777777779</v>
      </c>
    </row>
    <row r="10752" spans="1:3" x14ac:dyDescent="0.2">
      <c r="A10752" s="5">
        <v>43986.933761574073</v>
      </c>
      <c r="B10752" s="2">
        <v>182</v>
      </c>
      <c r="C10752" s="3">
        <f t="shared" si="168"/>
        <v>10.111111111111111</v>
      </c>
    </row>
    <row r="10753" spans="1:3" x14ac:dyDescent="0.2">
      <c r="A10753" s="5">
        <v>43986.9372337963</v>
      </c>
      <c r="B10753" s="2">
        <v>181</v>
      </c>
      <c r="C10753" s="3">
        <f t="shared" si="168"/>
        <v>10.055555555555555</v>
      </c>
    </row>
    <row r="10754" spans="1:3" x14ac:dyDescent="0.2">
      <c r="A10754" s="5">
        <v>43986.940706018519</v>
      </c>
      <c r="B10754" s="2">
        <v>182</v>
      </c>
      <c r="C10754" s="3">
        <f t="shared" si="168"/>
        <v>10.111111111111111</v>
      </c>
    </row>
    <row r="10755" spans="1:3" x14ac:dyDescent="0.2">
      <c r="A10755" s="5">
        <v>43986.944178240738</v>
      </c>
      <c r="B10755" s="2">
        <v>183</v>
      </c>
      <c r="C10755" s="3">
        <f t="shared" ref="C10755:C10818" si="169">(B10755/18)</f>
        <v>10.166666666666666</v>
      </c>
    </row>
    <row r="10756" spans="1:3" x14ac:dyDescent="0.2">
      <c r="A10756" s="5">
        <v>43986.947650462964</v>
      </c>
      <c r="B10756" s="2">
        <v>186</v>
      </c>
      <c r="C10756" s="3">
        <f t="shared" si="169"/>
        <v>10.333333333333334</v>
      </c>
    </row>
    <row r="10757" spans="1:3" x14ac:dyDescent="0.2">
      <c r="A10757" s="5">
        <v>43986.951122685183</v>
      </c>
      <c r="B10757" s="2">
        <v>188</v>
      </c>
      <c r="C10757" s="3">
        <f t="shared" si="169"/>
        <v>10.444444444444445</v>
      </c>
    </row>
    <row r="10758" spans="1:3" x14ac:dyDescent="0.2">
      <c r="A10758" s="5">
        <v>43986.954594907409</v>
      </c>
      <c r="B10758" s="2">
        <v>192</v>
      </c>
      <c r="C10758" s="3">
        <f t="shared" si="169"/>
        <v>10.666666666666666</v>
      </c>
    </row>
    <row r="10759" spans="1:3" x14ac:dyDescent="0.2">
      <c r="A10759" s="5">
        <v>43986.958067129628</v>
      </c>
      <c r="B10759" s="2">
        <v>197</v>
      </c>
      <c r="C10759" s="3">
        <f t="shared" si="169"/>
        <v>10.944444444444445</v>
      </c>
    </row>
    <row r="10760" spans="1:3" x14ac:dyDescent="0.2">
      <c r="A10760" s="5">
        <v>43986.961539351854</v>
      </c>
      <c r="B10760" s="2">
        <v>196</v>
      </c>
      <c r="C10760" s="3">
        <f t="shared" si="169"/>
        <v>10.888888888888889</v>
      </c>
    </row>
    <row r="10761" spans="1:3" x14ac:dyDescent="0.2">
      <c r="A10761" s="5">
        <v>43986.965011574073</v>
      </c>
      <c r="B10761" s="2">
        <v>193</v>
      </c>
      <c r="C10761" s="3">
        <f t="shared" si="169"/>
        <v>10.722222222222221</v>
      </c>
    </row>
    <row r="10762" spans="1:3" x14ac:dyDescent="0.2">
      <c r="A10762" s="5">
        <v>43986.9684837963</v>
      </c>
      <c r="B10762" s="2">
        <v>192</v>
      </c>
      <c r="C10762" s="3">
        <f t="shared" si="169"/>
        <v>10.666666666666666</v>
      </c>
    </row>
    <row r="10763" spans="1:3" x14ac:dyDescent="0.2">
      <c r="A10763" s="5">
        <v>43986.971967592595</v>
      </c>
      <c r="B10763" s="2">
        <v>193</v>
      </c>
      <c r="C10763" s="3">
        <f t="shared" si="169"/>
        <v>10.722222222222221</v>
      </c>
    </row>
    <row r="10764" spans="1:3" x14ac:dyDescent="0.2">
      <c r="A10764" s="5">
        <v>43986.975439814814</v>
      </c>
      <c r="B10764" s="2">
        <v>192</v>
      </c>
      <c r="C10764" s="3">
        <f t="shared" si="169"/>
        <v>10.666666666666666</v>
      </c>
    </row>
    <row r="10765" spans="1:3" x14ac:dyDescent="0.2">
      <c r="A10765" s="5">
        <v>43986.978912037041</v>
      </c>
      <c r="B10765" s="2">
        <v>191</v>
      </c>
      <c r="C10765" s="3">
        <f t="shared" si="169"/>
        <v>10.611111111111111</v>
      </c>
    </row>
    <row r="10766" spans="1:3" x14ac:dyDescent="0.2">
      <c r="A10766" s="5">
        <v>43986.98238425926</v>
      </c>
      <c r="B10766" s="2">
        <v>191</v>
      </c>
      <c r="C10766" s="3">
        <f t="shared" si="169"/>
        <v>10.611111111111111</v>
      </c>
    </row>
    <row r="10767" spans="1:3" x14ac:dyDescent="0.2">
      <c r="A10767" s="5">
        <v>43986.985856481479</v>
      </c>
      <c r="B10767" s="2">
        <v>190</v>
      </c>
      <c r="C10767" s="3">
        <f t="shared" si="169"/>
        <v>10.555555555555555</v>
      </c>
    </row>
    <row r="10768" spans="1:3" x14ac:dyDescent="0.2">
      <c r="A10768" s="5">
        <v>43986.989328703705</v>
      </c>
      <c r="B10768" s="2">
        <v>188</v>
      </c>
      <c r="C10768" s="3">
        <f t="shared" si="169"/>
        <v>10.444444444444445</v>
      </c>
    </row>
    <row r="10769" spans="1:3" x14ac:dyDescent="0.2">
      <c r="A10769" s="5">
        <v>43986.992800925924</v>
      </c>
      <c r="B10769" s="2">
        <v>188</v>
      </c>
      <c r="C10769" s="3">
        <f t="shared" si="169"/>
        <v>10.444444444444445</v>
      </c>
    </row>
    <row r="10770" spans="1:3" x14ac:dyDescent="0.2">
      <c r="A10770" s="5">
        <v>43986.99627314815</v>
      </c>
      <c r="B10770" s="2">
        <v>189</v>
      </c>
      <c r="C10770" s="3">
        <f t="shared" si="169"/>
        <v>10.5</v>
      </c>
    </row>
    <row r="10771" spans="1:3" x14ac:dyDescent="0.2">
      <c r="A10771" s="5">
        <v>43986.999745370369</v>
      </c>
      <c r="B10771" s="2">
        <v>190</v>
      </c>
      <c r="C10771" s="3">
        <f t="shared" si="169"/>
        <v>10.555555555555555</v>
      </c>
    </row>
    <row r="10772" spans="1:3" x14ac:dyDescent="0.2">
      <c r="A10772" s="5">
        <v>43987.003217592595</v>
      </c>
      <c r="B10772" s="2">
        <v>191</v>
      </c>
      <c r="C10772" s="3">
        <f t="shared" si="169"/>
        <v>10.611111111111111</v>
      </c>
    </row>
    <row r="10773" spans="1:3" x14ac:dyDescent="0.2">
      <c r="A10773" s="5">
        <v>43987.006689814814</v>
      </c>
      <c r="B10773" s="2">
        <v>192</v>
      </c>
      <c r="C10773" s="3">
        <f t="shared" si="169"/>
        <v>10.666666666666666</v>
      </c>
    </row>
    <row r="10774" spans="1:3" x14ac:dyDescent="0.2">
      <c r="A10774" s="5">
        <v>43987.010162037041</v>
      </c>
      <c r="B10774" s="2">
        <v>199</v>
      </c>
      <c r="C10774" s="3">
        <f t="shared" si="169"/>
        <v>11.055555555555555</v>
      </c>
    </row>
    <row r="10775" spans="1:3" x14ac:dyDescent="0.2">
      <c r="A10775" s="5">
        <v>43987.01363425926</v>
      </c>
      <c r="B10775" s="2">
        <v>204</v>
      </c>
      <c r="C10775" s="3">
        <f t="shared" si="169"/>
        <v>11.333333333333334</v>
      </c>
    </row>
    <row r="10776" spans="1:3" x14ac:dyDescent="0.2">
      <c r="A10776" s="5">
        <v>43987.017106481479</v>
      </c>
      <c r="B10776" s="2">
        <v>204</v>
      </c>
      <c r="C10776" s="3">
        <f t="shared" si="169"/>
        <v>11.333333333333334</v>
      </c>
    </row>
    <row r="10777" spans="1:3" x14ac:dyDescent="0.2">
      <c r="A10777" s="5">
        <v>43987.020578703705</v>
      </c>
      <c r="B10777" s="2">
        <v>205</v>
      </c>
      <c r="C10777" s="3">
        <f t="shared" si="169"/>
        <v>11.388888888888889</v>
      </c>
    </row>
    <row r="10778" spans="1:3" x14ac:dyDescent="0.2">
      <c r="A10778" s="5">
        <v>43987.024050925924</v>
      </c>
      <c r="B10778" s="2">
        <v>207</v>
      </c>
      <c r="C10778" s="3">
        <f t="shared" si="169"/>
        <v>11.5</v>
      </c>
    </row>
    <row r="10779" spans="1:3" x14ac:dyDescent="0.2">
      <c r="A10779" s="5">
        <v>43987.02752314815</v>
      </c>
      <c r="B10779" s="2">
        <v>209</v>
      </c>
      <c r="C10779" s="3">
        <f t="shared" si="169"/>
        <v>11.611111111111111</v>
      </c>
    </row>
    <row r="10780" spans="1:3" x14ac:dyDescent="0.2">
      <c r="A10780" s="5">
        <v>43987.030995370369</v>
      </c>
      <c r="B10780" s="2">
        <v>212</v>
      </c>
      <c r="C10780" s="3">
        <f t="shared" si="169"/>
        <v>11.777777777777779</v>
      </c>
    </row>
    <row r="10781" spans="1:3" x14ac:dyDescent="0.2">
      <c r="A10781" s="5">
        <v>43987.034467592595</v>
      </c>
      <c r="B10781" s="2">
        <v>214</v>
      </c>
      <c r="C10781" s="3">
        <f t="shared" si="169"/>
        <v>11.888888888888889</v>
      </c>
    </row>
    <row r="10782" spans="1:3" x14ac:dyDescent="0.2">
      <c r="A10782" s="5">
        <v>43987.037939814814</v>
      </c>
      <c r="B10782" s="2">
        <v>215</v>
      </c>
      <c r="C10782" s="3">
        <f t="shared" si="169"/>
        <v>11.944444444444445</v>
      </c>
    </row>
    <row r="10783" spans="1:3" x14ac:dyDescent="0.2">
      <c r="A10783" s="5">
        <v>43987.041412037041</v>
      </c>
      <c r="B10783" s="2">
        <v>214</v>
      </c>
      <c r="C10783" s="3">
        <f t="shared" si="169"/>
        <v>11.888888888888889</v>
      </c>
    </row>
    <row r="10784" spans="1:3" x14ac:dyDescent="0.2">
      <c r="A10784" s="5">
        <v>43987.04488425926</v>
      </c>
      <c r="B10784" s="2">
        <v>214</v>
      </c>
      <c r="C10784" s="3">
        <f t="shared" si="169"/>
        <v>11.888888888888889</v>
      </c>
    </row>
    <row r="10785" spans="1:3" x14ac:dyDescent="0.2">
      <c r="A10785" s="5">
        <v>43987.048356481479</v>
      </c>
      <c r="B10785" s="2">
        <v>216</v>
      </c>
      <c r="C10785" s="3">
        <f t="shared" si="169"/>
        <v>12</v>
      </c>
    </row>
    <row r="10786" spans="1:3" x14ac:dyDescent="0.2">
      <c r="A10786" s="5">
        <v>43987.051828703705</v>
      </c>
      <c r="B10786" s="2">
        <v>217</v>
      </c>
      <c r="C10786" s="3">
        <f t="shared" si="169"/>
        <v>12.055555555555555</v>
      </c>
    </row>
    <row r="10787" spans="1:3" x14ac:dyDescent="0.2">
      <c r="A10787" s="5">
        <v>43987.055300925924</v>
      </c>
      <c r="B10787" s="2">
        <v>218</v>
      </c>
      <c r="C10787" s="3">
        <f t="shared" si="169"/>
        <v>12.111111111111111</v>
      </c>
    </row>
    <row r="10788" spans="1:3" x14ac:dyDescent="0.2">
      <c r="A10788" s="5">
        <v>43987.05877314815</v>
      </c>
      <c r="B10788" s="2">
        <v>218</v>
      </c>
      <c r="C10788" s="3">
        <f t="shared" si="169"/>
        <v>12.111111111111111</v>
      </c>
    </row>
    <row r="10789" spans="1:3" x14ac:dyDescent="0.2">
      <c r="A10789" s="5">
        <v>43987.062245370369</v>
      </c>
      <c r="B10789" s="2">
        <v>219</v>
      </c>
      <c r="C10789" s="3">
        <f t="shared" si="169"/>
        <v>12.166666666666666</v>
      </c>
    </row>
    <row r="10790" spans="1:3" x14ac:dyDescent="0.2">
      <c r="A10790" s="5">
        <v>43987.065717592595</v>
      </c>
      <c r="B10790" s="2">
        <v>220</v>
      </c>
      <c r="C10790" s="3">
        <f t="shared" si="169"/>
        <v>12.222222222222221</v>
      </c>
    </row>
    <row r="10791" spans="1:3" x14ac:dyDescent="0.2">
      <c r="A10791" s="5">
        <v>43987.069189814814</v>
      </c>
      <c r="B10791" s="2">
        <v>219</v>
      </c>
      <c r="C10791" s="3">
        <f t="shared" si="169"/>
        <v>12.166666666666666</v>
      </c>
    </row>
    <row r="10792" spans="1:3" x14ac:dyDescent="0.2">
      <c r="A10792" s="5">
        <v>43987.072662037041</v>
      </c>
      <c r="B10792" s="2">
        <v>218</v>
      </c>
      <c r="C10792" s="3">
        <f t="shared" si="169"/>
        <v>12.111111111111111</v>
      </c>
    </row>
    <row r="10793" spans="1:3" x14ac:dyDescent="0.2">
      <c r="A10793" s="5">
        <v>43987.07613425926</v>
      </c>
      <c r="B10793" s="2">
        <v>216</v>
      </c>
      <c r="C10793" s="3">
        <f t="shared" si="169"/>
        <v>12</v>
      </c>
    </row>
    <row r="10794" spans="1:3" x14ac:dyDescent="0.2">
      <c r="A10794" s="5">
        <v>43987.079606481479</v>
      </c>
      <c r="B10794" s="2">
        <v>214</v>
      </c>
      <c r="C10794" s="3">
        <f t="shared" si="169"/>
        <v>11.888888888888889</v>
      </c>
    </row>
    <row r="10795" spans="1:3" x14ac:dyDescent="0.2">
      <c r="A10795" s="5">
        <v>43987.083078703705</v>
      </c>
      <c r="B10795" s="2">
        <v>211</v>
      </c>
      <c r="C10795" s="3">
        <f t="shared" si="169"/>
        <v>11.722222222222221</v>
      </c>
    </row>
    <row r="10796" spans="1:3" x14ac:dyDescent="0.2">
      <c r="A10796" s="5">
        <v>43987.086550925924</v>
      </c>
      <c r="B10796" s="2">
        <v>205</v>
      </c>
      <c r="C10796" s="3">
        <f t="shared" si="169"/>
        <v>11.388888888888889</v>
      </c>
    </row>
    <row r="10797" spans="1:3" x14ac:dyDescent="0.2">
      <c r="A10797" s="5">
        <v>43987.09002314815</v>
      </c>
      <c r="B10797" s="2">
        <v>203</v>
      </c>
      <c r="C10797" s="3">
        <f t="shared" si="169"/>
        <v>11.277777777777779</v>
      </c>
    </row>
    <row r="10798" spans="1:3" x14ac:dyDescent="0.2">
      <c r="A10798" s="5">
        <v>43987.093495370369</v>
      </c>
      <c r="B10798" s="2">
        <v>207</v>
      </c>
      <c r="C10798" s="3">
        <f t="shared" si="169"/>
        <v>11.5</v>
      </c>
    </row>
    <row r="10799" spans="1:3" x14ac:dyDescent="0.2">
      <c r="A10799" s="5">
        <v>43987.096967592595</v>
      </c>
      <c r="B10799" s="2">
        <v>209</v>
      </c>
      <c r="C10799" s="3">
        <f t="shared" si="169"/>
        <v>11.611111111111111</v>
      </c>
    </row>
    <row r="10800" spans="1:3" x14ac:dyDescent="0.2">
      <c r="A10800" s="5">
        <v>43987.100439814814</v>
      </c>
      <c r="B10800" s="2">
        <v>209</v>
      </c>
      <c r="C10800" s="3">
        <f t="shared" si="169"/>
        <v>11.611111111111111</v>
      </c>
    </row>
    <row r="10801" spans="1:3" x14ac:dyDescent="0.2">
      <c r="A10801" s="5">
        <v>43987.103912037041</v>
      </c>
      <c r="B10801" s="2">
        <v>209</v>
      </c>
      <c r="C10801" s="3">
        <f t="shared" si="169"/>
        <v>11.611111111111111</v>
      </c>
    </row>
    <row r="10802" spans="1:3" x14ac:dyDescent="0.2">
      <c r="A10802" s="5">
        <v>43987.10738425926</v>
      </c>
      <c r="B10802" s="2">
        <v>209</v>
      </c>
      <c r="C10802" s="3">
        <f t="shared" si="169"/>
        <v>11.611111111111111</v>
      </c>
    </row>
    <row r="10803" spans="1:3" x14ac:dyDescent="0.2">
      <c r="A10803" s="5">
        <v>43987.110856481479</v>
      </c>
      <c r="B10803" s="2">
        <v>209</v>
      </c>
      <c r="C10803" s="3">
        <f t="shared" si="169"/>
        <v>11.611111111111111</v>
      </c>
    </row>
    <row r="10804" spans="1:3" x14ac:dyDescent="0.2">
      <c r="A10804" s="5">
        <v>43987.114328703705</v>
      </c>
      <c r="B10804" s="2">
        <v>209</v>
      </c>
      <c r="C10804" s="3">
        <f t="shared" si="169"/>
        <v>11.611111111111111</v>
      </c>
    </row>
    <row r="10805" spans="1:3" x14ac:dyDescent="0.2">
      <c r="A10805" s="5">
        <v>43987.117800925924</v>
      </c>
      <c r="B10805" s="2">
        <v>208</v>
      </c>
      <c r="C10805" s="3">
        <f t="shared" si="169"/>
        <v>11.555555555555555</v>
      </c>
    </row>
    <row r="10806" spans="1:3" x14ac:dyDescent="0.2">
      <c r="A10806" s="5">
        <v>43987.12127314815</v>
      </c>
      <c r="B10806" s="2">
        <v>206</v>
      </c>
      <c r="C10806" s="3">
        <f t="shared" si="169"/>
        <v>11.444444444444445</v>
      </c>
    </row>
    <row r="10807" spans="1:3" x14ac:dyDescent="0.2">
      <c r="A10807" s="5">
        <v>43987.124745370369</v>
      </c>
      <c r="B10807" s="2">
        <v>205</v>
      </c>
      <c r="C10807" s="3">
        <f t="shared" si="169"/>
        <v>11.388888888888889</v>
      </c>
    </row>
    <row r="10808" spans="1:3" x14ac:dyDescent="0.2">
      <c r="A10808" s="5">
        <v>43987.128217592595</v>
      </c>
      <c r="B10808" s="2">
        <v>205</v>
      </c>
      <c r="C10808" s="3">
        <f t="shared" si="169"/>
        <v>11.388888888888889</v>
      </c>
    </row>
    <row r="10809" spans="1:3" x14ac:dyDescent="0.2">
      <c r="A10809" s="5">
        <v>43987.131689814814</v>
      </c>
      <c r="B10809" s="2">
        <v>206</v>
      </c>
      <c r="C10809" s="3">
        <f t="shared" si="169"/>
        <v>11.444444444444445</v>
      </c>
    </row>
    <row r="10810" spans="1:3" x14ac:dyDescent="0.2">
      <c r="A10810" s="5">
        <v>43987.135162037041</v>
      </c>
      <c r="B10810" s="2">
        <v>209</v>
      </c>
      <c r="C10810" s="3">
        <f t="shared" si="169"/>
        <v>11.611111111111111</v>
      </c>
    </row>
    <row r="10811" spans="1:3" x14ac:dyDescent="0.2">
      <c r="A10811" s="5">
        <v>43987.13863425926</v>
      </c>
      <c r="B10811" s="2">
        <v>210</v>
      </c>
      <c r="C10811" s="3">
        <f t="shared" si="169"/>
        <v>11.666666666666666</v>
      </c>
    </row>
    <row r="10812" spans="1:3" x14ac:dyDescent="0.2">
      <c r="A10812" s="5">
        <v>43987.142106481479</v>
      </c>
      <c r="B10812" s="2">
        <v>210</v>
      </c>
      <c r="C10812" s="3">
        <f t="shared" si="169"/>
        <v>11.666666666666666</v>
      </c>
    </row>
    <row r="10813" spans="1:3" x14ac:dyDescent="0.2">
      <c r="A10813" s="5">
        <v>43987.145578703705</v>
      </c>
      <c r="B10813" s="2">
        <v>210</v>
      </c>
      <c r="C10813" s="3">
        <f t="shared" si="169"/>
        <v>11.666666666666666</v>
      </c>
    </row>
    <row r="10814" spans="1:3" x14ac:dyDescent="0.2">
      <c r="A10814" s="5">
        <v>43987.149050925924</v>
      </c>
      <c r="B10814" s="2">
        <v>210</v>
      </c>
      <c r="C10814" s="3">
        <f t="shared" si="169"/>
        <v>11.666666666666666</v>
      </c>
    </row>
    <row r="10815" spans="1:3" x14ac:dyDescent="0.2">
      <c r="A10815" s="5">
        <v>43987.15252314815</v>
      </c>
      <c r="B10815" s="2">
        <v>210</v>
      </c>
      <c r="C10815" s="3">
        <f t="shared" si="169"/>
        <v>11.666666666666666</v>
      </c>
    </row>
    <row r="10816" spans="1:3" x14ac:dyDescent="0.2">
      <c r="A10816" s="5">
        <v>43987.155995370369</v>
      </c>
      <c r="B10816" s="2">
        <v>210</v>
      </c>
      <c r="C10816" s="3">
        <f t="shared" si="169"/>
        <v>11.666666666666666</v>
      </c>
    </row>
    <row r="10817" spans="1:3" x14ac:dyDescent="0.2">
      <c r="A10817" s="5">
        <v>43987.159467592595</v>
      </c>
      <c r="B10817" s="2">
        <v>208</v>
      </c>
      <c r="C10817" s="3">
        <f t="shared" si="169"/>
        <v>11.555555555555555</v>
      </c>
    </row>
    <row r="10818" spans="1:3" x14ac:dyDescent="0.2">
      <c r="A10818" s="5">
        <v>43987.162939814814</v>
      </c>
      <c r="B10818" s="2">
        <v>207</v>
      </c>
      <c r="C10818" s="3">
        <f t="shared" si="169"/>
        <v>11.5</v>
      </c>
    </row>
    <row r="10819" spans="1:3" x14ac:dyDescent="0.2">
      <c r="A10819" s="5">
        <v>43987.166412037041</v>
      </c>
      <c r="B10819" s="2">
        <v>207</v>
      </c>
      <c r="C10819" s="3">
        <f t="shared" ref="C10819:C10882" si="170">(B10819/18)</f>
        <v>11.5</v>
      </c>
    </row>
    <row r="10820" spans="1:3" x14ac:dyDescent="0.2">
      <c r="A10820" s="5">
        <v>43987.16988425926</v>
      </c>
      <c r="B10820" s="2">
        <v>205</v>
      </c>
      <c r="C10820" s="3">
        <f t="shared" si="170"/>
        <v>11.388888888888889</v>
      </c>
    </row>
    <row r="10821" spans="1:3" x14ac:dyDescent="0.2">
      <c r="A10821" s="5">
        <v>43987.173356481479</v>
      </c>
      <c r="B10821" s="2">
        <v>203</v>
      </c>
      <c r="C10821" s="3">
        <f t="shared" si="170"/>
        <v>11.277777777777779</v>
      </c>
    </row>
    <row r="10822" spans="1:3" x14ac:dyDescent="0.2">
      <c r="A10822" s="5">
        <v>43987.176828703705</v>
      </c>
      <c r="B10822" s="2">
        <v>204</v>
      </c>
      <c r="C10822" s="3">
        <f t="shared" si="170"/>
        <v>11.333333333333334</v>
      </c>
    </row>
    <row r="10823" spans="1:3" x14ac:dyDescent="0.2">
      <c r="A10823" s="5">
        <v>43987.180300925924</v>
      </c>
      <c r="B10823" s="2">
        <v>206</v>
      </c>
      <c r="C10823" s="3">
        <f t="shared" si="170"/>
        <v>11.444444444444445</v>
      </c>
    </row>
    <row r="10824" spans="1:3" x14ac:dyDescent="0.2">
      <c r="A10824" s="5">
        <v>43987.18377314815</v>
      </c>
      <c r="B10824" s="2">
        <v>206</v>
      </c>
      <c r="C10824" s="3">
        <f t="shared" si="170"/>
        <v>11.444444444444445</v>
      </c>
    </row>
    <row r="10825" spans="1:3" x14ac:dyDescent="0.2">
      <c r="A10825" s="5">
        <v>43987.187245370369</v>
      </c>
      <c r="B10825" s="2">
        <v>207</v>
      </c>
      <c r="C10825" s="3">
        <f t="shared" si="170"/>
        <v>11.5</v>
      </c>
    </row>
    <row r="10826" spans="1:3" x14ac:dyDescent="0.2">
      <c r="A10826" s="5">
        <v>43987.190717592595</v>
      </c>
      <c r="B10826" s="2">
        <v>207</v>
      </c>
      <c r="C10826" s="3">
        <f t="shared" si="170"/>
        <v>11.5</v>
      </c>
    </row>
    <row r="10827" spans="1:3" x14ac:dyDescent="0.2">
      <c r="A10827" s="5">
        <v>43987.194189814814</v>
      </c>
      <c r="B10827" s="2">
        <v>207</v>
      </c>
      <c r="C10827" s="3">
        <f t="shared" si="170"/>
        <v>11.5</v>
      </c>
    </row>
    <row r="10828" spans="1:3" x14ac:dyDescent="0.2">
      <c r="A10828" s="5">
        <v>43987.197662037041</v>
      </c>
      <c r="B10828" s="2">
        <v>207</v>
      </c>
      <c r="C10828" s="3">
        <f t="shared" si="170"/>
        <v>11.5</v>
      </c>
    </row>
    <row r="10829" spans="1:3" x14ac:dyDescent="0.2">
      <c r="A10829" s="5">
        <v>43987.20113425926</v>
      </c>
      <c r="B10829" s="2">
        <v>206</v>
      </c>
      <c r="C10829" s="3">
        <f t="shared" si="170"/>
        <v>11.444444444444445</v>
      </c>
    </row>
    <row r="10830" spans="1:3" x14ac:dyDescent="0.2">
      <c r="A10830" s="5">
        <v>43987.204606481479</v>
      </c>
      <c r="B10830" s="2">
        <v>206</v>
      </c>
      <c r="C10830" s="3">
        <f t="shared" si="170"/>
        <v>11.444444444444445</v>
      </c>
    </row>
    <row r="10831" spans="1:3" x14ac:dyDescent="0.2">
      <c r="A10831" s="5">
        <v>43987.208078703705</v>
      </c>
      <c r="B10831" s="2">
        <v>205</v>
      </c>
      <c r="C10831" s="3">
        <f t="shared" si="170"/>
        <v>11.388888888888889</v>
      </c>
    </row>
    <row r="10832" spans="1:3" x14ac:dyDescent="0.2">
      <c r="A10832" s="5">
        <v>43987.211550925924</v>
      </c>
      <c r="B10832" s="2">
        <v>206</v>
      </c>
      <c r="C10832" s="3">
        <f t="shared" si="170"/>
        <v>11.444444444444445</v>
      </c>
    </row>
    <row r="10833" spans="1:3" x14ac:dyDescent="0.2">
      <c r="A10833" s="5">
        <v>43987.21502314815</v>
      </c>
      <c r="B10833" s="2">
        <v>208</v>
      </c>
      <c r="C10833" s="3">
        <f t="shared" si="170"/>
        <v>11.555555555555555</v>
      </c>
    </row>
    <row r="10834" spans="1:3" x14ac:dyDescent="0.2">
      <c r="A10834" s="5">
        <v>43987.218495370369</v>
      </c>
      <c r="B10834" s="2">
        <v>207</v>
      </c>
      <c r="C10834" s="3">
        <f t="shared" si="170"/>
        <v>11.5</v>
      </c>
    </row>
    <row r="10835" spans="1:3" x14ac:dyDescent="0.2">
      <c r="A10835" s="5">
        <v>43987.221979166665</v>
      </c>
      <c r="B10835" s="2">
        <v>206</v>
      </c>
      <c r="C10835" s="3">
        <f t="shared" si="170"/>
        <v>11.444444444444445</v>
      </c>
    </row>
    <row r="10836" spans="1:3" x14ac:dyDescent="0.2">
      <c r="A10836" s="5">
        <v>43987.225451388891</v>
      </c>
      <c r="B10836" s="2">
        <v>205</v>
      </c>
      <c r="C10836" s="3">
        <f t="shared" si="170"/>
        <v>11.388888888888889</v>
      </c>
    </row>
    <row r="10837" spans="1:3" x14ac:dyDescent="0.2">
      <c r="A10837" s="5">
        <v>43987.22892361111</v>
      </c>
      <c r="B10837" s="2">
        <v>204</v>
      </c>
      <c r="C10837" s="3">
        <f t="shared" si="170"/>
        <v>11.333333333333334</v>
      </c>
    </row>
    <row r="10838" spans="1:3" x14ac:dyDescent="0.2">
      <c r="A10838" s="5">
        <v>43987.232395833336</v>
      </c>
      <c r="B10838" s="2">
        <v>203</v>
      </c>
      <c r="C10838" s="3">
        <f t="shared" si="170"/>
        <v>11.277777777777779</v>
      </c>
    </row>
    <row r="10839" spans="1:3" x14ac:dyDescent="0.2">
      <c r="A10839" s="5">
        <v>43987.235868055555</v>
      </c>
      <c r="B10839" s="2">
        <v>204</v>
      </c>
      <c r="C10839" s="3">
        <f t="shared" si="170"/>
        <v>11.333333333333334</v>
      </c>
    </row>
    <row r="10840" spans="1:3" x14ac:dyDescent="0.2">
      <c r="A10840" s="5">
        <v>43987.239340277774</v>
      </c>
      <c r="B10840" s="2">
        <v>202</v>
      </c>
      <c r="C10840" s="3">
        <f t="shared" si="170"/>
        <v>11.222222222222221</v>
      </c>
    </row>
    <row r="10841" spans="1:3" x14ac:dyDescent="0.2">
      <c r="A10841" s="5">
        <v>43987.242812500001</v>
      </c>
      <c r="B10841" s="2">
        <v>199</v>
      </c>
      <c r="C10841" s="3">
        <f t="shared" si="170"/>
        <v>11.055555555555555</v>
      </c>
    </row>
    <row r="10842" spans="1:3" x14ac:dyDescent="0.2">
      <c r="A10842" s="5">
        <v>43987.24628472222</v>
      </c>
      <c r="B10842" s="2">
        <v>198</v>
      </c>
      <c r="C10842" s="3">
        <f t="shared" si="170"/>
        <v>11</v>
      </c>
    </row>
    <row r="10843" spans="1:3" x14ac:dyDescent="0.2">
      <c r="A10843" s="5">
        <v>43987.249756944446</v>
      </c>
      <c r="B10843" s="2">
        <v>196</v>
      </c>
      <c r="C10843" s="3">
        <f t="shared" si="170"/>
        <v>10.888888888888889</v>
      </c>
    </row>
    <row r="10844" spans="1:3" x14ac:dyDescent="0.2">
      <c r="A10844" s="5">
        <v>43987.253229166665</v>
      </c>
      <c r="B10844" s="2">
        <v>196</v>
      </c>
      <c r="C10844" s="3">
        <f t="shared" si="170"/>
        <v>10.888888888888889</v>
      </c>
    </row>
    <row r="10845" spans="1:3" x14ac:dyDescent="0.2">
      <c r="A10845" s="5">
        <v>43987.256701388891</v>
      </c>
      <c r="B10845" s="2">
        <v>195</v>
      </c>
      <c r="C10845" s="3">
        <f t="shared" si="170"/>
        <v>10.833333333333334</v>
      </c>
    </row>
    <row r="10846" spans="1:3" x14ac:dyDescent="0.2">
      <c r="A10846" s="5">
        <v>43987.26017361111</v>
      </c>
      <c r="B10846" s="2">
        <v>196</v>
      </c>
      <c r="C10846" s="3">
        <f t="shared" si="170"/>
        <v>10.888888888888889</v>
      </c>
    </row>
    <row r="10847" spans="1:3" x14ac:dyDescent="0.2">
      <c r="A10847" s="5">
        <v>43987.263645833336</v>
      </c>
      <c r="B10847" s="2">
        <v>197</v>
      </c>
      <c r="C10847" s="3">
        <f t="shared" si="170"/>
        <v>10.944444444444445</v>
      </c>
    </row>
    <row r="10848" spans="1:3" x14ac:dyDescent="0.2">
      <c r="A10848" s="5">
        <v>43987.267118055555</v>
      </c>
      <c r="B10848" s="2">
        <v>196</v>
      </c>
      <c r="C10848" s="3">
        <f t="shared" si="170"/>
        <v>10.888888888888889</v>
      </c>
    </row>
    <row r="10849" spans="1:3" x14ac:dyDescent="0.2">
      <c r="A10849" s="5">
        <v>43987.270590277774</v>
      </c>
      <c r="B10849" s="2">
        <v>195</v>
      </c>
      <c r="C10849" s="3">
        <f t="shared" si="170"/>
        <v>10.833333333333334</v>
      </c>
    </row>
    <row r="10850" spans="1:3" x14ac:dyDescent="0.2">
      <c r="A10850" s="5">
        <v>43987.274062500001</v>
      </c>
      <c r="B10850" s="2">
        <v>193</v>
      </c>
      <c r="C10850" s="3">
        <f t="shared" si="170"/>
        <v>10.722222222222221</v>
      </c>
    </row>
    <row r="10851" spans="1:3" x14ac:dyDescent="0.2">
      <c r="A10851" s="5">
        <v>43987.27753472222</v>
      </c>
      <c r="B10851" s="2">
        <v>191</v>
      </c>
      <c r="C10851" s="3">
        <f t="shared" si="170"/>
        <v>10.611111111111111</v>
      </c>
    </row>
    <row r="10852" spans="1:3" x14ac:dyDescent="0.2">
      <c r="A10852" s="5">
        <v>43987.281006944446</v>
      </c>
      <c r="B10852" s="2">
        <v>188</v>
      </c>
      <c r="C10852" s="3">
        <f t="shared" si="170"/>
        <v>10.444444444444445</v>
      </c>
    </row>
    <row r="10853" spans="1:3" x14ac:dyDescent="0.2">
      <c r="A10853" s="5">
        <v>43987.284479166665</v>
      </c>
      <c r="B10853" s="2">
        <v>183</v>
      </c>
      <c r="C10853" s="3">
        <f t="shared" si="170"/>
        <v>10.166666666666666</v>
      </c>
    </row>
    <row r="10854" spans="1:3" x14ac:dyDescent="0.2">
      <c r="A10854" s="5">
        <v>43987.287951388891</v>
      </c>
      <c r="B10854" s="2">
        <v>179</v>
      </c>
      <c r="C10854" s="3">
        <f t="shared" si="170"/>
        <v>9.9444444444444446</v>
      </c>
    </row>
    <row r="10855" spans="1:3" x14ac:dyDescent="0.2">
      <c r="A10855" s="5">
        <v>43987.29142361111</v>
      </c>
      <c r="B10855" s="2">
        <v>176</v>
      </c>
      <c r="C10855" s="3">
        <f t="shared" si="170"/>
        <v>9.7777777777777786</v>
      </c>
    </row>
    <row r="10856" spans="1:3" x14ac:dyDescent="0.2">
      <c r="A10856" s="5">
        <v>43987.294895833336</v>
      </c>
      <c r="B10856" s="2">
        <v>173</v>
      </c>
      <c r="C10856" s="3">
        <f t="shared" si="170"/>
        <v>9.6111111111111107</v>
      </c>
    </row>
    <row r="10857" spans="1:3" x14ac:dyDescent="0.2">
      <c r="A10857" s="5">
        <v>43987.298368055555</v>
      </c>
      <c r="B10857" s="2">
        <v>170</v>
      </c>
      <c r="C10857" s="3">
        <f t="shared" si="170"/>
        <v>9.4444444444444446</v>
      </c>
    </row>
    <row r="10858" spans="1:3" x14ac:dyDescent="0.2">
      <c r="A10858" s="5">
        <v>43987.301840277774</v>
      </c>
      <c r="B10858" s="2">
        <v>167</v>
      </c>
      <c r="C10858" s="3">
        <f t="shared" si="170"/>
        <v>9.2777777777777786</v>
      </c>
    </row>
    <row r="10859" spans="1:3" x14ac:dyDescent="0.2">
      <c r="A10859" s="5">
        <v>43987.305312500001</v>
      </c>
      <c r="B10859" s="2">
        <v>163</v>
      </c>
      <c r="C10859" s="3">
        <f t="shared" si="170"/>
        <v>9.0555555555555554</v>
      </c>
    </row>
    <row r="10860" spans="1:3" x14ac:dyDescent="0.2">
      <c r="A10860" s="5">
        <v>43987.30878472222</v>
      </c>
      <c r="B10860" s="2">
        <v>161</v>
      </c>
      <c r="C10860" s="3">
        <f t="shared" si="170"/>
        <v>8.9444444444444446</v>
      </c>
    </row>
    <row r="10861" spans="1:3" x14ac:dyDescent="0.2">
      <c r="A10861" s="5">
        <v>43987.312256944446</v>
      </c>
      <c r="B10861" s="2">
        <v>160</v>
      </c>
      <c r="C10861" s="3">
        <f t="shared" si="170"/>
        <v>8.8888888888888893</v>
      </c>
    </row>
    <row r="10862" spans="1:3" x14ac:dyDescent="0.2">
      <c r="A10862" s="5">
        <v>43987.315729166665</v>
      </c>
      <c r="B10862" s="2">
        <v>159</v>
      </c>
      <c r="C10862" s="3">
        <f t="shared" si="170"/>
        <v>8.8333333333333339</v>
      </c>
    </row>
    <row r="10863" spans="1:3" x14ac:dyDescent="0.2">
      <c r="A10863" s="5">
        <v>43987.319201388891</v>
      </c>
      <c r="B10863" s="2">
        <v>161</v>
      </c>
      <c r="C10863" s="3">
        <f t="shared" si="170"/>
        <v>8.9444444444444446</v>
      </c>
    </row>
    <row r="10864" spans="1:3" x14ac:dyDescent="0.2">
      <c r="A10864" s="5">
        <v>43987.32267361111</v>
      </c>
      <c r="B10864" s="2">
        <v>162</v>
      </c>
      <c r="C10864" s="3">
        <f t="shared" si="170"/>
        <v>9</v>
      </c>
    </row>
    <row r="10865" spans="1:3" x14ac:dyDescent="0.2">
      <c r="A10865" s="5">
        <v>43987.326145833336</v>
      </c>
      <c r="B10865" s="2">
        <v>161</v>
      </c>
      <c r="C10865" s="3">
        <f t="shared" si="170"/>
        <v>8.9444444444444446</v>
      </c>
    </row>
    <row r="10866" spans="1:3" x14ac:dyDescent="0.2">
      <c r="A10866" s="5">
        <v>43987.329618055555</v>
      </c>
      <c r="B10866" s="2">
        <v>161</v>
      </c>
      <c r="C10866" s="3">
        <f t="shared" si="170"/>
        <v>8.9444444444444446</v>
      </c>
    </row>
    <row r="10867" spans="1:3" x14ac:dyDescent="0.2">
      <c r="A10867" s="5">
        <v>43987.333090277774</v>
      </c>
      <c r="B10867" s="2">
        <v>163</v>
      </c>
      <c r="C10867" s="3">
        <f t="shared" si="170"/>
        <v>9.0555555555555554</v>
      </c>
    </row>
    <row r="10868" spans="1:3" x14ac:dyDescent="0.2">
      <c r="A10868" s="5">
        <v>43987.336562500001</v>
      </c>
      <c r="B10868" s="2">
        <v>164</v>
      </c>
      <c r="C10868" s="3">
        <f t="shared" si="170"/>
        <v>9.1111111111111107</v>
      </c>
    </row>
    <row r="10869" spans="1:3" x14ac:dyDescent="0.2">
      <c r="A10869" s="5">
        <v>43987.34003472222</v>
      </c>
      <c r="B10869" s="2">
        <v>163</v>
      </c>
      <c r="C10869" s="3">
        <f t="shared" si="170"/>
        <v>9.0555555555555554</v>
      </c>
    </row>
    <row r="10870" spans="1:3" x14ac:dyDescent="0.2">
      <c r="A10870" s="5">
        <v>43987.343506944446</v>
      </c>
      <c r="B10870" s="2">
        <v>145</v>
      </c>
      <c r="C10870" s="3">
        <f t="shared" si="170"/>
        <v>8.0555555555555554</v>
      </c>
    </row>
    <row r="10871" spans="1:3" x14ac:dyDescent="0.2">
      <c r="A10871" s="5">
        <v>43987.346979166665</v>
      </c>
      <c r="B10871" s="2">
        <v>144</v>
      </c>
      <c r="C10871" s="3">
        <f t="shared" si="170"/>
        <v>8</v>
      </c>
    </row>
    <row r="10872" spans="1:3" x14ac:dyDescent="0.2">
      <c r="A10872" s="5">
        <v>43987.350451388891</v>
      </c>
      <c r="B10872" s="2">
        <v>144</v>
      </c>
      <c r="C10872" s="3">
        <f t="shared" si="170"/>
        <v>8</v>
      </c>
    </row>
    <row r="10873" spans="1:3" x14ac:dyDescent="0.2">
      <c r="A10873" s="5">
        <v>43987.35392361111</v>
      </c>
      <c r="B10873" s="2">
        <v>141</v>
      </c>
      <c r="C10873" s="3">
        <f t="shared" si="170"/>
        <v>7.833333333333333</v>
      </c>
    </row>
    <row r="10874" spans="1:3" x14ac:dyDescent="0.2">
      <c r="A10874" s="5">
        <v>43987.357395833336</v>
      </c>
      <c r="B10874" s="2">
        <v>140</v>
      </c>
      <c r="C10874" s="3">
        <f t="shared" si="170"/>
        <v>7.7777777777777777</v>
      </c>
    </row>
    <row r="10875" spans="1:3" x14ac:dyDescent="0.2">
      <c r="A10875" s="5">
        <v>43987.360868055555</v>
      </c>
      <c r="B10875" s="2">
        <v>138</v>
      </c>
      <c r="C10875" s="3">
        <f t="shared" si="170"/>
        <v>7.666666666666667</v>
      </c>
    </row>
    <row r="10876" spans="1:3" x14ac:dyDescent="0.2">
      <c r="A10876" s="5">
        <v>43987.364340277774</v>
      </c>
      <c r="B10876" s="2">
        <v>139</v>
      </c>
      <c r="C10876" s="3">
        <f t="shared" si="170"/>
        <v>7.7222222222222223</v>
      </c>
    </row>
    <row r="10877" spans="1:3" x14ac:dyDescent="0.2">
      <c r="A10877" s="5">
        <v>43987.367812500001</v>
      </c>
      <c r="B10877" s="2">
        <v>146</v>
      </c>
      <c r="C10877" s="3">
        <f t="shared" si="170"/>
        <v>8.1111111111111107</v>
      </c>
    </row>
    <row r="10878" spans="1:3" x14ac:dyDescent="0.2">
      <c r="A10878" s="5">
        <v>43987.37128472222</v>
      </c>
      <c r="B10878" s="2">
        <v>149</v>
      </c>
      <c r="C10878" s="3">
        <f t="shared" si="170"/>
        <v>8.2777777777777786</v>
      </c>
    </row>
    <row r="10879" spans="1:3" x14ac:dyDescent="0.2">
      <c r="A10879" s="5">
        <v>43987.374756944446</v>
      </c>
      <c r="B10879" s="2">
        <v>157</v>
      </c>
      <c r="C10879" s="3">
        <f t="shared" si="170"/>
        <v>8.7222222222222214</v>
      </c>
    </row>
    <row r="10880" spans="1:3" x14ac:dyDescent="0.2">
      <c r="A10880" s="5">
        <v>43987.378229166665</v>
      </c>
      <c r="B10880" s="2">
        <v>163</v>
      </c>
      <c r="C10880" s="3">
        <f t="shared" si="170"/>
        <v>9.0555555555555554</v>
      </c>
    </row>
    <row r="10881" spans="1:3" x14ac:dyDescent="0.2">
      <c r="A10881" s="5">
        <v>43987.381701388891</v>
      </c>
      <c r="B10881" s="2">
        <v>162</v>
      </c>
      <c r="C10881" s="3">
        <f t="shared" si="170"/>
        <v>9</v>
      </c>
    </row>
    <row r="10882" spans="1:3" x14ac:dyDescent="0.2">
      <c r="A10882" s="5">
        <v>43987.38517361111</v>
      </c>
      <c r="B10882" s="2">
        <v>156</v>
      </c>
      <c r="C10882" s="3">
        <f t="shared" si="170"/>
        <v>8.6666666666666661</v>
      </c>
    </row>
    <row r="10883" spans="1:3" x14ac:dyDescent="0.2">
      <c r="A10883" s="5">
        <v>43987.388645833336</v>
      </c>
      <c r="B10883" s="2">
        <v>148</v>
      </c>
      <c r="C10883" s="3">
        <f t="shared" ref="C10883:C10946" si="171">(B10883/18)</f>
        <v>8.2222222222222214</v>
      </c>
    </row>
    <row r="10884" spans="1:3" x14ac:dyDescent="0.2">
      <c r="A10884" s="5">
        <v>43987.392118055555</v>
      </c>
      <c r="B10884" s="2">
        <v>140</v>
      </c>
      <c r="C10884" s="3">
        <f t="shared" si="171"/>
        <v>7.7777777777777777</v>
      </c>
    </row>
    <row r="10885" spans="1:3" x14ac:dyDescent="0.2">
      <c r="A10885" s="5">
        <v>43987.395590277774</v>
      </c>
      <c r="B10885" s="2">
        <v>133</v>
      </c>
      <c r="C10885" s="3">
        <f t="shared" si="171"/>
        <v>7.3888888888888893</v>
      </c>
    </row>
    <row r="10886" spans="1:3" x14ac:dyDescent="0.2">
      <c r="A10886" s="5">
        <v>43987.399062500001</v>
      </c>
      <c r="B10886" s="2">
        <v>127</v>
      </c>
      <c r="C10886" s="3">
        <f t="shared" si="171"/>
        <v>7.0555555555555554</v>
      </c>
    </row>
    <row r="10887" spans="1:3" x14ac:dyDescent="0.2">
      <c r="A10887" s="5">
        <v>43987.40253472222</v>
      </c>
      <c r="B10887" s="2">
        <v>122</v>
      </c>
      <c r="C10887" s="3">
        <f t="shared" si="171"/>
        <v>6.7777777777777777</v>
      </c>
    </row>
    <row r="10888" spans="1:3" x14ac:dyDescent="0.2">
      <c r="A10888" s="5">
        <v>43987.406006944446</v>
      </c>
      <c r="B10888" s="2">
        <v>116</v>
      </c>
      <c r="C10888" s="3">
        <f t="shared" si="171"/>
        <v>6.4444444444444446</v>
      </c>
    </row>
    <row r="10889" spans="1:3" x14ac:dyDescent="0.2">
      <c r="A10889" s="5">
        <v>43987.409479166665</v>
      </c>
      <c r="B10889" s="2">
        <v>109</v>
      </c>
      <c r="C10889" s="3">
        <f t="shared" si="171"/>
        <v>6.0555555555555554</v>
      </c>
    </row>
    <row r="10890" spans="1:3" x14ac:dyDescent="0.2">
      <c r="A10890" s="5">
        <v>43987.412951388891</v>
      </c>
      <c r="B10890" s="2">
        <v>101</v>
      </c>
      <c r="C10890" s="3">
        <f t="shared" si="171"/>
        <v>5.6111111111111107</v>
      </c>
    </row>
    <row r="10891" spans="1:3" x14ac:dyDescent="0.2">
      <c r="A10891" s="5">
        <v>43987.41642361111</v>
      </c>
      <c r="B10891" s="2">
        <v>92</v>
      </c>
      <c r="C10891" s="3">
        <f t="shared" si="171"/>
        <v>5.1111111111111107</v>
      </c>
    </row>
    <row r="10892" spans="1:3" x14ac:dyDescent="0.2">
      <c r="A10892" s="5">
        <v>43987.419895833336</v>
      </c>
      <c r="B10892" s="2">
        <v>77</v>
      </c>
      <c r="C10892" s="3">
        <f t="shared" si="171"/>
        <v>4.2777777777777777</v>
      </c>
    </row>
    <row r="10893" spans="1:3" x14ac:dyDescent="0.2">
      <c r="A10893" s="5">
        <v>43987.423368055555</v>
      </c>
      <c r="B10893" s="2">
        <v>72</v>
      </c>
      <c r="C10893" s="3">
        <f t="shared" si="171"/>
        <v>4</v>
      </c>
    </row>
    <row r="10894" spans="1:3" x14ac:dyDescent="0.2">
      <c r="A10894" s="5">
        <v>43987.426840277774</v>
      </c>
      <c r="B10894" s="2">
        <v>68</v>
      </c>
      <c r="C10894" s="3">
        <f t="shared" si="171"/>
        <v>3.7777777777777777</v>
      </c>
    </row>
    <row r="10895" spans="1:3" x14ac:dyDescent="0.2">
      <c r="A10895" s="5">
        <v>43987.430312500001</v>
      </c>
      <c r="B10895" s="2">
        <v>66</v>
      </c>
      <c r="C10895" s="3">
        <f t="shared" si="171"/>
        <v>3.6666666666666665</v>
      </c>
    </row>
    <row r="10896" spans="1:3" x14ac:dyDescent="0.2">
      <c r="A10896" s="5">
        <v>43987.43378472222</v>
      </c>
      <c r="B10896" s="2">
        <v>66</v>
      </c>
      <c r="C10896" s="3">
        <f t="shared" si="171"/>
        <v>3.6666666666666665</v>
      </c>
    </row>
    <row r="10897" spans="1:3" x14ac:dyDescent="0.2">
      <c r="A10897" s="5">
        <v>43987.437256944446</v>
      </c>
      <c r="B10897" s="2">
        <v>70</v>
      </c>
      <c r="C10897" s="3">
        <f t="shared" si="171"/>
        <v>3.8888888888888888</v>
      </c>
    </row>
    <row r="10898" spans="1:3" x14ac:dyDescent="0.2">
      <c r="A10898" s="5">
        <v>43987.440729166665</v>
      </c>
      <c r="B10898" s="2">
        <v>74</v>
      </c>
      <c r="C10898" s="3">
        <f t="shared" si="171"/>
        <v>4.1111111111111107</v>
      </c>
    </row>
    <row r="10899" spans="1:3" x14ac:dyDescent="0.2">
      <c r="A10899" s="5">
        <v>43987.444201388891</v>
      </c>
      <c r="B10899" s="2">
        <v>79</v>
      </c>
      <c r="C10899" s="3">
        <f t="shared" si="171"/>
        <v>4.3888888888888893</v>
      </c>
    </row>
    <row r="10900" spans="1:3" x14ac:dyDescent="0.2">
      <c r="A10900" s="5">
        <v>43987.44767361111</v>
      </c>
      <c r="B10900" s="2">
        <v>81</v>
      </c>
      <c r="C10900" s="3">
        <f t="shared" si="171"/>
        <v>4.5</v>
      </c>
    </row>
    <row r="10901" spans="1:3" x14ac:dyDescent="0.2">
      <c r="A10901" s="5">
        <v>43987.451145833336</v>
      </c>
      <c r="B10901" s="2">
        <v>83</v>
      </c>
      <c r="C10901" s="3">
        <f t="shared" si="171"/>
        <v>4.6111111111111107</v>
      </c>
    </row>
    <row r="10902" spans="1:3" x14ac:dyDescent="0.2">
      <c r="A10902" s="5">
        <v>43987.454618055555</v>
      </c>
      <c r="B10902" s="2">
        <v>84</v>
      </c>
      <c r="C10902" s="3">
        <f t="shared" si="171"/>
        <v>4.666666666666667</v>
      </c>
    </row>
    <row r="10903" spans="1:3" x14ac:dyDescent="0.2">
      <c r="A10903" s="5">
        <v>43987.458090277774</v>
      </c>
      <c r="B10903" s="2">
        <v>86</v>
      </c>
      <c r="C10903" s="3">
        <f t="shared" si="171"/>
        <v>4.7777777777777777</v>
      </c>
    </row>
    <row r="10904" spans="1:3" x14ac:dyDescent="0.2">
      <c r="A10904" s="5">
        <v>43987.461562500001</v>
      </c>
      <c r="B10904" s="2">
        <v>87</v>
      </c>
      <c r="C10904" s="3">
        <f t="shared" si="171"/>
        <v>4.833333333333333</v>
      </c>
    </row>
    <row r="10905" spans="1:3" x14ac:dyDescent="0.2">
      <c r="A10905" s="5">
        <v>43987.46503472222</v>
      </c>
      <c r="B10905" s="2">
        <v>88</v>
      </c>
      <c r="C10905" s="3">
        <f t="shared" si="171"/>
        <v>4.8888888888888893</v>
      </c>
    </row>
    <row r="10906" spans="1:3" x14ac:dyDescent="0.2">
      <c r="A10906" s="5">
        <v>43987.468506944446</v>
      </c>
      <c r="B10906" s="2">
        <v>90</v>
      </c>
      <c r="C10906" s="3">
        <f t="shared" si="171"/>
        <v>5</v>
      </c>
    </row>
    <row r="10907" spans="1:3" x14ac:dyDescent="0.2">
      <c r="A10907" s="5">
        <v>43987.471990740742</v>
      </c>
      <c r="B10907" s="2">
        <v>91</v>
      </c>
      <c r="C10907" s="3">
        <f t="shared" si="171"/>
        <v>5.0555555555555554</v>
      </c>
    </row>
    <row r="10908" spans="1:3" x14ac:dyDescent="0.2">
      <c r="A10908" s="5">
        <v>43987.475462962961</v>
      </c>
      <c r="B10908" s="2">
        <v>92</v>
      </c>
      <c r="C10908" s="3">
        <f t="shared" si="171"/>
        <v>5.1111111111111107</v>
      </c>
    </row>
    <row r="10909" spans="1:3" x14ac:dyDescent="0.2">
      <c r="A10909" s="5">
        <v>43987.478935185187</v>
      </c>
      <c r="B10909" s="2">
        <v>92</v>
      </c>
      <c r="C10909" s="3">
        <f t="shared" si="171"/>
        <v>5.1111111111111107</v>
      </c>
    </row>
    <row r="10910" spans="1:3" x14ac:dyDescent="0.2">
      <c r="A10910" s="5">
        <v>43987.482407407406</v>
      </c>
      <c r="B10910" s="2">
        <v>92</v>
      </c>
      <c r="C10910" s="3">
        <f t="shared" si="171"/>
        <v>5.1111111111111107</v>
      </c>
    </row>
    <row r="10911" spans="1:3" x14ac:dyDescent="0.2">
      <c r="A10911" s="5">
        <v>43987.485879629632</v>
      </c>
      <c r="B10911" s="2">
        <v>90</v>
      </c>
      <c r="C10911" s="3">
        <f t="shared" si="171"/>
        <v>5</v>
      </c>
    </row>
    <row r="10912" spans="1:3" x14ac:dyDescent="0.2">
      <c r="A10912" s="5">
        <v>43987.489351851851</v>
      </c>
      <c r="B10912" s="2">
        <v>91</v>
      </c>
      <c r="C10912" s="3">
        <f t="shared" si="171"/>
        <v>5.0555555555555554</v>
      </c>
    </row>
    <row r="10913" spans="1:3" x14ac:dyDescent="0.2">
      <c r="A10913" s="5">
        <v>43987.492824074077</v>
      </c>
      <c r="B10913" s="2">
        <v>93</v>
      </c>
      <c r="C10913" s="3">
        <f t="shared" si="171"/>
        <v>5.166666666666667</v>
      </c>
    </row>
    <row r="10914" spans="1:3" x14ac:dyDescent="0.2">
      <c r="A10914" s="5">
        <v>43987.496296296296</v>
      </c>
      <c r="B10914" s="2">
        <v>93</v>
      </c>
      <c r="C10914" s="3">
        <f t="shared" si="171"/>
        <v>5.166666666666667</v>
      </c>
    </row>
    <row r="10915" spans="1:3" x14ac:dyDescent="0.2">
      <c r="A10915" s="5">
        <v>43987.499768518515</v>
      </c>
      <c r="B10915" s="2">
        <v>92</v>
      </c>
      <c r="C10915" s="3">
        <f t="shared" si="171"/>
        <v>5.1111111111111107</v>
      </c>
    </row>
    <row r="10916" spans="1:3" x14ac:dyDescent="0.2">
      <c r="A10916" s="5">
        <v>43987.503240740742</v>
      </c>
      <c r="B10916" s="2">
        <v>93</v>
      </c>
      <c r="C10916" s="3">
        <f t="shared" si="171"/>
        <v>5.166666666666667</v>
      </c>
    </row>
    <row r="10917" spans="1:3" x14ac:dyDescent="0.2">
      <c r="A10917" s="5">
        <v>43987.506712962961</v>
      </c>
      <c r="B10917" s="2">
        <v>92</v>
      </c>
      <c r="C10917" s="3">
        <f t="shared" si="171"/>
        <v>5.1111111111111107</v>
      </c>
    </row>
    <row r="10918" spans="1:3" x14ac:dyDescent="0.2">
      <c r="A10918" s="5">
        <v>43987.510185185187</v>
      </c>
      <c r="B10918" s="2">
        <v>89</v>
      </c>
      <c r="C10918" s="3">
        <f t="shared" si="171"/>
        <v>4.9444444444444446</v>
      </c>
    </row>
    <row r="10919" spans="1:3" x14ac:dyDescent="0.2">
      <c r="A10919" s="5">
        <v>43987.513657407406</v>
      </c>
      <c r="B10919" s="2">
        <v>90</v>
      </c>
      <c r="C10919" s="3">
        <f t="shared" si="171"/>
        <v>5</v>
      </c>
    </row>
    <row r="10920" spans="1:3" x14ac:dyDescent="0.2">
      <c r="A10920" s="5">
        <v>43987.517129629632</v>
      </c>
      <c r="B10920" s="2">
        <v>92</v>
      </c>
      <c r="C10920" s="3">
        <f t="shared" si="171"/>
        <v>5.1111111111111107</v>
      </c>
    </row>
    <row r="10921" spans="1:3" x14ac:dyDescent="0.2">
      <c r="A10921" s="5">
        <v>43987.520601851851</v>
      </c>
      <c r="B10921" s="2">
        <v>94</v>
      </c>
      <c r="C10921" s="3">
        <f t="shared" si="171"/>
        <v>5.2222222222222223</v>
      </c>
    </row>
    <row r="10922" spans="1:3" x14ac:dyDescent="0.2">
      <c r="A10922" s="5">
        <v>43987.524074074077</v>
      </c>
      <c r="B10922" s="2">
        <v>95</v>
      </c>
      <c r="C10922" s="3">
        <f t="shared" si="171"/>
        <v>5.2777777777777777</v>
      </c>
    </row>
    <row r="10923" spans="1:3" x14ac:dyDescent="0.2">
      <c r="A10923" s="5">
        <v>43987.527546296296</v>
      </c>
      <c r="B10923" s="2">
        <v>97</v>
      </c>
      <c r="C10923" s="3">
        <f t="shared" si="171"/>
        <v>5.3888888888888893</v>
      </c>
    </row>
    <row r="10924" spans="1:3" x14ac:dyDescent="0.2">
      <c r="A10924" s="5">
        <v>43987.531018518515</v>
      </c>
      <c r="B10924" s="2">
        <v>96</v>
      </c>
      <c r="C10924" s="3">
        <f t="shared" si="171"/>
        <v>5.333333333333333</v>
      </c>
    </row>
    <row r="10925" spans="1:3" x14ac:dyDescent="0.2">
      <c r="A10925" s="5">
        <v>43987.534490740742</v>
      </c>
      <c r="B10925" s="2">
        <v>96</v>
      </c>
      <c r="C10925" s="3">
        <f t="shared" si="171"/>
        <v>5.333333333333333</v>
      </c>
    </row>
    <row r="10926" spans="1:3" x14ac:dyDescent="0.2">
      <c r="A10926" s="5">
        <v>43987.537962962961</v>
      </c>
      <c r="B10926" s="2">
        <v>97</v>
      </c>
      <c r="C10926" s="3">
        <f t="shared" si="171"/>
        <v>5.3888888888888893</v>
      </c>
    </row>
    <row r="10927" spans="1:3" x14ac:dyDescent="0.2">
      <c r="A10927" s="5">
        <v>43987.541435185187</v>
      </c>
      <c r="B10927" s="2">
        <v>103</v>
      </c>
      <c r="C10927" s="3">
        <f t="shared" si="171"/>
        <v>5.7222222222222223</v>
      </c>
    </row>
    <row r="10928" spans="1:3" x14ac:dyDescent="0.2">
      <c r="A10928" s="5">
        <v>43987.544907407406</v>
      </c>
      <c r="B10928" s="2">
        <v>108</v>
      </c>
      <c r="C10928" s="3">
        <f t="shared" si="171"/>
        <v>6</v>
      </c>
    </row>
    <row r="10929" spans="1:3" x14ac:dyDescent="0.2">
      <c r="A10929" s="5">
        <v>43987.548379629632</v>
      </c>
      <c r="B10929" s="2">
        <v>116</v>
      </c>
      <c r="C10929" s="3">
        <f t="shared" si="171"/>
        <v>6.4444444444444446</v>
      </c>
    </row>
    <row r="10930" spans="1:3" x14ac:dyDescent="0.2">
      <c r="A10930" s="5">
        <v>43987.551851851851</v>
      </c>
      <c r="B10930" s="2">
        <v>129</v>
      </c>
      <c r="C10930" s="3">
        <f t="shared" si="171"/>
        <v>7.166666666666667</v>
      </c>
    </row>
    <row r="10931" spans="1:3" x14ac:dyDescent="0.2">
      <c r="A10931" s="5">
        <v>43987.555324074077</v>
      </c>
      <c r="B10931" s="2">
        <v>137</v>
      </c>
      <c r="C10931" s="3">
        <f t="shared" si="171"/>
        <v>7.6111111111111107</v>
      </c>
    </row>
    <row r="10932" spans="1:3" x14ac:dyDescent="0.2">
      <c r="A10932" s="5">
        <v>43987.558796296296</v>
      </c>
      <c r="B10932" s="2">
        <v>144</v>
      </c>
      <c r="C10932" s="3">
        <f t="shared" si="171"/>
        <v>8</v>
      </c>
    </row>
    <row r="10933" spans="1:3" x14ac:dyDescent="0.2">
      <c r="A10933" s="5">
        <v>43987.562268518515</v>
      </c>
      <c r="B10933" s="2">
        <v>153</v>
      </c>
      <c r="C10933" s="3">
        <f t="shared" si="171"/>
        <v>8.5</v>
      </c>
    </row>
    <row r="10934" spans="1:3" x14ac:dyDescent="0.2">
      <c r="A10934" s="5">
        <v>43987.565740740742</v>
      </c>
      <c r="B10934" s="2">
        <v>158</v>
      </c>
      <c r="C10934" s="3">
        <f t="shared" si="171"/>
        <v>8.7777777777777786</v>
      </c>
    </row>
    <row r="10935" spans="1:3" x14ac:dyDescent="0.2">
      <c r="A10935" s="5">
        <v>43987.569212962961</v>
      </c>
      <c r="B10935" s="2">
        <v>161</v>
      </c>
      <c r="C10935" s="3">
        <f t="shared" si="171"/>
        <v>8.9444444444444446</v>
      </c>
    </row>
    <row r="10936" spans="1:3" x14ac:dyDescent="0.2">
      <c r="A10936" s="5">
        <v>43987.572685185187</v>
      </c>
      <c r="B10936" s="2">
        <v>162</v>
      </c>
      <c r="C10936" s="3">
        <f t="shared" si="171"/>
        <v>9</v>
      </c>
    </row>
    <row r="10937" spans="1:3" x14ac:dyDescent="0.2">
      <c r="A10937" s="5">
        <v>43987.576157407406</v>
      </c>
      <c r="B10937" s="2">
        <v>163</v>
      </c>
      <c r="C10937" s="3">
        <f t="shared" si="171"/>
        <v>9.0555555555555554</v>
      </c>
    </row>
    <row r="10938" spans="1:3" x14ac:dyDescent="0.2">
      <c r="A10938" s="5">
        <v>43987.579629629632</v>
      </c>
      <c r="B10938" s="2">
        <v>164</v>
      </c>
      <c r="C10938" s="3">
        <f t="shared" si="171"/>
        <v>9.1111111111111107</v>
      </c>
    </row>
    <row r="10939" spans="1:3" x14ac:dyDescent="0.2">
      <c r="A10939" s="5">
        <v>43987.583101851851</v>
      </c>
      <c r="B10939" s="2">
        <v>164</v>
      </c>
      <c r="C10939" s="3">
        <f t="shared" si="171"/>
        <v>9.1111111111111107</v>
      </c>
    </row>
    <row r="10940" spans="1:3" x14ac:dyDescent="0.2">
      <c r="A10940" s="5">
        <v>43987.586574074077</v>
      </c>
      <c r="B10940" s="2">
        <v>165</v>
      </c>
      <c r="C10940" s="3">
        <f t="shared" si="171"/>
        <v>9.1666666666666661</v>
      </c>
    </row>
    <row r="10941" spans="1:3" x14ac:dyDescent="0.2">
      <c r="A10941" s="5">
        <v>43987.590046296296</v>
      </c>
      <c r="B10941" s="2">
        <v>164</v>
      </c>
      <c r="C10941" s="3">
        <f t="shared" si="171"/>
        <v>9.1111111111111107</v>
      </c>
    </row>
    <row r="10942" spans="1:3" x14ac:dyDescent="0.2">
      <c r="A10942" s="5">
        <v>43987.593518518515</v>
      </c>
      <c r="B10942" s="2">
        <v>160</v>
      </c>
      <c r="C10942" s="3">
        <f t="shared" si="171"/>
        <v>8.8888888888888893</v>
      </c>
    </row>
    <row r="10943" spans="1:3" x14ac:dyDescent="0.2">
      <c r="A10943" s="5">
        <v>43987.596990740742</v>
      </c>
      <c r="B10943" s="2">
        <v>157</v>
      </c>
      <c r="C10943" s="3">
        <f t="shared" si="171"/>
        <v>8.7222222222222214</v>
      </c>
    </row>
    <row r="10944" spans="1:3" x14ac:dyDescent="0.2">
      <c r="A10944" s="5">
        <v>43987.600462962961</v>
      </c>
      <c r="B10944" s="2">
        <v>156</v>
      </c>
      <c r="C10944" s="3">
        <f t="shared" si="171"/>
        <v>8.6666666666666661</v>
      </c>
    </row>
    <row r="10945" spans="1:3" x14ac:dyDescent="0.2">
      <c r="A10945" s="5">
        <v>43987.603935185187</v>
      </c>
      <c r="B10945" s="2">
        <v>157</v>
      </c>
      <c r="C10945" s="3">
        <f t="shared" si="171"/>
        <v>8.7222222222222214</v>
      </c>
    </row>
    <row r="10946" spans="1:3" x14ac:dyDescent="0.2">
      <c r="A10946" s="5">
        <v>43987.607407407406</v>
      </c>
      <c r="B10946" s="2">
        <v>156</v>
      </c>
      <c r="C10946" s="3">
        <f t="shared" si="171"/>
        <v>8.6666666666666661</v>
      </c>
    </row>
    <row r="10947" spans="1:3" x14ac:dyDescent="0.2">
      <c r="A10947" s="5">
        <v>43987.610879629632</v>
      </c>
      <c r="B10947" s="2">
        <v>159</v>
      </c>
      <c r="C10947" s="3">
        <f t="shared" ref="C10947:C11010" si="172">(B10947/18)</f>
        <v>8.8333333333333339</v>
      </c>
    </row>
    <row r="10948" spans="1:3" x14ac:dyDescent="0.2">
      <c r="A10948" s="5">
        <v>43987.614351851851</v>
      </c>
      <c r="B10948" s="2">
        <v>161</v>
      </c>
      <c r="C10948" s="3">
        <f t="shared" si="172"/>
        <v>8.9444444444444446</v>
      </c>
    </row>
    <row r="10949" spans="1:3" x14ac:dyDescent="0.2">
      <c r="A10949" s="5">
        <v>43987.617824074077</v>
      </c>
      <c r="B10949" s="2">
        <v>160</v>
      </c>
      <c r="C10949" s="3">
        <f t="shared" si="172"/>
        <v>8.8888888888888893</v>
      </c>
    </row>
    <row r="10950" spans="1:3" x14ac:dyDescent="0.2">
      <c r="A10950" s="5">
        <v>43987.621296296296</v>
      </c>
      <c r="B10950" s="2">
        <v>162</v>
      </c>
      <c r="C10950" s="3">
        <f t="shared" si="172"/>
        <v>9</v>
      </c>
    </row>
    <row r="10951" spans="1:3" x14ac:dyDescent="0.2">
      <c r="A10951" s="5">
        <v>43987.624768518515</v>
      </c>
      <c r="B10951" s="2">
        <v>164</v>
      </c>
      <c r="C10951" s="3">
        <f t="shared" si="172"/>
        <v>9.1111111111111107</v>
      </c>
    </row>
    <row r="10952" spans="1:3" x14ac:dyDescent="0.2">
      <c r="A10952" s="5">
        <v>43987.628240740742</v>
      </c>
      <c r="B10952" s="2">
        <v>165</v>
      </c>
      <c r="C10952" s="3">
        <f t="shared" si="172"/>
        <v>9.1666666666666661</v>
      </c>
    </row>
    <row r="10953" spans="1:3" x14ac:dyDescent="0.2">
      <c r="A10953" s="5">
        <v>43987.631712962961</v>
      </c>
      <c r="B10953" s="2">
        <v>170</v>
      </c>
      <c r="C10953" s="3">
        <f t="shared" si="172"/>
        <v>9.4444444444444446</v>
      </c>
    </row>
    <row r="10954" spans="1:3" x14ac:dyDescent="0.2">
      <c r="A10954" s="5">
        <v>43987.635185185187</v>
      </c>
      <c r="B10954" s="2">
        <v>175</v>
      </c>
      <c r="C10954" s="3">
        <f t="shared" si="172"/>
        <v>9.7222222222222214</v>
      </c>
    </row>
    <row r="10955" spans="1:3" x14ac:dyDescent="0.2">
      <c r="A10955" s="5">
        <v>43987.638657407406</v>
      </c>
      <c r="B10955" s="2">
        <v>174</v>
      </c>
      <c r="C10955" s="3">
        <f t="shared" si="172"/>
        <v>9.6666666666666661</v>
      </c>
    </row>
    <row r="10956" spans="1:3" x14ac:dyDescent="0.2">
      <c r="A10956" s="5">
        <v>43987.642129629632</v>
      </c>
      <c r="B10956" s="2">
        <v>177</v>
      </c>
      <c r="C10956" s="3">
        <f t="shared" si="172"/>
        <v>9.8333333333333339</v>
      </c>
    </row>
    <row r="10957" spans="1:3" x14ac:dyDescent="0.2">
      <c r="A10957" s="5">
        <v>43987.645601851851</v>
      </c>
      <c r="B10957" s="2">
        <v>180</v>
      </c>
      <c r="C10957" s="3">
        <f t="shared" si="172"/>
        <v>10</v>
      </c>
    </row>
    <row r="10958" spans="1:3" x14ac:dyDescent="0.2">
      <c r="A10958" s="5">
        <v>43987.649074074077</v>
      </c>
      <c r="B10958" s="2">
        <v>181</v>
      </c>
      <c r="C10958" s="3">
        <f t="shared" si="172"/>
        <v>10.055555555555555</v>
      </c>
    </row>
    <row r="10959" spans="1:3" x14ac:dyDescent="0.2">
      <c r="A10959" s="5">
        <v>43987.652546296296</v>
      </c>
      <c r="B10959" s="2">
        <v>176</v>
      </c>
      <c r="C10959" s="3">
        <f t="shared" si="172"/>
        <v>9.7777777777777786</v>
      </c>
    </row>
    <row r="10960" spans="1:3" x14ac:dyDescent="0.2">
      <c r="A10960" s="5">
        <v>43987.656018518515</v>
      </c>
      <c r="B10960" s="2">
        <v>176</v>
      </c>
      <c r="C10960" s="3">
        <f t="shared" si="172"/>
        <v>9.7777777777777786</v>
      </c>
    </row>
    <row r="10961" spans="1:3" x14ac:dyDescent="0.2">
      <c r="A10961" s="5">
        <v>43987.659490740742</v>
      </c>
      <c r="B10961" s="2">
        <v>176</v>
      </c>
      <c r="C10961" s="3">
        <f t="shared" si="172"/>
        <v>9.7777777777777786</v>
      </c>
    </row>
    <row r="10962" spans="1:3" x14ac:dyDescent="0.2">
      <c r="A10962" s="5">
        <v>43987.662962962961</v>
      </c>
      <c r="B10962" s="2">
        <v>175</v>
      </c>
      <c r="C10962" s="3">
        <f t="shared" si="172"/>
        <v>9.7222222222222214</v>
      </c>
    </row>
    <row r="10963" spans="1:3" x14ac:dyDescent="0.2">
      <c r="A10963" s="5">
        <v>43987.666435185187</v>
      </c>
      <c r="B10963" s="2">
        <v>175</v>
      </c>
      <c r="C10963" s="3">
        <f t="shared" si="172"/>
        <v>9.7222222222222214</v>
      </c>
    </row>
    <row r="10964" spans="1:3" x14ac:dyDescent="0.2">
      <c r="A10964" s="5">
        <v>43987.669907407406</v>
      </c>
      <c r="B10964" s="2">
        <v>175</v>
      </c>
      <c r="C10964" s="3">
        <f t="shared" si="172"/>
        <v>9.7222222222222214</v>
      </c>
    </row>
    <row r="10965" spans="1:3" x14ac:dyDescent="0.2">
      <c r="A10965" s="5">
        <v>43987.673379629632</v>
      </c>
      <c r="B10965" s="2">
        <v>175</v>
      </c>
      <c r="C10965" s="3">
        <f t="shared" si="172"/>
        <v>9.7222222222222214</v>
      </c>
    </row>
    <row r="10966" spans="1:3" x14ac:dyDescent="0.2">
      <c r="A10966" s="5">
        <v>43987.676851851851</v>
      </c>
      <c r="B10966" s="2">
        <v>172</v>
      </c>
      <c r="C10966" s="3">
        <f t="shared" si="172"/>
        <v>9.5555555555555554</v>
      </c>
    </row>
    <row r="10967" spans="1:3" x14ac:dyDescent="0.2">
      <c r="A10967" s="5">
        <v>43987.680324074077</v>
      </c>
      <c r="B10967" s="2">
        <v>169</v>
      </c>
      <c r="C10967" s="3">
        <f t="shared" si="172"/>
        <v>9.3888888888888893</v>
      </c>
    </row>
    <row r="10968" spans="1:3" x14ac:dyDescent="0.2">
      <c r="A10968" s="5">
        <v>43987.683796296296</v>
      </c>
      <c r="B10968" s="2">
        <v>174</v>
      </c>
      <c r="C10968" s="3">
        <f t="shared" si="172"/>
        <v>9.6666666666666661</v>
      </c>
    </row>
    <row r="10969" spans="1:3" x14ac:dyDescent="0.2">
      <c r="A10969" s="5">
        <v>43987.687268518515</v>
      </c>
      <c r="B10969" s="2">
        <v>175</v>
      </c>
      <c r="C10969" s="3">
        <f t="shared" si="172"/>
        <v>9.7222222222222214</v>
      </c>
    </row>
    <row r="10970" spans="1:3" x14ac:dyDescent="0.2">
      <c r="A10970" s="5">
        <v>43987.690740740742</v>
      </c>
      <c r="B10970" s="2">
        <v>176</v>
      </c>
      <c r="C10970" s="3">
        <f t="shared" si="172"/>
        <v>9.7777777777777786</v>
      </c>
    </row>
    <row r="10971" spans="1:3" x14ac:dyDescent="0.2">
      <c r="A10971" s="5">
        <v>43987.694212962961</v>
      </c>
      <c r="B10971" s="2">
        <v>177</v>
      </c>
      <c r="C10971" s="3">
        <f t="shared" si="172"/>
        <v>9.8333333333333339</v>
      </c>
    </row>
    <row r="10972" spans="1:3" x14ac:dyDescent="0.2">
      <c r="A10972" s="5">
        <v>43987.697685185187</v>
      </c>
      <c r="B10972" s="2">
        <v>177</v>
      </c>
      <c r="C10972" s="3">
        <f t="shared" si="172"/>
        <v>9.8333333333333339</v>
      </c>
    </row>
    <row r="10973" spans="1:3" x14ac:dyDescent="0.2">
      <c r="A10973" s="5">
        <v>43987.701157407406</v>
      </c>
      <c r="B10973" s="2">
        <v>177</v>
      </c>
      <c r="C10973" s="3">
        <f t="shared" si="172"/>
        <v>9.8333333333333339</v>
      </c>
    </row>
    <row r="10974" spans="1:3" x14ac:dyDescent="0.2">
      <c r="A10974" s="5">
        <v>43987.704629629632</v>
      </c>
      <c r="B10974" s="2">
        <v>175</v>
      </c>
      <c r="C10974" s="3">
        <f t="shared" si="172"/>
        <v>9.7222222222222214</v>
      </c>
    </row>
    <row r="10975" spans="1:3" x14ac:dyDescent="0.2">
      <c r="A10975" s="5">
        <v>43987.708101851851</v>
      </c>
      <c r="B10975" s="2">
        <v>171</v>
      </c>
      <c r="C10975" s="3">
        <f t="shared" si="172"/>
        <v>9.5</v>
      </c>
    </row>
    <row r="10976" spans="1:3" x14ac:dyDescent="0.2">
      <c r="A10976" s="5">
        <v>43987.711574074077</v>
      </c>
      <c r="B10976" s="2">
        <v>166</v>
      </c>
      <c r="C10976" s="3">
        <f t="shared" si="172"/>
        <v>9.2222222222222214</v>
      </c>
    </row>
    <row r="10977" spans="1:3" x14ac:dyDescent="0.2">
      <c r="A10977" s="5">
        <v>43987.715046296296</v>
      </c>
      <c r="B10977" s="2">
        <v>165</v>
      </c>
      <c r="C10977" s="3">
        <f t="shared" si="172"/>
        <v>9.1666666666666661</v>
      </c>
    </row>
    <row r="10978" spans="1:3" x14ac:dyDescent="0.2">
      <c r="A10978" s="5">
        <v>43987.718518518515</v>
      </c>
      <c r="B10978" s="2">
        <v>168</v>
      </c>
      <c r="C10978" s="3">
        <f t="shared" si="172"/>
        <v>9.3333333333333339</v>
      </c>
    </row>
    <row r="10979" spans="1:3" x14ac:dyDescent="0.2">
      <c r="A10979" s="5">
        <v>43987.722013888888</v>
      </c>
      <c r="B10979" s="2">
        <v>170</v>
      </c>
      <c r="C10979" s="3">
        <f t="shared" si="172"/>
        <v>9.4444444444444446</v>
      </c>
    </row>
    <row r="10980" spans="1:3" x14ac:dyDescent="0.2">
      <c r="A10980" s="5">
        <v>43987.725486111114</v>
      </c>
      <c r="B10980" s="2">
        <v>168</v>
      </c>
      <c r="C10980" s="3">
        <f t="shared" si="172"/>
        <v>9.3333333333333339</v>
      </c>
    </row>
    <row r="10981" spans="1:3" x14ac:dyDescent="0.2">
      <c r="A10981" s="5">
        <v>43987.728958333333</v>
      </c>
      <c r="B10981" s="2">
        <v>167</v>
      </c>
      <c r="C10981" s="3">
        <f t="shared" si="172"/>
        <v>9.2777777777777786</v>
      </c>
    </row>
    <row r="10982" spans="1:3" x14ac:dyDescent="0.2">
      <c r="A10982" s="5">
        <v>43987.732430555552</v>
      </c>
      <c r="B10982" s="2">
        <v>166</v>
      </c>
      <c r="C10982" s="3">
        <f t="shared" si="172"/>
        <v>9.2222222222222214</v>
      </c>
    </row>
    <row r="10983" spans="1:3" x14ac:dyDescent="0.2">
      <c r="A10983" s="5">
        <v>43987.735902777778</v>
      </c>
      <c r="B10983" s="2">
        <v>162</v>
      </c>
      <c r="C10983" s="3">
        <f t="shared" si="172"/>
        <v>9</v>
      </c>
    </row>
    <row r="10984" spans="1:3" x14ac:dyDescent="0.2">
      <c r="A10984" s="5">
        <v>43987.739374999997</v>
      </c>
      <c r="B10984" s="2">
        <v>159</v>
      </c>
      <c r="C10984" s="3">
        <f t="shared" si="172"/>
        <v>8.8333333333333339</v>
      </c>
    </row>
    <row r="10985" spans="1:3" x14ac:dyDescent="0.2">
      <c r="A10985" s="5">
        <v>43987.742847222224</v>
      </c>
      <c r="B10985" s="2">
        <v>157</v>
      </c>
      <c r="C10985" s="3">
        <f t="shared" si="172"/>
        <v>8.7222222222222214</v>
      </c>
    </row>
    <row r="10986" spans="1:3" x14ac:dyDescent="0.2">
      <c r="A10986" s="5">
        <v>43987.746319444443</v>
      </c>
      <c r="B10986" s="2">
        <v>155</v>
      </c>
      <c r="C10986" s="3">
        <f t="shared" si="172"/>
        <v>8.6111111111111107</v>
      </c>
    </row>
    <row r="10987" spans="1:3" x14ac:dyDescent="0.2">
      <c r="A10987" s="5">
        <v>43987.749791666669</v>
      </c>
      <c r="B10987" s="2">
        <v>149</v>
      </c>
      <c r="C10987" s="3">
        <f t="shared" si="172"/>
        <v>8.2777777777777786</v>
      </c>
    </row>
    <row r="10988" spans="1:3" x14ac:dyDescent="0.2">
      <c r="A10988" s="5">
        <v>43987.753263888888</v>
      </c>
      <c r="B10988" s="2">
        <v>151</v>
      </c>
      <c r="C10988" s="3">
        <f t="shared" si="172"/>
        <v>8.3888888888888893</v>
      </c>
    </row>
    <row r="10989" spans="1:3" x14ac:dyDescent="0.2">
      <c r="A10989" s="5">
        <v>43987.756736111114</v>
      </c>
      <c r="B10989" s="2">
        <v>153</v>
      </c>
      <c r="C10989" s="3">
        <f t="shared" si="172"/>
        <v>8.5</v>
      </c>
    </row>
    <row r="10990" spans="1:3" x14ac:dyDescent="0.2">
      <c r="A10990" s="5">
        <v>43987.760208333333</v>
      </c>
      <c r="B10990" s="2">
        <v>151</v>
      </c>
      <c r="C10990" s="3">
        <f t="shared" si="172"/>
        <v>8.3888888888888893</v>
      </c>
    </row>
    <row r="10991" spans="1:3" x14ac:dyDescent="0.2">
      <c r="A10991" s="5">
        <v>43987.763680555552</v>
      </c>
      <c r="B10991" s="2">
        <v>151</v>
      </c>
      <c r="C10991" s="3">
        <f t="shared" si="172"/>
        <v>8.3888888888888893</v>
      </c>
    </row>
    <row r="10992" spans="1:3" x14ac:dyDescent="0.2">
      <c r="A10992" s="5">
        <v>43987.767152777778</v>
      </c>
      <c r="B10992" s="2">
        <v>151</v>
      </c>
      <c r="C10992" s="3">
        <f t="shared" si="172"/>
        <v>8.3888888888888893</v>
      </c>
    </row>
    <row r="10993" spans="1:3" x14ac:dyDescent="0.2">
      <c r="A10993" s="5">
        <v>43987.770624999997</v>
      </c>
      <c r="B10993" s="2">
        <v>153</v>
      </c>
      <c r="C10993" s="3">
        <f t="shared" si="172"/>
        <v>8.5</v>
      </c>
    </row>
    <row r="10994" spans="1:3" x14ac:dyDescent="0.2">
      <c r="A10994" s="5">
        <v>43987.774097222224</v>
      </c>
      <c r="B10994" s="2">
        <v>158</v>
      </c>
      <c r="C10994" s="3">
        <f t="shared" si="172"/>
        <v>8.7777777777777786</v>
      </c>
    </row>
    <row r="10995" spans="1:3" x14ac:dyDescent="0.2">
      <c r="A10995" s="5">
        <v>43987.777569444443</v>
      </c>
      <c r="B10995" s="2">
        <v>165</v>
      </c>
      <c r="C10995" s="3">
        <f t="shared" si="172"/>
        <v>9.1666666666666661</v>
      </c>
    </row>
    <row r="10996" spans="1:3" x14ac:dyDescent="0.2">
      <c r="A10996" s="5">
        <v>43987.781041666669</v>
      </c>
      <c r="B10996" s="2">
        <v>169</v>
      </c>
      <c r="C10996" s="3">
        <f t="shared" si="172"/>
        <v>9.3888888888888893</v>
      </c>
    </row>
    <row r="10997" spans="1:3" x14ac:dyDescent="0.2">
      <c r="A10997" s="5">
        <v>43987.784513888888</v>
      </c>
      <c r="B10997" s="2">
        <v>173</v>
      </c>
      <c r="C10997" s="3">
        <f t="shared" si="172"/>
        <v>9.6111111111111107</v>
      </c>
    </row>
    <row r="10998" spans="1:3" x14ac:dyDescent="0.2">
      <c r="A10998" s="5">
        <v>43987.787986111114</v>
      </c>
      <c r="B10998" s="2">
        <v>172</v>
      </c>
      <c r="C10998" s="3">
        <f t="shared" si="172"/>
        <v>9.5555555555555554</v>
      </c>
    </row>
    <row r="10999" spans="1:3" x14ac:dyDescent="0.2">
      <c r="A10999" s="5">
        <v>43987.791458333333</v>
      </c>
      <c r="B10999" s="2">
        <v>170</v>
      </c>
      <c r="C10999" s="3">
        <f t="shared" si="172"/>
        <v>9.4444444444444446</v>
      </c>
    </row>
    <row r="11000" spans="1:3" x14ac:dyDescent="0.2">
      <c r="A11000" s="5">
        <v>43987.794930555552</v>
      </c>
      <c r="B11000" s="2">
        <v>166</v>
      </c>
      <c r="C11000" s="3">
        <f t="shared" si="172"/>
        <v>9.2222222222222214</v>
      </c>
    </row>
    <row r="11001" spans="1:3" x14ac:dyDescent="0.2">
      <c r="A11001" s="5">
        <v>43987.798402777778</v>
      </c>
      <c r="B11001" s="2">
        <v>164</v>
      </c>
      <c r="C11001" s="3">
        <f t="shared" si="172"/>
        <v>9.1111111111111107</v>
      </c>
    </row>
    <row r="11002" spans="1:3" x14ac:dyDescent="0.2">
      <c r="A11002" s="5">
        <v>43987.801874999997</v>
      </c>
      <c r="B11002" s="2">
        <v>161</v>
      </c>
      <c r="C11002" s="3">
        <f t="shared" si="172"/>
        <v>8.9444444444444446</v>
      </c>
    </row>
    <row r="11003" spans="1:3" x14ac:dyDescent="0.2">
      <c r="A11003" s="5">
        <v>43987.805347222224</v>
      </c>
      <c r="B11003" s="2">
        <v>155</v>
      </c>
      <c r="C11003" s="3">
        <f t="shared" si="172"/>
        <v>8.6111111111111107</v>
      </c>
    </row>
    <row r="11004" spans="1:3" x14ac:dyDescent="0.2">
      <c r="A11004" s="5">
        <v>43987.808819444443</v>
      </c>
      <c r="B11004" s="2">
        <v>150</v>
      </c>
      <c r="C11004" s="3">
        <f t="shared" si="172"/>
        <v>8.3333333333333339</v>
      </c>
    </row>
    <row r="11005" spans="1:3" x14ac:dyDescent="0.2">
      <c r="A11005" s="5">
        <v>43987.812291666669</v>
      </c>
      <c r="B11005" s="2">
        <v>146</v>
      </c>
      <c r="C11005" s="3">
        <f t="shared" si="172"/>
        <v>8.1111111111111107</v>
      </c>
    </row>
    <row r="11006" spans="1:3" x14ac:dyDescent="0.2">
      <c r="A11006" s="5">
        <v>43987.815763888888</v>
      </c>
      <c r="B11006" s="2">
        <v>142</v>
      </c>
      <c r="C11006" s="3">
        <f t="shared" si="172"/>
        <v>7.8888888888888893</v>
      </c>
    </row>
    <row r="11007" spans="1:3" x14ac:dyDescent="0.2">
      <c r="A11007" s="5">
        <v>43987.819236111114</v>
      </c>
      <c r="B11007" s="2">
        <v>141</v>
      </c>
      <c r="C11007" s="3">
        <f t="shared" si="172"/>
        <v>7.833333333333333</v>
      </c>
    </row>
    <row r="11008" spans="1:3" x14ac:dyDescent="0.2">
      <c r="A11008" s="5">
        <v>43987.822708333333</v>
      </c>
      <c r="B11008" s="2">
        <v>141</v>
      </c>
      <c r="C11008" s="3">
        <f t="shared" si="172"/>
        <v>7.833333333333333</v>
      </c>
    </row>
    <row r="11009" spans="1:3" x14ac:dyDescent="0.2">
      <c r="A11009" s="5">
        <v>43987.826180555552</v>
      </c>
      <c r="B11009" s="2">
        <v>144</v>
      </c>
      <c r="C11009" s="3">
        <f t="shared" si="172"/>
        <v>8</v>
      </c>
    </row>
    <row r="11010" spans="1:3" x14ac:dyDescent="0.2">
      <c r="A11010" s="5">
        <v>43987.829652777778</v>
      </c>
      <c r="B11010" s="2">
        <v>147</v>
      </c>
      <c r="C11010" s="3">
        <f t="shared" si="172"/>
        <v>8.1666666666666661</v>
      </c>
    </row>
    <row r="11011" spans="1:3" x14ac:dyDescent="0.2">
      <c r="A11011" s="5">
        <v>43987.833124999997</v>
      </c>
      <c r="B11011" s="2">
        <v>147</v>
      </c>
      <c r="C11011" s="3">
        <f t="shared" ref="C11011:C11074" si="173">(B11011/18)</f>
        <v>8.1666666666666661</v>
      </c>
    </row>
    <row r="11012" spans="1:3" x14ac:dyDescent="0.2">
      <c r="A11012" s="5">
        <v>43988.117858796293</v>
      </c>
      <c r="B11012" s="2">
        <v>122</v>
      </c>
      <c r="C11012" s="3">
        <f t="shared" si="173"/>
        <v>6.7777777777777777</v>
      </c>
    </row>
    <row r="11013" spans="1:3" x14ac:dyDescent="0.2">
      <c r="A11013" s="5">
        <v>43988.121331018519</v>
      </c>
      <c r="B11013" s="2">
        <v>121</v>
      </c>
      <c r="C11013" s="3">
        <f t="shared" si="173"/>
        <v>6.7222222222222223</v>
      </c>
    </row>
    <row r="11014" spans="1:3" x14ac:dyDescent="0.2">
      <c r="A11014" s="5">
        <v>43988.124803240738</v>
      </c>
      <c r="B11014" s="2">
        <v>120</v>
      </c>
      <c r="C11014" s="3">
        <f t="shared" si="173"/>
        <v>6.666666666666667</v>
      </c>
    </row>
    <row r="11015" spans="1:3" x14ac:dyDescent="0.2">
      <c r="A11015" s="5">
        <v>43988.128275462965</v>
      </c>
      <c r="B11015" s="2">
        <v>120</v>
      </c>
      <c r="C11015" s="3">
        <f t="shared" si="173"/>
        <v>6.666666666666667</v>
      </c>
    </row>
    <row r="11016" spans="1:3" x14ac:dyDescent="0.2">
      <c r="A11016" s="5">
        <v>43988.131747685184</v>
      </c>
      <c r="B11016" s="2">
        <v>119</v>
      </c>
      <c r="C11016" s="3">
        <f t="shared" si="173"/>
        <v>6.6111111111111107</v>
      </c>
    </row>
    <row r="11017" spans="1:3" x14ac:dyDescent="0.2">
      <c r="A11017" s="5">
        <v>43988.13521990741</v>
      </c>
      <c r="B11017" s="2">
        <v>117</v>
      </c>
      <c r="C11017" s="3">
        <f t="shared" si="173"/>
        <v>6.5</v>
      </c>
    </row>
    <row r="11018" spans="1:3" x14ac:dyDescent="0.2">
      <c r="A11018" s="5">
        <v>43988.138692129629</v>
      </c>
      <c r="B11018" s="2">
        <v>116</v>
      </c>
      <c r="C11018" s="3">
        <f t="shared" si="173"/>
        <v>6.4444444444444446</v>
      </c>
    </row>
    <row r="11019" spans="1:3" x14ac:dyDescent="0.2">
      <c r="A11019" s="5">
        <v>43988.142164351855</v>
      </c>
      <c r="B11019" s="2">
        <v>114</v>
      </c>
      <c r="C11019" s="3">
        <f t="shared" si="173"/>
        <v>6.333333333333333</v>
      </c>
    </row>
    <row r="11020" spans="1:3" x14ac:dyDescent="0.2">
      <c r="A11020" s="5">
        <v>43988.145636574074</v>
      </c>
      <c r="B11020" s="2">
        <v>113</v>
      </c>
      <c r="C11020" s="3">
        <f t="shared" si="173"/>
        <v>6.2777777777777777</v>
      </c>
    </row>
    <row r="11021" spans="1:3" x14ac:dyDescent="0.2">
      <c r="A11021" s="5">
        <v>43988.149108796293</v>
      </c>
      <c r="B11021" s="2">
        <v>111</v>
      </c>
      <c r="C11021" s="3">
        <f t="shared" si="173"/>
        <v>6.166666666666667</v>
      </c>
    </row>
    <row r="11022" spans="1:3" x14ac:dyDescent="0.2">
      <c r="A11022" s="5">
        <v>43988.152581018519</v>
      </c>
      <c r="B11022" s="2">
        <v>110</v>
      </c>
      <c r="C11022" s="3">
        <f t="shared" si="173"/>
        <v>6.1111111111111107</v>
      </c>
    </row>
    <row r="11023" spans="1:3" x14ac:dyDescent="0.2">
      <c r="A11023" s="5">
        <v>43988.156053240738</v>
      </c>
      <c r="B11023" s="2">
        <v>109</v>
      </c>
      <c r="C11023" s="3">
        <f t="shared" si="173"/>
        <v>6.0555555555555554</v>
      </c>
    </row>
    <row r="11024" spans="1:3" x14ac:dyDescent="0.2">
      <c r="A11024" s="5">
        <v>43988.159525462965</v>
      </c>
      <c r="B11024" s="2">
        <v>107</v>
      </c>
      <c r="C11024" s="3">
        <f t="shared" si="173"/>
        <v>5.9444444444444446</v>
      </c>
    </row>
    <row r="11025" spans="1:3" x14ac:dyDescent="0.2">
      <c r="A11025" s="5">
        <v>43988.162997685184</v>
      </c>
      <c r="B11025" s="2">
        <v>106</v>
      </c>
      <c r="C11025" s="3">
        <f t="shared" si="173"/>
        <v>5.8888888888888893</v>
      </c>
    </row>
    <row r="11026" spans="1:3" x14ac:dyDescent="0.2">
      <c r="A11026" s="5">
        <v>43988.16646990741</v>
      </c>
      <c r="B11026" s="2">
        <v>104</v>
      </c>
      <c r="C11026" s="3">
        <f t="shared" si="173"/>
        <v>5.7777777777777777</v>
      </c>
    </row>
    <row r="11027" spans="1:3" x14ac:dyDescent="0.2">
      <c r="A11027" s="5">
        <v>43988.169942129629</v>
      </c>
      <c r="B11027" s="2">
        <v>102</v>
      </c>
      <c r="C11027" s="3">
        <f t="shared" si="173"/>
        <v>5.666666666666667</v>
      </c>
    </row>
    <row r="11028" spans="1:3" x14ac:dyDescent="0.2">
      <c r="A11028" s="5">
        <v>43988.173414351855</v>
      </c>
      <c r="B11028" s="2">
        <v>101</v>
      </c>
      <c r="C11028" s="3">
        <f t="shared" si="173"/>
        <v>5.6111111111111107</v>
      </c>
    </row>
    <row r="11029" spans="1:3" x14ac:dyDescent="0.2">
      <c r="A11029" s="5">
        <v>43988.176886574074</v>
      </c>
      <c r="B11029" s="2">
        <v>100</v>
      </c>
      <c r="C11029" s="3">
        <f t="shared" si="173"/>
        <v>5.5555555555555554</v>
      </c>
    </row>
    <row r="11030" spans="1:3" x14ac:dyDescent="0.2">
      <c r="A11030" s="5">
        <v>43988.180358796293</v>
      </c>
      <c r="B11030" s="2">
        <v>99</v>
      </c>
      <c r="C11030" s="3">
        <f t="shared" si="173"/>
        <v>5.5</v>
      </c>
    </row>
    <row r="11031" spans="1:3" x14ac:dyDescent="0.2">
      <c r="A11031" s="5">
        <v>43988.183831018519</v>
      </c>
      <c r="B11031" s="2">
        <v>99</v>
      </c>
      <c r="C11031" s="3">
        <f t="shared" si="173"/>
        <v>5.5</v>
      </c>
    </row>
    <row r="11032" spans="1:3" x14ac:dyDescent="0.2">
      <c r="A11032" s="5">
        <v>43988.187303240738</v>
      </c>
      <c r="B11032" s="2">
        <v>98</v>
      </c>
      <c r="C11032" s="3">
        <f t="shared" si="173"/>
        <v>5.4444444444444446</v>
      </c>
    </row>
    <row r="11033" spans="1:3" x14ac:dyDescent="0.2">
      <c r="A11033" s="5">
        <v>43988.190775462965</v>
      </c>
      <c r="B11033" s="2">
        <v>98</v>
      </c>
      <c r="C11033" s="3">
        <f t="shared" si="173"/>
        <v>5.4444444444444446</v>
      </c>
    </row>
    <row r="11034" spans="1:3" x14ac:dyDescent="0.2">
      <c r="A11034" s="5">
        <v>43988.194247685184</v>
      </c>
      <c r="B11034" s="2">
        <v>97</v>
      </c>
      <c r="C11034" s="3">
        <f t="shared" si="173"/>
        <v>5.3888888888888893</v>
      </c>
    </row>
    <row r="11035" spans="1:3" x14ac:dyDescent="0.2">
      <c r="A11035" s="5">
        <v>43988.19771990741</v>
      </c>
      <c r="B11035" s="2">
        <v>96</v>
      </c>
      <c r="C11035" s="3">
        <f t="shared" si="173"/>
        <v>5.333333333333333</v>
      </c>
    </row>
    <row r="11036" spans="1:3" x14ac:dyDescent="0.2">
      <c r="A11036" s="5">
        <v>43988.201192129629</v>
      </c>
      <c r="B11036" s="2">
        <v>95</v>
      </c>
      <c r="C11036" s="3">
        <f t="shared" si="173"/>
        <v>5.2777777777777777</v>
      </c>
    </row>
    <row r="11037" spans="1:3" x14ac:dyDescent="0.2">
      <c r="A11037" s="5">
        <v>43988.204664351855</v>
      </c>
      <c r="B11037" s="2">
        <v>94</v>
      </c>
      <c r="C11037" s="3">
        <f t="shared" si="173"/>
        <v>5.2222222222222223</v>
      </c>
    </row>
    <row r="11038" spans="1:3" x14ac:dyDescent="0.2">
      <c r="A11038" s="5">
        <v>43988.208136574074</v>
      </c>
      <c r="B11038" s="2">
        <v>93</v>
      </c>
      <c r="C11038" s="3">
        <f t="shared" si="173"/>
        <v>5.166666666666667</v>
      </c>
    </row>
    <row r="11039" spans="1:3" x14ac:dyDescent="0.2">
      <c r="A11039" s="5">
        <v>43988.211608796293</v>
      </c>
      <c r="B11039" s="2">
        <v>92</v>
      </c>
      <c r="C11039" s="3">
        <f t="shared" si="173"/>
        <v>5.1111111111111107</v>
      </c>
    </row>
    <row r="11040" spans="1:3" x14ac:dyDescent="0.2">
      <c r="A11040" s="5">
        <v>43988.215081018519</v>
      </c>
      <c r="B11040" s="2">
        <v>90</v>
      </c>
      <c r="C11040" s="3">
        <f t="shared" si="173"/>
        <v>5</v>
      </c>
    </row>
    <row r="11041" spans="1:3" x14ac:dyDescent="0.2">
      <c r="A11041" s="5">
        <v>43988.218553240738</v>
      </c>
      <c r="B11041" s="2">
        <v>88</v>
      </c>
      <c r="C11041" s="3">
        <f t="shared" si="173"/>
        <v>4.8888888888888893</v>
      </c>
    </row>
    <row r="11042" spans="1:3" x14ac:dyDescent="0.2">
      <c r="A11042" s="5">
        <v>43988.222037037034</v>
      </c>
      <c r="B11042" s="2">
        <v>87</v>
      </c>
      <c r="C11042" s="3">
        <f t="shared" si="173"/>
        <v>4.833333333333333</v>
      </c>
    </row>
    <row r="11043" spans="1:3" x14ac:dyDescent="0.2">
      <c r="A11043" s="5">
        <v>43988.22550925926</v>
      </c>
      <c r="B11043" s="2">
        <v>87</v>
      </c>
      <c r="C11043" s="3">
        <f t="shared" si="173"/>
        <v>4.833333333333333</v>
      </c>
    </row>
    <row r="11044" spans="1:3" x14ac:dyDescent="0.2">
      <c r="A11044" s="5">
        <v>43988.228981481479</v>
      </c>
      <c r="B11044" s="2">
        <v>85</v>
      </c>
      <c r="C11044" s="3">
        <f t="shared" si="173"/>
        <v>4.7222222222222223</v>
      </c>
    </row>
    <row r="11045" spans="1:3" x14ac:dyDescent="0.2">
      <c r="A11045" s="5">
        <v>43988.232453703706</v>
      </c>
      <c r="B11045" s="2">
        <v>84</v>
      </c>
      <c r="C11045" s="3">
        <f t="shared" si="173"/>
        <v>4.666666666666667</v>
      </c>
    </row>
    <row r="11046" spans="1:3" x14ac:dyDescent="0.2">
      <c r="A11046" s="5">
        <v>43988.235925925925</v>
      </c>
      <c r="B11046" s="2">
        <v>83</v>
      </c>
      <c r="C11046" s="3">
        <f t="shared" si="173"/>
        <v>4.6111111111111107</v>
      </c>
    </row>
    <row r="11047" spans="1:3" x14ac:dyDescent="0.2">
      <c r="A11047" s="5">
        <v>43988.239398148151</v>
      </c>
      <c r="B11047" s="2">
        <v>82</v>
      </c>
      <c r="C11047" s="3">
        <f t="shared" si="173"/>
        <v>4.5555555555555554</v>
      </c>
    </row>
    <row r="11048" spans="1:3" x14ac:dyDescent="0.2">
      <c r="A11048" s="5">
        <v>43988.24287037037</v>
      </c>
      <c r="B11048" s="2">
        <v>81</v>
      </c>
      <c r="C11048" s="3">
        <f t="shared" si="173"/>
        <v>4.5</v>
      </c>
    </row>
    <row r="11049" spans="1:3" x14ac:dyDescent="0.2">
      <c r="A11049" s="5">
        <v>43988.246342592596</v>
      </c>
      <c r="B11049" s="2">
        <v>79</v>
      </c>
      <c r="C11049" s="3">
        <f t="shared" si="173"/>
        <v>4.3888888888888893</v>
      </c>
    </row>
    <row r="11050" spans="1:3" x14ac:dyDescent="0.2">
      <c r="A11050" s="5">
        <v>43988.249814814815</v>
      </c>
      <c r="B11050" s="2">
        <v>79</v>
      </c>
      <c r="C11050" s="3">
        <f t="shared" si="173"/>
        <v>4.3888888888888893</v>
      </c>
    </row>
    <row r="11051" spans="1:3" x14ac:dyDescent="0.2">
      <c r="A11051" s="5">
        <v>43988.253287037034</v>
      </c>
      <c r="B11051" s="2">
        <v>81</v>
      </c>
      <c r="C11051" s="3">
        <f t="shared" si="173"/>
        <v>4.5</v>
      </c>
    </row>
    <row r="11052" spans="1:3" x14ac:dyDescent="0.2">
      <c r="A11052" s="5">
        <v>43988.25675925926</v>
      </c>
      <c r="B11052" s="2">
        <v>82</v>
      </c>
      <c r="C11052" s="3">
        <f t="shared" si="173"/>
        <v>4.5555555555555554</v>
      </c>
    </row>
    <row r="11053" spans="1:3" x14ac:dyDescent="0.2">
      <c r="A11053" s="5">
        <v>43988.260231481479</v>
      </c>
      <c r="B11053" s="2">
        <v>81</v>
      </c>
      <c r="C11053" s="3">
        <f t="shared" si="173"/>
        <v>4.5</v>
      </c>
    </row>
    <row r="11054" spans="1:3" x14ac:dyDescent="0.2">
      <c r="A11054" s="5">
        <v>43988.263703703706</v>
      </c>
      <c r="B11054" s="2">
        <v>81</v>
      </c>
      <c r="C11054" s="3">
        <f t="shared" si="173"/>
        <v>4.5</v>
      </c>
    </row>
    <row r="11055" spans="1:3" x14ac:dyDescent="0.2">
      <c r="A11055" s="5">
        <v>43988.267175925925</v>
      </c>
      <c r="B11055" s="2">
        <v>82</v>
      </c>
      <c r="C11055" s="3">
        <f t="shared" si="173"/>
        <v>4.5555555555555554</v>
      </c>
    </row>
    <row r="11056" spans="1:3" x14ac:dyDescent="0.2">
      <c r="A11056" s="5">
        <v>43988.270648148151</v>
      </c>
      <c r="B11056" s="2">
        <v>82</v>
      </c>
      <c r="C11056" s="3">
        <f t="shared" si="173"/>
        <v>4.5555555555555554</v>
      </c>
    </row>
    <row r="11057" spans="1:3" x14ac:dyDescent="0.2">
      <c r="A11057" s="5">
        <v>43988.27412037037</v>
      </c>
      <c r="B11057" s="2">
        <v>83</v>
      </c>
      <c r="C11057" s="3">
        <f t="shared" si="173"/>
        <v>4.6111111111111107</v>
      </c>
    </row>
    <row r="11058" spans="1:3" x14ac:dyDescent="0.2">
      <c r="A11058" s="5">
        <v>43988.277592592596</v>
      </c>
      <c r="B11058" s="2">
        <v>84</v>
      </c>
      <c r="C11058" s="3">
        <f t="shared" si="173"/>
        <v>4.666666666666667</v>
      </c>
    </row>
    <row r="11059" spans="1:3" x14ac:dyDescent="0.2">
      <c r="A11059" s="5">
        <v>43988.281064814815</v>
      </c>
      <c r="B11059" s="2">
        <v>84</v>
      </c>
      <c r="C11059" s="3">
        <f t="shared" si="173"/>
        <v>4.666666666666667</v>
      </c>
    </row>
    <row r="11060" spans="1:3" x14ac:dyDescent="0.2">
      <c r="A11060" s="5">
        <v>43988.284537037034</v>
      </c>
      <c r="B11060" s="2">
        <v>85</v>
      </c>
      <c r="C11060" s="3">
        <f t="shared" si="173"/>
        <v>4.7222222222222223</v>
      </c>
    </row>
    <row r="11061" spans="1:3" x14ac:dyDescent="0.2">
      <c r="A11061" s="5">
        <v>43988.28800925926</v>
      </c>
      <c r="B11061" s="2">
        <v>84</v>
      </c>
      <c r="C11061" s="3">
        <f t="shared" si="173"/>
        <v>4.666666666666667</v>
      </c>
    </row>
    <row r="11062" spans="1:3" x14ac:dyDescent="0.2">
      <c r="A11062" s="5">
        <v>43988.291481481479</v>
      </c>
      <c r="B11062" s="2">
        <v>85</v>
      </c>
      <c r="C11062" s="3">
        <f t="shared" si="173"/>
        <v>4.7222222222222223</v>
      </c>
    </row>
    <row r="11063" spans="1:3" x14ac:dyDescent="0.2">
      <c r="A11063" s="5">
        <v>43988.294953703706</v>
      </c>
      <c r="B11063" s="2">
        <v>85</v>
      </c>
      <c r="C11063" s="3">
        <f t="shared" si="173"/>
        <v>4.7222222222222223</v>
      </c>
    </row>
    <row r="11064" spans="1:3" x14ac:dyDescent="0.2">
      <c r="A11064" s="5">
        <v>43988.298425925925</v>
      </c>
      <c r="B11064" s="2">
        <v>85</v>
      </c>
      <c r="C11064" s="3">
        <f t="shared" si="173"/>
        <v>4.7222222222222223</v>
      </c>
    </row>
    <row r="11065" spans="1:3" x14ac:dyDescent="0.2">
      <c r="A11065" s="5">
        <v>43988.301898148151</v>
      </c>
      <c r="B11065" s="2">
        <v>85</v>
      </c>
      <c r="C11065" s="3">
        <f t="shared" si="173"/>
        <v>4.7222222222222223</v>
      </c>
    </row>
    <row r="11066" spans="1:3" x14ac:dyDescent="0.2">
      <c r="A11066" s="5">
        <v>43988.30537037037</v>
      </c>
      <c r="B11066" s="2">
        <v>84</v>
      </c>
      <c r="C11066" s="3">
        <f t="shared" si="173"/>
        <v>4.666666666666667</v>
      </c>
    </row>
    <row r="11067" spans="1:3" x14ac:dyDescent="0.2">
      <c r="A11067" s="5">
        <v>43988.308842592596</v>
      </c>
      <c r="B11067" s="2">
        <v>83</v>
      </c>
      <c r="C11067" s="3">
        <f t="shared" si="173"/>
        <v>4.6111111111111107</v>
      </c>
    </row>
    <row r="11068" spans="1:3" x14ac:dyDescent="0.2">
      <c r="A11068" s="5">
        <v>43988.312314814815</v>
      </c>
      <c r="B11068" s="2">
        <v>83</v>
      </c>
      <c r="C11068" s="3">
        <f t="shared" si="173"/>
        <v>4.6111111111111107</v>
      </c>
    </row>
    <row r="11069" spans="1:3" x14ac:dyDescent="0.2">
      <c r="A11069" s="5">
        <v>43988.315787037034</v>
      </c>
      <c r="B11069" s="2">
        <v>83</v>
      </c>
      <c r="C11069" s="3">
        <f t="shared" si="173"/>
        <v>4.6111111111111107</v>
      </c>
    </row>
    <row r="11070" spans="1:3" x14ac:dyDescent="0.2">
      <c r="A11070" s="5">
        <v>43988.31925925926</v>
      </c>
      <c r="B11070" s="2">
        <v>84</v>
      </c>
      <c r="C11070" s="3">
        <f t="shared" si="173"/>
        <v>4.666666666666667</v>
      </c>
    </row>
    <row r="11071" spans="1:3" x14ac:dyDescent="0.2">
      <c r="A11071" s="5">
        <v>43988.322731481479</v>
      </c>
      <c r="B11071" s="2">
        <v>90</v>
      </c>
      <c r="C11071" s="3">
        <f t="shared" si="173"/>
        <v>5</v>
      </c>
    </row>
    <row r="11072" spans="1:3" x14ac:dyDescent="0.2">
      <c r="A11072" s="5">
        <v>43988.326203703706</v>
      </c>
      <c r="B11072" s="2">
        <v>98</v>
      </c>
      <c r="C11072" s="3">
        <f t="shared" si="173"/>
        <v>5.4444444444444446</v>
      </c>
    </row>
    <row r="11073" spans="1:3" x14ac:dyDescent="0.2">
      <c r="A11073" s="5">
        <v>43988.329675925925</v>
      </c>
      <c r="B11073" s="2">
        <v>106</v>
      </c>
      <c r="C11073" s="3">
        <f t="shared" si="173"/>
        <v>5.8888888888888893</v>
      </c>
    </row>
    <row r="11074" spans="1:3" x14ac:dyDescent="0.2">
      <c r="A11074" s="5">
        <v>43988.333148148151</v>
      </c>
      <c r="B11074" s="2">
        <v>112</v>
      </c>
      <c r="C11074" s="3">
        <f t="shared" si="173"/>
        <v>6.2222222222222223</v>
      </c>
    </row>
    <row r="11075" spans="1:3" x14ac:dyDescent="0.2">
      <c r="A11075" s="5">
        <v>43988.33662037037</v>
      </c>
      <c r="B11075" s="2">
        <v>118</v>
      </c>
      <c r="C11075" s="3">
        <f t="shared" ref="C11075:C11138" si="174">(B11075/18)</f>
        <v>6.5555555555555554</v>
      </c>
    </row>
    <row r="11076" spans="1:3" x14ac:dyDescent="0.2">
      <c r="A11076" s="5">
        <v>43988.340092592596</v>
      </c>
      <c r="B11076" s="2">
        <v>122</v>
      </c>
      <c r="C11076" s="3">
        <f t="shared" si="174"/>
        <v>6.7777777777777777</v>
      </c>
    </row>
    <row r="11077" spans="1:3" x14ac:dyDescent="0.2">
      <c r="A11077" s="5">
        <v>43988.343564814815</v>
      </c>
      <c r="B11077" s="2">
        <v>125</v>
      </c>
      <c r="C11077" s="3">
        <f t="shared" si="174"/>
        <v>6.9444444444444446</v>
      </c>
    </row>
    <row r="11078" spans="1:3" x14ac:dyDescent="0.2">
      <c r="A11078" s="5">
        <v>43988.347037037034</v>
      </c>
      <c r="B11078" s="2">
        <v>123</v>
      </c>
      <c r="C11078" s="3">
        <f t="shared" si="174"/>
        <v>6.833333333333333</v>
      </c>
    </row>
    <row r="11079" spans="1:3" x14ac:dyDescent="0.2">
      <c r="A11079" s="5">
        <v>43988.35050925926</v>
      </c>
      <c r="B11079" s="2">
        <v>122</v>
      </c>
      <c r="C11079" s="3">
        <f t="shared" si="174"/>
        <v>6.7777777777777777</v>
      </c>
    </row>
    <row r="11080" spans="1:3" x14ac:dyDescent="0.2">
      <c r="A11080" s="5">
        <v>43988.353981481479</v>
      </c>
      <c r="B11080" s="2">
        <v>121</v>
      </c>
      <c r="C11080" s="3">
        <f t="shared" si="174"/>
        <v>6.7222222222222223</v>
      </c>
    </row>
    <row r="11081" spans="1:3" x14ac:dyDescent="0.2">
      <c r="A11081" s="5">
        <v>43988.357453703706</v>
      </c>
      <c r="B11081" s="2">
        <v>119</v>
      </c>
      <c r="C11081" s="3">
        <f t="shared" si="174"/>
        <v>6.6111111111111107</v>
      </c>
    </row>
    <row r="11082" spans="1:3" x14ac:dyDescent="0.2">
      <c r="A11082" s="5">
        <v>43988.360925925925</v>
      </c>
      <c r="B11082" s="2">
        <v>115</v>
      </c>
      <c r="C11082" s="3">
        <f t="shared" si="174"/>
        <v>6.3888888888888893</v>
      </c>
    </row>
    <row r="11083" spans="1:3" x14ac:dyDescent="0.2">
      <c r="A11083" s="5">
        <v>43988.364398148151</v>
      </c>
      <c r="B11083" s="2">
        <v>113</v>
      </c>
      <c r="C11083" s="3">
        <f t="shared" si="174"/>
        <v>6.2777777777777777</v>
      </c>
    </row>
    <row r="11084" spans="1:3" x14ac:dyDescent="0.2">
      <c r="A11084" s="5">
        <v>43988.36787037037</v>
      </c>
      <c r="B11084" s="2">
        <v>110</v>
      </c>
      <c r="C11084" s="3">
        <f t="shared" si="174"/>
        <v>6.1111111111111107</v>
      </c>
    </row>
    <row r="11085" spans="1:3" x14ac:dyDescent="0.2">
      <c r="A11085" s="5">
        <v>43988.371342592596</v>
      </c>
      <c r="B11085" s="2">
        <v>106</v>
      </c>
      <c r="C11085" s="3">
        <f t="shared" si="174"/>
        <v>5.8888888888888893</v>
      </c>
    </row>
    <row r="11086" spans="1:3" x14ac:dyDescent="0.2">
      <c r="A11086" s="5">
        <v>43988.374814814815</v>
      </c>
      <c r="B11086" s="2">
        <v>102</v>
      </c>
      <c r="C11086" s="3">
        <f t="shared" si="174"/>
        <v>5.666666666666667</v>
      </c>
    </row>
    <row r="11087" spans="1:3" x14ac:dyDescent="0.2">
      <c r="A11087" s="5">
        <v>43988.378287037034</v>
      </c>
      <c r="B11087" s="2">
        <v>97</v>
      </c>
      <c r="C11087" s="3">
        <f t="shared" si="174"/>
        <v>5.3888888888888893</v>
      </c>
    </row>
    <row r="11088" spans="1:3" x14ac:dyDescent="0.2">
      <c r="A11088" s="5">
        <v>43988.38175925926</v>
      </c>
      <c r="B11088" s="2">
        <v>93</v>
      </c>
      <c r="C11088" s="3">
        <f t="shared" si="174"/>
        <v>5.166666666666667</v>
      </c>
    </row>
    <row r="11089" spans="1:3" x14ac:dyDescent="0.2">
      <c r="A11089" s="5">
        <v>43988.385231481479</v>
      </c>
      <c r="B11089" s="2">
        <v>89</v>
      </c>
      <c r="C11089" s="3">
        <f t="shared" si="174"/>
        <v>4.9444444444444446</v>
      </c>
    </row>
    <row r="11090" spans="1:3" x14ac:dyDescent="0.2">
      <c r="A11090" s="5">
        <v>43988.388703703706</v>
      </c>
      <c r="B11090" s="2">
        <v>86</v>
      </c>
      <c r="C11090" s="3">
        <f t="shared" si="174"/>
        <v>4.7777777777777777</v>
      </c>
    </row>
    <row r="11091" spans="1:3" x14ac:dyDescent="0.2">
      <c r="A11091" s="5">
        <v>43988.392175925925</v>
      </c>
      <c r="B11091" s="2">
        <v>82</v>
      </c>
      <c r="C11091" s="3">
        <f t="shared" si="174"/>
        <v>4.5555555555555554</v>
      </c>
    </row>
    <row r="11092" spans="1:3" x14ac:dyDescent="0.2">
      <c r="A11092" s="5">
        <v>43988.395648148151</v>
      </c>
      <c r="B11092" s="2">
        <v>80</v>
      </c>
      <c r="C11092" s="3">
        <f t="shared" si="174"/>
        <v>4.4444444444444446</v>
      </c>
    </row>
    <row r="11093" spans="1:3" x14ac:dyDescent="0.2">
      <c r="A11093" s="5">
        <v>43988.39912037037</v>
      </c>
      <c r="B11093" s="2">
        <v>76</v>
      </c>
      <c r="C11093" s="3">
        <f t="shared" si="174"/>
        <v>4.2222222222222223</v>
      </c>
    </row>
    <row r="11094" spans="1:3" x14ac:dyDescent="0.2">
      <c r="A11094" s="5">
        <v>43988.402592592596</v>
      </c>
      <c r="B11094" s="2">
        <v>73</v>
      </c>
      <c r="C11094" s="3">
        <f t="shared" si="174"/>
        <v>4.0555555555555554</v>
      </c>
    </row>
    <row r="11095" spans="1:3" x14ac:dyDescent="0.2">
      <c r="A11095" s="5">
        <v>43988.406064814815</v>
      </c>
      <c r="B11095" s="2">
        <v>71</v>
      </c>
      <c r="C11095" s="3">
        <f t="shared" si="174"/>
        <v>3.9444444444444446</v>
      </c>
    </row>
    <row r="11096" spans="1:3" x14ac:dyDescent="0.2">
      <c r="A11096" s="5">
        <v>43988.409537037034</v>
      </c>
      <c r="B11096" s="2">
        <v>100</v>
      </c>
      <c r="C11096" s="3">
        <f t="shared" si="174"/>
        <v>5.5555555555555554</v>
      </c>
    </row>
    <row r="11097" spans="1:3" x14ac:dyDescent="0.2">
      <c r="A11097" s="5">
        <v>43988.41300925926</v>
      </c>
      <c r="B11097" s="2">
        <v>97</v>
      </c>
      <c r="C11097" s="3">
        <f t="shared" si="174"/>
        <v>5.3888888888888893</v>
      </c>
    </row>
    <row r="11098" spans="1:3" x14ac:dyDescent="0.2">
      <c r="A11098" s="5">
        <v>43988.416481481479</v>
      </c>
      <c r="B11098" s="2">
        <v>94</v>
      </c>
      <c r="C11098" s="3">
        <f t="shared" si="174"/>
        <v>5.2222222222222223</v>
      </c>
    </row>
    <row r="11099" spans="1:3" x14ac:dyDescent="0.2">
      <c r="A11099" s="5">
        <v>43988.419953703706</v>
      </c>
      <c r="B11099" s="2">
        <v>90</v>
      </c>
      <c r="C11099" s="3">
        <f t="shared" si="174"/>
        <v>5</v>
      </c>
    </row>
    <row r="11100" spans="1:3" x14ac:dyDescent="0.2">
      <c r="A11100" s="5">
        <v>43988.423425925925</v>
      </c>
      <c r="B11100" s="2">
        <v>87</v>
      </c>
      <c r="C11100" s="3">
        <f t="shared" si="174"/>
        <v>4.833333333333333</v>
      </c>
    </row>
    <row r="11101" spans="1:3" x14ac:dyDescent="0.2">
      <c r="A11101" s="5">
        <v>43988.426898148151</v>
      </c>
      <c r="B11101" s="2">
        <v>83</v>
      </c>
      <c r="C11101" s="3">
        <f t="shared" si="174"/>
        <v>4.6111111111111107</v>
      </c>
    </row>
    <row r="11102" spans="1:3" x14ac:dyDescent="0.2">
      <c r="A11102" s="5">
        <v>43988.43037037037</v>
      </c>
      <c r="B11102" s="2">
        <v>83</v>
      </c>
      <c r="C11102" s="3">
        <f t="shared" si="174"/>
        <v>4.6111111111111107</v>
      </c>
    </row>
    <row r="11103" spans="1:3" x14ac:dyDescent="0.2">
      <c r="A11103" s="5">
        <v>43988.433842592596</v>
      </c>
      <c r="B11103" s="2">
        <v>82</v>
      </c>
      <c r="C11103" s="3">
        <f t="shared" si="174"/>
        <v>4.5555555555555554</v>
      </c>
    </row>
    <row r="11104" spans="1:3" x14ac:dyDescent="0.2">
      <c r="A11104" s="5">
        <v>43988.437314814815</v>
      </c>
      <c r="B11104" s="2">
        <v>81</v>
      </c>
      <c r="C11104" s="3">
        <f t="shared" si="174"/>
        <v>4.5</v>
      </c>
    </row>
    <row r="11105" spans="1:3" x14ac:dyDescent="0.2">
      <c r="A11105" s="5">
        <v>43988.440787037034</v>
      </c>
      <c r="B11105" s="2">
        <v>80</v>
      </c>
      <c r="C11105" s="3">
        <f t="shared" si="174"/>
        <v>4.4444444444444446</v>
      </c>
    </row>
    <row r="11106" spans="1:3" x14ac:dyDescent="0.2">
      <c r="A11106" s="5">
        <v>43988.44425925926</v>
      </c>
      <c r="B11106" s="2">
        <v>79</v>
      </c>
      <c r="C11106" s="3">
        <f t="shared" si="174"/>
        <v>4.3888888888888893</v>
      </c>
    </row>
    <row r="11107" spans="1:3" x14ac:dyDescent="0.2">
      <c r="A11107" s="5">
        <v>43988.447731481479</v>
      </c>
      <c r="B11107" s="2">
        <v>78</v>
      </c>
      <c r="C11107" s="3">
        <f t="shared" si="174"/>
        <v>4.333333333333333</v>
      </c>
    </row>
    <row r="11108" spans="1:3" x14ac:dyDescent="0.2">
      <c r="A11108" s="5">
        <v>43988.451203703706</v>
      </c>
      <c r="B11108" s="2">
        <v>76</v>
      </c>
      <c r="C11108" s="3">
        <f t="shared" si="174"/>
        <v>4.2222222222222223</v>
      </c>
    </row>
    <row r="11109" spans="1:3" x14ac:dyDescent="0.2">
      <c r="A11109" s="5">
        <v>43988.454675925925</v>
      </c>
      <c r="B11109" s="2">
        <v>75</v>
      </c>
      <c r="C11109" s="3">
        <f t="shared" si="174"/>
        <v>4.166666666666667</v>
      </c>
    </row>
    <row r="11110" spans="1:3" x14ac:dyDescent="0.2">
      <c r="A11110" s="5">
        <v>43988.458148148151</v>
      </c>
      <c r="B11110" s="2">
        <v>75</v>
      </c>
      <c r="C11110" s="3">
        <f t="shared" si="174"/>
        <v>4.166666666666667</v>
      </c>
    </row>
    <row r="11111" spans="1:3" x14ac:dyDescent="0.2">
      <c r="A11111" s="5">
        <v>43988.46162037037</v>
      </c>
      <c r="B11111" s="2">
        <v>76</v>
      </c>
      <c r="C11111" s="3">
        <f t="shared" si="174"/>
        <v>4.2222222222222223</v>
      </c>
    </row>
    <row r="11112" spans="1:3" x14ac:dyDescent="0.2">
      <c r="A11112" s="5">
        <v>43988.465092592596</v>
      </c>
      <c r="B11112" s="2">
        <v>76</v>
      </c>
      <c r="C11112" s="3">
        <f t="shared" si="174"/>
        <v>4.2222222222222223</v>
      </c>
    </row>
    <row r="11113" spans="1:3" x14ac:dyDescent="0.2">
      <c r="A11113" s="5">
        <v>43988.468564814815</v>
      </c>
      <c r="B11113" s="2">
        <v>76</v>
      </c>
      <c r="C11113" s="3">
        <f t="shared" si="174"/>
        <v>4.2222222222222223</v>
      </c>
    </row>
    <row r="11114" spans="1:3" x14ac:dyDescent="0.2">
      <c r="A11114" s="5">
        <v>43988.472048611111</v>
      </c>
      <c r="B11114" s="2">
        <v>73</v>
      </c>
      <c r="C11114" s="3">
        <f t="shared" si="174"/>
        <v>4.0555555555555554</v>
      </c>
    </row>
    <row r="11115" spans="1:3" x14ac:dyDescent="0.2">
      <c r="A11115" s="5">
        <v>43988.47552083333</v>
      </c>
      <c r="B11115" s="2">
        <v>74</v>
      </c>
      <c r="C11115" s="3">
        <f t="shared" si="174"/>
        <v>4.1111111111111107</v>
      </c>
    </row>
    <row r="11116" spans="1:3" x14ac:dyDescent="0.2">
      <c r="A11116" s="5">
        <v>43988.478993055556</v>
      </c>
      <c r="B11116" s="2">
        <v>77</v>
      </c>
      <c r="C11116" s="3">
        <f t="shared" si="174"/>
        <v>4.2777777777777777</v>
      </c>
    </row>
    <row r="11117" spans="1:3" x14ac:dyDescent="0.2">
      <c r="A11117" s="5">
        <v>43988.482465277775</v>
      </c>
      <c r="B11117" s="2">
        <v>80</v>
      </c>
      <c r="C11117" s="3">
        <f t="shared" si="174"/>
        <v>4.4444444444444446</v>
      </c>
    </row>
    <row r="11118" spans="1:3" x14ac:dyDescent="0.2">
      <c r="A11118" s="5">
        <v>43988.485937500001</v>
      </c>
      <c r="B11118" s="2">
        <v>80</v>
      </c>
      <c r="C11118" s="3">
        <f t="shared" si="174"/>
        <v>4.4444444444444446</v>
      </c>
    </row>
    <row r="11119" spans="1:3" x14ac:dyDescent="0.2">
      <c r="A11119" s="5">
        <v>43988.48940972222</v>
      </c>
      <c r="B11119" s="2">
        <v>83</v>
      </c>
      <c r="C11119" s="3">
        <f t="shared" si="174"/>
        <v>4.6111111111111107</v>
      </c>
    </row>
    <row r="11120" spans="1:3" x14ac:dyDescent="0.2">
      <c r="A11120" s="5">
        <v>43988.492881944447</v>
      </c>
      <c r="B11120" s="2">
        <v>93</v>
      </c>
      <c r="C11120" s="3">
        <f t="shared" si="174"/>
        <v>5.166666666666667</v>
      </c>
    </row>
    <row r="11121" spans="1:3" x14ac:dyDescent="0.2">
      <c r="A11121" s="5">
        <v>43988.496354166666</v>
      </c>
      <c r="B11121" s="2">
        <v>103</v>
      </c>
      <c r="C11121" s="3">
        <f t="shared" si="174"/>
        <v>5.7222222222222223</v>
      </c>
    </row>
    <row r="11122" spans="1:3" x14ac:dyDescent="0.2">
      <c r="A11122" s="5">
        <v>43988.499826388892</v>
      </c>
      <c r="B11122" s="2">
        <v>115</v>
      </c>
      <c r="C11122" s="3">
        <f t="shared" si="174"/>
        <v>6.3888888888888893</v>
      </c>
    </row>
    <row r="11123" spans="1:3" x14ac:dyDescent="0.2">
      <c r="A11123" s="5">
        <v>43988.503298611111</v>
      </c>
      <c r="B11123" s="2">
        <v>128</v>
      </c>
      <c r="C11123" s="3">
        <f t="shared" si="174"/>
        <v>7.1111111111111107</v>
      </c>
    </row>
    <row r="11124" spans="1:3" x14ac:dyDescent="0.2">
      <c r="A11124" s="5">
        <v>43988.50677083333</v>
      </c>
      <c r="B11124" s="2">
        <v>144</v>
      </c>
      <c r="C11124" s="3">
        <f t="shared" si="174"/>
        <v>8</v>
      </c>
    </row>
    <row r="11125" spans="1:3" x14ac:dyDescent="0.2">
      <c r="A11125" s="5">
        <v>43988.510243055556</v>
      </c>
      <c r="B11125" s="2">
        <v>159</v>
      </c>
      <c r="C11125" s="3">
        <f t="shared" si="174"/>
        <v>8.8333333333333339</v>
      </c>
    </row>
    <row r="11126" spans="1:3" x14ac:dyDescent="0.2">
      <c r="A11126" s="5">
        <v>43988.513715277775</v>
      </c>
      <c r="B11126" s="2">
        <v>156</v>
      </c>
      <c r="C11126" s="3">
        <f t="shared" si="174"/>
        <v>8.6666666666666661</v>
      </c>
    </row>
    <row r="11127" spans="1:3" x14ac:dyDescent="0.2">
      <c r="A11127" s="5">
        <v>43988.517187500001</v>
      </c>
      <c r="B11127" s="2">
        <v>160</v>
      </c>
      <c r="C11127" s="3">
        <f t="shared" si="174"/>
        <v>8.8888888888888893</v>
      </c>
    </row>
    <row r="11128" spans="1:3" x14ac:dyDescent="0.2">
      <c r="A11128" s="5">
        <v>43988.52065972222</v>
      </c>
      <c r="B11128" s="2">
        <v>160</v>
      </c>
      <c r="C11128" s="3">
        <f t="shared" si="174"/>
        <v>8.8888888888888893</v>
      </c>
    </row>
    <row r="11129" spans="1:3" x14ac:dyDescent="0.2">
      <c r="A11129" s="5">
        <v>43988.524131944447</v>
      </c>
      <c r="B11129" s="2">
        <v>159</v>
      </c>
      <c r="C11129" s="3">
        <f t="shared" si="174"/>
        <v>8.8333333333333339</v>
      </c>
    </row>
    <row r="11130" spans="1:3" x14ac:dyDescent="0.2">
      <c r="A11130" s="5">
        <v>43988.527604166666</v>
      </c>
      <c r="B11130" s="2">
        <v>157</v>
      </c>
      <c r="C11130" s="3">
        <f t="shared" si="174"/>
        <v>8.7222222222222214</v>
      </c>
    </row>
    <row r="11131" spans="1:3" x14ac:dyDescent="0.2">
      <c r="A11131" s="5">
        <v>43988.531076388892</v>
      </c>
      <c r="B11131" s="2">
        <v>157</v>
      </c>
      <c r="C11131" s="3">
        <f t="shared" si="174"/>
        <v>8.7222222222222214</v>
      </c>
    </row>
    <row r="11132" spans="1:3" x14ac:dyDescent="0.2">
      <c r="A11132" s="5">
        <v>43988.534548611111</v>
      </c>
      <c r="B11132" s="2">
        <v>158</v>
      </c>
      <c r="C11132" s="3">
        <f t="shared" si="174"/>
        <v>8.7777777777777786</v>
      </c>
    </row>
    <row r="11133" spans="1:3" x14ac:dyDescent="0.2">
      <c r="A11133" s="5">
        <v>43988.53802083333</v>
      </c>
      <c r="B11133" s="2">
        <v>161</v>
      </c>
      <c r="C11133" s="3">
        <f t="shared" si="174"/>
        <v>8.9444444444444446</v>
      </c>
    </row>
    <row r="11134" spans="1:3" x14ac:dyDescent="0.2">
      <c r="A11134" s="5">
        <v>43988.541493055556</v>
      </c>
      <c r="B11134" s="2">
        <v>163</v>
      </c>
      <c r="C11134" s="3">
        <f t="shared" si="174"/>
        <v>9.0555555555555554</v>
      </c>
    </row>
    <row r="11135" spans="1:3" x14ac:dyDescent="0.2">
      <c r="A11135" s="5">
        <v>43988.544965277775</v>
      </c>
      <c r="B11135" s="2">
        <v>164</v>
      </c>
      <c r="C11135" s="3">
        <f t="shared" si="174"/>
        <v>9.1111111111111107</v>
      </c>
    </row>
    <row r="11136" spans="1:3" x14ac:dyDescent="0.2">
      <c r="A11136" s="5">
        <v>43988.548437500001</v>
      </c>
      <c r="B11136" s="2">
        <v>164</v>
      </c>
      <c r="C11136" s="3">
        <f t="shared" si="174"/>
        <v>9.1111111111111107</v>
      </c>
    </row>
    <row r="11137" spans="1:3" x14ac:dyDescent="0.2">
      <c r="A11137" s="5">
        <v>43988.55190972222</v>
      </c>
      <c r="B11137" s="2">
        <v>164</v>
      </c>
      <c r="C11137" s="3">
        <f t="shared" si="174"/>
        <v>9.1111111111111107</v>
      </c>
    </row>
    <row r="11138" spans="1:3" x14ac:dyDescent="0.2">
      <c r="A11138" s="5">
        <v>43988.555381944447</v>
      </c>
      <c r="B11138" s="2">
        <v>164</v>
      </c>
      <c r="C11138" s="3">
        <f t="shared" si="174"/>
        <v>9.1111111111111107</v>
      </c>
    </row>
    <row r="11139" spans="1:3" x14ac:dyDescent="0.2">
      <c r="A11139" s="5">
        <v>43988.558854166666</v>
      </c>
      <c r="B11139" s="2">
        <v>164</v>
      </c>
      <c r="C11139" s="3">
        <f t="shared" ref="C11139:C11202" si="175">(B11139/18)</f>
        <v>9.1111111111111107</v>
      </c>
    </row>
    <row r="11140" spans="1:3" x14ac:dyDescent="0.2">
      <c r="A11140" s="5">
        <v>43988.562326388892</v>
      </c>
      <c r="B11140" s="2">
        <v>164</v>
      </c>
      <c r="C11140" s="3">
        <f t="shared" si="175"/>
        <v>9.1111111111111107</v>
      </c>
    </row>
    <row r="11141" spans="1:3" x14ac:dyDescent="0.2">
      <c r="A11141" s="5">
        <v>43988.565798611111</v>
      </c>
      <c r="B11141" s="2">
        <v>164</v>
      </c>
      <c r="C11141" s="3">
        <f t="shared" si="175"/>
        <v>9.1111111111111107</v>
      </c>
    </row>
    <row r="11142" spans="1:3" x14ac:dyDescent="0.2">
      <c r="A11142" s="5">
        <v>43988.56927083333</v>
      </c>
      <c r="B11142" s="2">
        <v>165</v>
      </c>
      <c r="C11142" s="3">
        <f t="shared" si="175"/>
        <v>9.1666666666666661</v>
      </c>
    </row>
    <row r="11143" spans="1:3" x14ac:dyDescent="0.2">
      <c r="A11143" s="5">
        <v>43988.572743055556</v>
      </c>
      <c r="B11143" s="2">
        <v>167</v>
      </c>
      <c r="C11143" s="3">
        <f t="shared" si="175"/>
        <v>9.2777777777777786</v>
      </c>
    </row>
    <row r="11144" spans="1:3" x14ac:dyDescent="0.2">
      <c r="A11144" s="5">
        <v>43988.576215277775</v>
      </c>
      <c r="B11144" s="2">
        <v>166</v>
      </c>
      <c r="C11144" s="3">
        <f t="shared" si="175"/>
        <v>9.2222222222222214</v>
      </c>
    </row>
    <row r="11145" spans="1:3" x14ac:dyDescent="0.2">
      <c r="A11145" s="5">
        <v>43988.579687500001</v>
      </c>
      <c r="B11145" s="2">
        <v>165</v>
      </c>
      <c r="C11145" s="3">
        <f t="shared" si="175"/>
        <v>9.1666666666666661</v>
      </c>
    </row>
    <row r="11146" spans="1:3" x14ac:dyDescent="0.2">
      <c r="A11146" s="5">
        <v>43988.58315972222</v>
      </c>
      <c r="B11146" s="2">
        <v>166</v>
      </c>
      <c r="C11146" s="3">
        <f t="shared" si="175"/>
        <v>9.2222222222222214</v>
      </c>
    </row>
    <row r="11147" spans="1:3" x14ac:dyDescent="0.2">
      <c r="A11147" s="5">
        <v>43988.586631944447</v>
      </c>
      <c r="B11147" s="2">
        <v>166</v>
      </c>
      <c r="C11147" s="3">
        <f t="shared" si="175"/>
        <v>9.2222222222222214</v>
      </c>
    </row>
    <row r="11148" spans="1:3" x14ac:dyDescent="0.2">
      <c r="A11148" s="5">
        <v>43988.590104166666</v>
      </c>
      <c r="B11148" s="2">
        <v>166</v>
      </c>
      <c r="C11148" s="3">
        <f t="shared" si="175"/>
        <v>9.2222222222222214</v>
      </c>
    </row>
    <row r="11149" spans="1:3" x14ac:dyDescent="0.2">
      <c r="A11149" s="5">
        <v>43988.593576388892</v>
      </c>
      <c r="B11149" s="2">
        <v>167</v>
      </c>
      <c r="C11149" s="3">
        <f t="shared" si="175"/>
        <v>9.2777777777777786</v>
      </c>
    </row>
    <row r="11150" spans="1:3" x14ac:dyDescent="0.2">
      <c r="A11150" s="5">
        <v>43988.597048611111</v>
      </c>
      <c r="B11150" s="2">
        <v>167</v>
      </c>
      <c r="C11150" s="3">
        <f t="shared" si="175"/>
        <v>9.2777777777777786</v>
      </c>
    </row>
    <row r="11151" spans="1:3" x14ac:dyDescent="0.2">
      <c r="A11151" s="5">
        <v>43988.60052083333</v>
      </c>
      <c r="B11151" s="2">
        <v>166</v>
      </c>
      <c r="C11151" s="3">
        <f t="shared" si="175"/>
        <v>9.2222222222222214</v>
      </c>
    </row>
    <row r="11152" spans="1:3" x14ac:dyDescent="0.2">
      <c r="A11152" s="5">
        <v>43988.603993055556</v>
      </c>
      <c r="B11152" s="2">
        <v>165</v>
      </c>
      <c r="C11152" s="3">
        <f t="shared" si="175"/>
        <v>9.1666666666666661</v>
      </c>
    </row>
    <row r="11153" spans="1:3" x14ac:dyDescent="0.2">
      <c r="A11153" s="5">
        <v>43988.607465277775</v>
      </c>
      <c r="B11153" s="2">
        <v>166</v>
      </c>
      <c r="C11153" s="3">
        <f t="shared" si="175"/>
        <v>9.2222222222222214</v>
      </c>
    </row>
    <row r="11154" spans="1:3" x14ac:dyDescent="0.2">
      <c r="A11154" s="5">
        <v>43988.610937500001</v>
      </c>
      <c r="B11154" s="2">
        <v>167</v>
      </c>
      <c r="C11154" s="3">
        <f t="shared" si="175"/>
        <v>9.2777777777777786</v>
      </c>
    </row>
    <row r="11155" spans="1:3" x14ac:dyDescent="0.2">
      <c r="A11155" s="5">
        <v>43988.61440972222</v>
      </c>
      <c r="B11155" s="2">
        <v>166</v>
      </c>
      <c r="C11155" s="3">
        <f t="shared" si="175"/>
        <v>9.2222222222222214</v>
      </c>
    </row>
    <row r="11156" spans="1:3" x14ac:dyDescent="0.2">
      <c r="A11156" s="5">
        <v>43988.617881944447</v>
      </c>
      <c r="B11156" s="2">
        <v>163</v>
      </c>
      <c r="C11156" s="3">
        <f t="shared" si="175"/>
        <v>9.0555555555555554</v>
      </c>
    </row>
    <row r="11157" spans="1:3" x14ac:dyDescent="0.2">
      <c r="A11157" s="5">
        <v>43988.621354166666</v>
      </c>
      <c r="B11157" s="2">
        <v>166</v>
      </c>
      <c r="C11157" s="3">
        <f t="shared" si="175"/>
        <v>9.2222222222222214</v>
      </c>
    </row>
    <row r="11158" spans="1:3" x14ac:dyDescent="0.2">
      <c r="A11158" s="5">
        <v>43988.624826388892</v>
      </c>
      <c r="B11158" s="2">
        <v>171</v>
      </c>
      <c r="C11158" s="3">
        <f t="shared" si="175"/>
        <v>9.5</v>
      </c>
    </row>
    <row r="11159" spans="1:3" x14ac:dyDescent="0.2">
      <c r="A11159" s="5">
        <v>43988.628298611111</v>
      </c>
      <c r="B11159" s="2">
        <v>178</v>
      </c>
      <c r="C11159" s="3">
        <f t="shared" si="175"/>
        <v>9.8888888888888893</v>
      </c>
    </row>
    <row r="11160" spans="1:3" x14ac:dyDescent="0.2">
      <c r="A11160" s="5">
        <v>43988.63177083333</v>
      </c>
      <c r="B11160" s="2">
        <v>186</v>
      </c>
      <c r="C11160" s="3">
        <f t="shared" si="175"/>
        <v>10.333333333333334</v>
      </c>
    </row>
    <row r="11161" spans="1:3" x14ac:dyDescent="0.2">
      <c r="A11161" s="5">
        <v>43988.635243055556</v>
      </c>
      <c r="B11161" s="2">
        <v>189</v>
      </c>
      <c r="C11161" s="3">
        <f t="shared" si="175"/>
        <v>10.5</v>
      </c>
    </row>
    <row r="11162" spans="1:3" x14ac:dyDescent="0.2">
      <c r="A11162" s="5">
        <v>43988.638715277775</v>
      </c>
      <c r="B11162" s="2">
        <v>202</v>
      </c>
      <c r="C11162" s="3">
        <f t="shared" si="175"/>
        <v>11.222222222222221</v>
      </c>
    </row>
    <row r="11163" spans="1:3" x14ac:dyDescent="0.2">
      <c r="A11163" s="5">
        <v>43988.642187500001</v>
      </c>
      <c r="B11163" s="2">
        <v>217</v>
      </c>
      <c r="C11163" s="3">
        <f t="shared" si="175"/>
        <v>12.055555555555555</v>
      </c>
    </row>
    <row r="11164" spans="1:3" x14ac:dyDescent="0.2">
      <c r="A11164" s="5">
        <v>43988.64565972222</v>
      </c>
      <c r="B11164" s="2">
        <v>231</v>
      </c>
      <c r="C11164" s="3">
        <f t="shared" si="175"/>
        <v>12.833333333333334</v>
      </c>
    </row>
    <row r="11165" spans="1:3" x14ac:dyDescent="0.2">
      <c r="A11165" s="5">
        <v>43988.649131944447</v>
      </c>
      <c r="B11165" s="2">
        <v>242</v>
      </c>
      <c r="C11165" s="3">
        <f t="shared" si="175"/>
        <v>13.444444444444445</v>
      </c>
    </row>
    <row r="11166" spans="1:3" x14ac:dyDescent="0.2">
      <c r="A11166" s="5">
        <v>43988.652604166666</v>
      </c>
      <c r="B11166" s="2">
        <v>252</v>
      </c>
      <c r="C11166" s="3">
        <f t="shared" si="175"/>
        <v>14</v>
      </c>
    </row>
    <row r="11167" spans="1:3" x14ac:dyDescent="0.2">
      <c r="A11167" s="5">
        <v>43988.656076388892</v>
      </c>
      <c r="B11167" s="2">
        <v>263</v>
      </c>
      <c r="C11167" s="3">
        <f t="shared" si="175"/>
        <v>14.611111111111111</v>
      </c>
    </row>
    <row r="11168" spans="1:3" x14ac:dyDescent="0.2">
      <c r="A11168" s="5">
        <v>43988.659548611111</v>
      </c>
      <c r="B11168" s="2">
        <v>272</v>
      </c>
      <c r="C11168" s="3">
        <f t="shared" si="175"/>
        <v>15.111111111111111</v>
      </c>
    </row>
    <row r="11169" spans="1:3" x14ac:dyDescent="0.2">
      <c r="A11169" s="5">
        <v>43988.66302083333</v>
      </c>
      <c r="B11169" s="2">
        <v>279</v>
      </c>
      <c r="C11169" s="3">
        <f t="shared" si="175"/>
        <v>15.5</v>
      </c>
    </row>
    <row r="11170" spans="1:3" x14ac:dyDescent="0.2">
      <c r="A11170" s="5">
        <v>43988.666493055556</v>
      </c>
      <c r="B11170" s="2">
        <v>285</v>
      </c>
      <c r="C11170" s="3">
        <f t="shared" si="175"/>
        <v>15.833333333333334</v>
      </c>
    </row>
    <row r="11171" spans="1:3" x14ac:dyDescent="0.2">
      <c r="A11171" s="5">
        <v>43988.669965277775</v>
      </c>
      <c r="B11171" s="2">
        <v>292</v>
      </c>
      <c r="C11171" s="3">
        <f t="shared" si="175"/>
        <v>16.222222222222221</v>
      </c>
    </row>
    <row r="11172" spans="1:3" x14ac:dyDescent="0.2">
      <c r="A11172" s="5">
        <v>43988.673437500001</v>
      </c>
      <c r="B11172" s="2">
        <v>296</v>
      </c>
      <c r="C11172" s="3">
        <f t="shared" si="175"/>
        <v>16.444444444444443</v>
      </c>
    </row>
    <row r="11173" spans="1:3" x14ac:dyDescent="0.2">
      <c r="A11173" s="5">
        <v>43988.67690972222</v>
      </c>
      <c r="B11173" s="2">
        <v>298</v>
      </c>
      <c r="C11173" s="3">
        <f t="shared" si="175"/>
        <v>16.555555555555557</v>
      </c>
    </row>
    <row r="11174" spans="1:3" x14ac:dyDescent="0.2">
      <c r="A11174" s="5">
        <v>43988.680381944447</v>
      </c>
      <c r="B11174" s="2">
        <v>299</v>
      </c>
      <c r="C11174" s="3">
        <f t="shared" si="175"/>
        <v>16.611111111111111</v>
      </c>
    </row>
    <row r="11175" spans="1:3" x14ac:dyDescent="0.2">
      <c r="A11175" s="5">
        <v>43988.683854166666</v>
      </c>
      <c r="B11175" s="2">
        <v>302</v>
      </c>
      <c r="C11175" s="3">
        <f t="shared" si="175"/>
        <v>16.777777777777779</v>
      </c>
    </row>
    <row r="11176" spans="1:3" x14ac:dyDescent="0.2">
      <c r="A11176" s="5">
        <v>43988.687326388892</v>
      </c>
      <c r="B11176" s="2">
        <v>304</v>
      </c>
      <c r="C11176" s="3">
        <f t="shared" si="175"/>
        <v>16.888888888888889</v>
      </c>
    </row>
    <row r="11177" spans="1:3" x14ac:dyDescent="0.2">
      <c r="A11177" s="5">
        <v>43988.690798611111</v>
      </c>
      <c r="B11177" s="2">
        <v>304</v>
      </c>
      <c r="C11177" s="3">
        <f t="shared" si="175"/>
        <v>16.888888888888889</v>
      </c>
    </row>
    <row r="11178" spans="1:3" x14ac:dyDescent="0.2">
      <c r="A11178" s="5">
        <v>43988.69427083333</v>
      </c>
      <c r="B11178" s="2">
        <v>302</v>
      </c>
      <c r="C11178" s="3">
        <f t="shared" si="175"/>
        <v>16.777777777777779</v>
      </c>
    </row>
    <row r="11179" spans="1:3" x14ac:dyDescent="0.2">
      <c r="A11179" s="5">
        <v>43988.697743055556</v>
      </c>
      <c r="B11179" s="2">
        <v>300</v>
      </c>
      <c r="C11179" s="3">
        <f t="shared" si="175"/>
        <v>16.666666666666668</v>
      </c>
    </row>
    <row r="11180" spans="1:3" x14ac:dyDescent="0.2">
      <c r="A11180" s="5">
        <v>43988.701215277775</v>
      </c>
      <c r="B11180" s="2">
        <v>296</v>
      </c>
      <c r="C11180" s="3">
        <f t="shared" si="175"/>
        <v>16.444444444444443</v>
      </c>
    </row>
    <row r="11181" spans="1:3" x14ac:dyDescent="0.2">
      <c r="A11181" s="5">
        <v>43988.704687500001</v>
      </c>
      <c r="B11181" s="2">
        <v>291</v>
      </c>
      <c r="C11181" s="3">
        <f t="shared" si="175"/>
        <v>16.166666666666668</v>
      </c>
    </row>
    <row r="11182" spans="1:3" x14ac:dyDescent="0.2">
      <c r="A11182" s="5">
        <v>43988.70815972222</v>
      </c>
      <c r="B11182" s="2">
        <v>285</v>
      </c>
      <c r="C11182" s="3">
        <f t="shared" si="175"/>
        <v>15.833333333333334</v>
      </c>
    </row>
    <row r="11183" spans="1:3" x14ac:dyDescent="0.2">
      <c r="A11183" s="5">
        <v>43988.711631944447</v>
      </c>
      <c r="B11183" s="2">
        <v>279</v>
      </c>
      <c r="C11183" s="3">
        <f t="shared" si="175"/>
        <v>15.5</v>
      </c>
    </row>
    <row r="11184" spans="1:3" x14ac:dyDescent="0.2">
      <c r="A11184" s="5">
        <v>43988.715104166666</v>
      </c>
      <c r="B11184" s="2">
        <v>270</v>
      </c>
      <c r="C11184" s="3">
        <f t="shared" si="175"/>
        <v>15</v>
      </c>
    </row>
    <row r="11185" spans="1:3" x14ac:dyDescent="0.2">
      <c r="A11185" s="5">
        <v>43988.718576388892</v>
      </c>
      <c r="B11185" s="2">
        <v>270</v>
      </c>
      <c r="C11185" s="3">
        <f t="shared" si="175"/>
        <v>15</v>
      </c>
    </row>
    <row r="11186" spans="1:3" x14ac:dyDescent="0.2">
      <c r="A11186" s="5">
        <v>43988.722071759257</v>
      </c>
      <c r="B11186" s="2">
        <v>272</v>
      </c>
      <c r="C11186" s="3">
        <f t="shared" si="175"/>
        <v>15.111111111111111</v>
      </c>
    </row>
    <row r="11187" spans="1:3" x14ac:dyDescent="0.2">
      <c r="A11187" s="5">
        <v>43988.725543981483</v>
      </c>
      <c r="B11187" s="2">
        <v>274</v>
      </c>
      <c r="C11187" s="3">
        <f t="shared" si="175"/>
        <v>15.222222222222221</v>
      </c>
    </row>
    <row r="11188" spans="1:3" x14ac:dyDescent="0.2">
      <c r="A11188" s="5">
        <v>43988.729016203702</v>
      </c>
      <c r="B11188" s="2">
        <v>274</v>
      </c>
      <c r="C11188" s="3">
        <f t="shared" si="175"/>
        <v>15.222222222222221</v>
      </c>
    </row>
    <row r="11189" spans="1:3" x14ac:dyDescent="0.2">
      <c r="A11189" s="5">
        <v>43988.732488425929</v>
      </c>
      <c r="B11189" s="2">
        <v>273</v>
      </c>
      <c r="C11189" s="3">
        <f t="shared" si="175"/>
        <v>15.166666666666666</v>
      </c>
    </row>
    <row r="11190" spans="1:3" x14ac:dyDescent="0.2">
      <c r="A11190" s="5">
        <v>43988.735960648148</v>
      </c>
      <c r="B11190" s="2">
        <v>273</v>
      </c>
      <c r="C11190" s="3">
        <f t="shared" si="175"/>
        <v>15.166666666666666</v>
      </c>
    </row>
    <row r="11191" spans="1:3" x14ac:dyDescent="0.2">
      <c r="A11191" s="5">
        <v>43988.739432870374</v>
      </c>
      <c r="B11191" s="2">
        <v>274</v>
      </c>
      <c r="C11191" s="3">
        <f t="shared" si="175"/>
        <v>15.222222222222221</v>
      </c>
    </row>
    <row r="11192" spans="1:3" x14ac:dyDescent="0.2">
      <c r="A11192" s="5">
        <v>43988.742905092593</v>
      </c>
      <c r="B11192" s="2">
        <v>277</v>
      </c>
      <c r="C11192" s="3">
        <f t="shared" si="175"/>
        <v>15.388888888888889</v>
      </c>
    </row>
    <row r="11193" spans="1:3" x14ac:dyDescent="0.2">
      <c r="A11193" s="5">
        <v>43988.746377314812</v>
      </c>
      <c r="B11193" s="2">
        <v>278</v>
      </c>
      <c r="C11193" s="3">
        <f t="shared" si="175"/>
        <v>15.444444444444445</v>
      </c>
    </row>
    <row r="11194" spans="1:3" x14ac:dyDescent="0.2">
      <c r="A11194" s="5">
        <v>43988.749849537038</v>
      </c>
      <c r="B11194" s="2">
        <v>277</v>
      </c>
      <c r="C11194" s="3">
        <f t="shared" si="175"/>
        <v>15.388888888888889</v>
      </c>
    </row>
    <row r="11195" spans="1:3" x14ac:dyDescent="0.2">
      <c r="A11195" s="5">
        <v>43988.753321759257</v>
      </c>
      <c r="B11195" s="2">
        <v>276</v>
      </c>
      <c r="C11195" s="3">
        <f t="shared" si="175"/>
        <v>15.333333333333334</v>
      </c>
    </row>
    <row r="11196" spans="1:3" x14ac:dyDescent="0.2">
      <c r="A11196" s="5">
        <v>43988.756793981483</v>
      </c>
      <c r="B11196" s="2">
        <v>277</v>
      </c>
      <c r="C11196" s="3">
        <f t="shared" si="175"/>
        <v>15.388888888888889</v>
      </c>
    </row>
    <row r="11197" spans="1:3" x14ac:dyDescent="0.2">
      <c r="A11197" s="5">
        <v>43988.760266203702</v>
      </c>
      <c r="B11197" s="2">
        <v>279</v>
      </c>
      <c r="C11197" s="3">
        <f t="shared" si="175"/>
        <v>15.5</v>
      </c>
    </row>
    <row r="11198" spans="1:3" x14ac:dyDescent="0.2">
      <c r="A11198" s="5">
        <v>43988.763738425929</v>
      </c>
      <c r="B11198" s="2">
        <v>277</v>
      </c>
      <c r="C11198" s="3">
        <f t="shared" si="175"/>
        <v>15.388888888888889</v>
      </c>
    </row>
    <row r="11199" spans="1:3" x14ac:dyDescent="0.2">
      <c r="A11199" s="5">
        <v>43988.767210648148</v>
      </c>
      <c r="B11199" s="2">
        <v>280</v>
      </c>
      <c r="C11199" s="3">
        <f t="shared" si="175"/>
        <v>15.555555555555555</v>
      </c>
    </row>
    <row r="11200" spans="1:3" x14ac:dyDescent="0.2">
      <c r="A11200" s="5">
        <v>43988.770682870374</v>
      </c>
      <c r="B11200" s="2">
        <v>285</v>
      </c>
      <c r="C11200" s="3">
        <f t="shared" si="175"/>
        <v>15.833333333333334</v>
      </c>
    </row>
    <row r="11201" spans="1:3" x14ac:dyDescent="0.2">
      <c r="A11201" s="5">
        <v>43988.774155092593</v>
      </c>
      <c r="B11201" s="2">
        <v>291</v>
      </c>
      <c r="C11201" s="3">
        <f t="shared" si="175"/>
        <v>16.166666666666668</v>
      </c>
    </row>
    <row r="11202" spans="1:3" x14ac:dyDescent="0.2">
      <c r="A11202" s="5">
        <v>43988.777627314812</v>
      </c>
      <c r="B11202" s="2">
        <v>299</v>
      </c>
      <c r="C11202" s="3">
        <f t="shared" si="175"/>
        <v>16.611111111111111</v>
      </c>
    </row>
    <row r="11203" spans="1:3" x14ac:dyDescent="0.2">
      <c r="A11203" s="5">
        <v>43988.781099537038</v>
      </c>
      <c r="B11203" s="2">
        <v>304</v>
      </c>
      <c r="C11203" s="3">
        <f t="shared" ref="C11203:C11266" si="176">(B11203/18)</f>
        <v>16.888888888888889</v>
      </c>
    </row>
    <row r="11204" spans="1:3" x14ac:dyDescent="0.2">
      <c r="A11204" s="5">
        <v>43988.784571759257</v>
      </c>
      <c r="B11204" s="2">
        <v>305</v>
      </c>
      <c r="C11204" s="3">
        <f t="shared" si="176"/>
        <v>16.944444444444443</v>
      </c>
    </row>
    <row r="11205" spans="1:3" x14ac:dyDescent="0.2">
      <c r="A11205" s="5">
        <v>43988.788043981483</v>
      </c>
      <c r="B11205" s="2">
        <v>303</v>
      </c>
      <c r="C11205" s="3">
        <f t="shared" si="176"/>
        <v>16.833333333333332</v>
      </c>
    </row>
    <row r="11206" spans="1:3" x14ac:dyDescent="0.2">
      <c r="A11206" s="5">
        <v>43988.791516203702</v>
      </c>
      <c r="B11206" s="2">
        <v>299</v>
      </c>
      <c r="C11206" s="3">
        <f t="shared" si="176"/>
        <v>16.611111111111111</v>
      </c>
    </row>
    <row r="11207" spans="1:3" x14ac:dyDescent="0.2">
      <c r="A11207" s="5">
        <v>43988.794988425929</v>
      </c>
      <c r="B11207" s="2">
        <v>294</v>
      </c>
      <c r="C11207" s="3">
        <f t="shared" si="176"/>
        <v>16.333333333333332</v>
      </c>
    </row>
    <row r="11208" spans="1:3" x14ac:dyDescent="0.2">
      <c r="A11208" s="5">
        <v>43988.798460648148</v>
      </c>
      <c r="B11208" s="2">
        <v>288</v>
      </c>
      <c r="C11208" s="3">
        <f t="shared" si="176"/>
        <v>16</v>
      </c>
    </row>
    <row r="11209" spans="1:3" x14ac:dyDescent="0.2">
      <c r="A11209" s="5">
        <v>43988.801932870374</v>
      </c>
      <c r="B11209" s="2">
        <v>285</v>
      </c>
      <c r="C11209" s="3">
        <f t="shared" si="176"/>
        <v>15.833333333333334</v>
      </c>
    </row>
    <row r="11210" spans="1:3" x14ac:dyDescent="0.2">
      <c r="A11210" s="5">
        <v>43988.805405092593</v>
      </c>
      <c r="B11210" s="2">
        <v>282</v>
      </c>
      <c r="C11210" s="3">
        <f t="shared" si="176"/>
        <v>15.666666666666666</v>
      </c>
    </row>
    <row r="11211" spans="1:3" x14ac:dyDescent="0.2">
      <c r="A11211" s="5">
        <v>43988.808877314812</v>
      </c>
      <c r="B11211" s="2">
        <v>279</v>
      </c>
      <c r="C11211" s="3">
        <f t="shared" si="176"/>
        <v>15.5</v>
      </c>
    </row>
    <row r="11212" spans="1:3" x14ac:dyDescent="0.2">
      <c r="A11212" s="5">
        <v>43988.812349537038</v>
      </c>
      <c r="B11212" s="2">
        <v>275</v>
      </c>
      <c r="C11212" s="3">
        <f t="shared" si="176"/>
        <v>15.277777777777779</v>
      </c>
    </row>
    <row r="11213" spans="1:3" x14ac:dyDescent="0.2">
      <c r="A11213" s="5">
        <v>43988.815821759257</v>
      </c>
      <c r="B11213" s="2">
        <v>270</v>
      </c>
      <c r="C11213" s="3">
        <f t="shared" si="176"/>
        <v>15</v>
      </c>
    </row>
    <row r="11214" spans="1:3" x14ac:dyDescent="0.2">
      <c r="A11214" s="5">
        <v>43988.819293981483</v>
      </c>
      <c r="B11214" s="2">
        <v>263</v>
      </c>
      <c r="C11214" s="3">
        <f t="shared" si="176"/>
        <v>14.611111111111111</v>
      </c>
    </row>
    <row r="11215" spans="1:3" x14ac:dyDescent="0.2">
      <c r="A11215" s="5">
        <v>43988.822766203702</v>
      </c>
      <c r="B11215" s="2">
        <v>252</v>
      </c>
      <c r="C11215" s="3">
        <f t="shared" si="176"/>
        <v>14</v>
      </c>
    </row>
    <row r="11216" spans="1:3" x14ac:dyDescent="0.2">
      <c r="A11216" s="5">
        <v>43988.826238425929</v>
      </c>
      <c r="B11216" s="2">
        <v>240</v>
      </c>
      <c r="C11216" s="3">
        <f t="shared" si="176"/>
        <v>13.333333333333334</v>
      </c>
    </row>
    <row r="11217" spans="1:3" x14ac:dyDescent="0.2">
      <c r="A11217" s="5">
        <v>43988.829710648148</v>
      </c>
      <c r="B11217" s="2">
        <v>229</v>
      </c>
      <c r="C11217" s="3">
        <f t="shared" si="176"/>
        <v>12.722222222222221</v>
      </c>
    </row>
    <row r="11218" spans="1:3" x14ac:dyDescent="0.2">
      <c r="A11218" s="5">
        <v>43988.833182870374</v>
      </c>
      <c r="B11218" s="2">
        <v>221</v>
      </c>
      <c r="C11218" s="3">
        <f t="shared" si="176"/>
        <v>12.277777777777779</v>
      </c>
    </row>
    <row r="11219" spans="1:3" x14ac:dyDescent="0.2">
      <c r="A11219" s="5">
        <v>43988.836655092593</v>
      </c>
      <c r="B11219" s="2">
        <v>219</v>
      </c>
      <c r="C11219" s="3">
        <f t="shared" si="176"/>
        <v>12.166666666666666</v>
      </c>
    </row>
    <row r="11220" spans="1:3" x14ac:dyDescent="0.2">
      <c r="A11220" s="5">
        <v>43988.840127314812</v>
      </c>
      <c r="B11220" s="2">
        <v>219</v>
      </c>
      <c r="C11220" s="3">
        <f t="shared" si="176"/>
        <v>12.166666666666666</v>
      </c>
    </row>
    <row r="11221" spans="1:3" x14ac:dyDescent="0.2">
      <c r="A11221" s="5">
        <v>43988.843599537038</v>
      </c>
      <c r="B11221" s="2">
        <v>217</v>
      </c>
      <c r="C11221" s="3">
        <f t="shared" si="176"/>
        <v>12.055555555555555</v>
      </c>
    </row>
    <row r="11222" spans="1:3" x14ac:dyDescent="0.2">
      <c r="A11222" s="5">
        <v>43988.847071759257</v>
      </c>
      <c r="B11222" s="2">
        <v>215</v>
      </c>
      <c r="C11222" s="3">
        <f t="shared" si="176"/>
        <v>11.944444444444445</v>
      </c>
    </row>
    <row r="11223" spans="1:3" x14ac:dyDescent="0.2">
      <c r="A11223" s="5">
        <v>43988.850543981483</v>
      </c>
      <c r="B11223" s="2">
        <v>212</v>
      </c>
      <c r="C11223" s="3">
        <f t="shared" si="176"/>
        <v>11.777777777777779</v>
      </c>
    </row>
    <row r="11224" spans="1:3" x14ac:dyDescent="0.2">
      <c r="A11224" s="5">
        <v>43988.854016203702</v>
      </c>
      <c r="B11224" s="2">
        <v>208</v>
      </c>
      <c r="C11224" s="3">
        <f t="shared" si="176"/>
        <v>11.555555555555555</v>
      </c>
    </row>
    <row r="11225" spans="1:3" x14ac:dyDescent="0.2">
      <c r="A11225" s="5">
        <v>43988.857488425929</v>
      </c>
      <c r="B11225" s="2">
        <v>204</v>
      </c>
      <c r="C11225" s="3">
        <f t="shared" si="176"/>
        <v>11.333333333333334</v>
      </c>
    </row>
    <row r="11226" spans="1:3" x14ac:dyDescent="0.2">
      <c r="A11226" s="5">
        <v>43988.860960648148</v>
      </c>
      <c r="B11226" s="2">
        <v>198</v>
      </c>
      <c r="C11226" s="3">
        <f t="shared" si="176"/>
        <v>11</v>
      </c>
    </row>
    <row r="11227" spans="1:3" x14ac:dyDescent="0.2">
      <c r="A11227" s="5">
        <v>43988.864432870374</v>
      </c>
      <c r="B11227" s="2">
        <v>191</v>
      </c>
      <c r="C11227" s="3">
        <f t="shared" si="176"/>
        <v>10.611111111111111</v>
      </c>
    </row>
    <row r="11228" spans="1:3" x14ac:dyDescent="0.2">
      <c r="A11228" s="5">
        <v>43988.867905092593</v>
      </c>
      <c r="B11228" s="2">
        <v>188</v>
      </c>
      <c r="C11228" s="3">
        <f t="shared" si="176"/>
        <v>10.444444444444445</v>
      </c>
    </row>
    <row r="11229" spans="1:3" x14ac:dyDescent="0.2">
      <c r="A11229" s="5">
        <v>43988.871377314812</v>
      </c>
      <c r="B11229" s="2">
        <v>186</v>
      </c>
      <c r="C11229" s="3">
        <f t="shared" si="176"/>
        <v>10.333333333333334</v>
      </c>
    </row>
    <row r="11230" spans="1:3" x14ac:dyDescent="0.2">
      <c r="A11230" s="5">
        <v>43988.874849537038</v>
      </c>
      <c r="B11230" s="2">
        <v>183</v>
      </c>
      <c r="C11230" s="3">
        <f t="shared" si="176"/>
        <v>10.166666666666666</v>
      </c>
    </row>
    <row r="11231" spans="1:3" x14ac:dyDescent="0.2">
      <c r="A11231" s="5">
        <v>43988.878321759257</v>
      </c>
      <c r="B11231" s="2">
        <v>180</v>
      </c>
      <c r="C11231" s="3">
        <f t="shared" si="176"/>
        <v>10</v>
      </c>
    </row>
    <row r="11232" spans="1:3" x14ac:dyDescent="0.2">
      <c r="A11232" s="5">
        <v>43988.881793981483</v>
      </c>
      <c r="B11232" s="2">
        <v>174</v>
      </c>
      <c r="C11232" s="3">
        <f t="shared" si="176"/>
        <v>9.6666666666666661</v>
      </c>
    </row>
    <row r="11233" spans="1:3" x14ac:dyDescent="0.2">
      <c r="A11233" s="5">
        <v>43988.885266203702</v>
      </c>
      <c r="B11233" s="2">
        <v>167</v>
      </c>
      <c r="C11233" s="3">
        <f t="shared" si="176"/>
        <v>9.2777777777777786</v>
      </c>
    </row>
    <row r="11234" spans="1:3" x14ac:dyDescent="0.2">
      <c r="A11234" s="5">
        <v>43988.888738425929</v>
      </c>
      <c r="B11234" s="2">
        <v>163</v>
      </c>
      <c r="C11234" s="3">
        <f t="shared" si="176"/>
        <v>9.0555555555555554</v>
      </c>
    </row>
    <row r="11235" spans="1:3" x14ac:dyDescent="0.2">
      <c r="A11235" s="5">
        <v>43988.892210648148</v>
      </c>
      <c r="B11235" s="2">
        <v>160</v>
      </c>
      <c r="C11235" s="3">
        <f t="shared" si="176"/>
        <v>8.8888888888888893</v>
      </c>
    </row>
    <row r="11236" spans="1:3" x14ac:dyDescent="0.2">
      <c r="A11236" s="5">
        <v>43988.895682870374</v>
      </c>
      <c r="B11236" s="2">
        <v>154</v>
      </c>
      <c r="C11236" s="3">
        <f t="shared" si="176"/>
        <v>8.5555555555555554</v>
      </c>
    </row>
    <row r="11237" spans="1:3" x14ac:dyDescent="0.2">
      <c r="A11237" s="5">
        <v>43988.899155092593</v>
      </c>
      <c r="B11237" s="2">
        <v>147</v>
      </c>
      <c r="C11237" s="3">
        <f t="shared" si="176"/>
        <v>8.1666666666666661</v>
      </c>
    </row>
    <row r="11238" spans="1:3" x14ac:dyDescent="0.2">
      <c r="A11238" s="5">
        <v>43988.923460648148</v>
      </c>
      <c r="B11238" s="2">
        <v>152</v>
      </c>
      <c r="C11238" s="3">
        <f t="shared" si="176"/>
        <v>8.4444444444444446</v>
      </c>
    </row>
    <row r="11239" spans="1:3" x14ac:dyDescent="0.2">
      <c r="A11239" s="5">
        <v>43988.926932870374</v>
      </c>
      <c r="B11239" s="2">
        <v>153</v>
      </c>
      <c r="C11239" s="3">
        <f t="shared" si="176"/>
        <v>8.5</v>
      </c>
    </row>
    <row r="11240" spans="1:3" x14ac:dyDescent="0.2">
      <c r="A11240" s="5">
        <v>43988.930405092593</v>
      </c>
      <c r="B11240" s="2">
        <v>151</v>
      </c>
      <c r="C11240" s="3">
        <f t="shared" si="176"/>
        <v>8.3888888888888893</v>
      </c>
    </row>
    <row r="11241" spans="1:3" x14ac:dyDescent="0.2">
      <c r="A11241" s="5">
        <v>43988.933877314812</v>
      </c>
      <c r="B11241" s="2">
        <v>150</v>
      </c>
      <c r="C11241" s="3">
        <f t="shared" si="176"/>
        <v>8.3333333333333339</v>
      </c>
    </row>
    <row r="11242" spans="1:3" x14ac:dyDescent="0.2">
      <c r="A11242" s="5">
        <v>43988.937349537038</v>
      </c>
      <c r="B11242" s="2">
        <v>149</v>
      </c>
      <c r="C11242" s="3">
        <f t="shared" si="176"/>
        <v>8.2777777777777786</v>
      </c>
    </row>
    <row r="11243" spans="1:3" x14ac:dyDescent="0.2">
      <c r="A11243" s="5">
        <v>43988.940821759257</v>
      </c>
      <c r="B11243" s="2">
        <v>146</v>
      </c>
      <c r="C11243" s="3">
        <f t="shared" si="176"/>
        <v>8.1111111111111107</v>
      </c>
    </row>
    <row r="11244" spans="1:3" x14ac:dyDescent="0.2">
      <c r="A11244" s="5">
        <v>43988.944293981483</v>
      </c>
      <c r="B11244" s="2">
        <v>142</v>
      </c>
      <c r="C11244" s="3">
        <f t="shared" si="176"/>
        <v>7.8888888888888893</v>
      </c>
    </row>
    <row r="11245" spans="1:3" x14ac:dyDescent="0.2">
      <c r="A11245" s="5">
        <v>43988.947766203702</v>
      </c>
      <c r="B11245" s="2">
        <v>143</v>
      </c>
      <c r="C11245" s="3">
        <f t="shared" si="176"/>
        <v>7.9444444444444446</v>
      </c>
    </row>
    <row r="11246" spans="1:3" x14ac:dyDescent="0.2">
      <c r="A11246" s="5">
        <v>43988.951238425929</v>
      </c>
      <c r="B11246" s="2">
        <v>144</v>
      </c>
      <c r="C11246" s="3">
        <f t="shared" si="176"/>
        <v>8</v>
      </c>
    </row>
    <row r="11247" spans="1:3" x14ac:dyDescent="0.2">
      <c r="A11247" s="5">
        <v>43988.954710648148</v>
      </c>
      <c r="B11247" s="2">
        <v>144</v>
      </c>
      <c r="C11247" s="3">
        <f t="shared" si="176"/>
        <v>8</v>
      </c>
    </row>
    <row r="11248" spans="1:3" x14ac:dyDescent="0.2">
      <c r="A11248" s="5">
        <v>43988.958182870374</v>
      </c>
      <c r="B11248" s="2">
        <v>147</v>
      </c>
      <c r="C11248" s="3">
        <f t="shared" si="176"/>
        <v>8.1666666666666661</v>
      </c>
    </row>
    <row r="11249" spans="1:3" x14ac:dyDescent="0.2">
      <c r="A11249" s="5">
        <v>43988.961655092593</v>
      </c>
      <c r="B11249" s="2">
        <v>147</v>
      </c>
      <c r="C11249" s="3">
        <f t="shared" si="176"/>
        <v>8.1666666666666661</v>
      </c>
    </row>
    <row r="11250" spans="1:3" x14ac:dyDescent="0.2">
      <c r="A11250" s="5">
        <v>43988.965127314812</v>
      </c>
      <c r="B11250" s="2">
        <v>149</v>
      </c>
      <c r="C11250" s="3">
        <f t="shared" si="176"/>
        <v>8.2777777777777786</v>
      </c>
    </row>
    <row r="11251" spans="1:3" x14ac:dyDescent="0.2">
      <c r="A11251" s="5">
        <v>43988.968599537038</v>
      </c>
      <c r="B11251" s="2">
        <v>152</v>
      </c>
      <c r="C11251" s="3">
        <f t="shared" si="176"/>
        <v>8.4444444444444446</v>
      </c>
    </row>
    <row r="11252" spans="1:3" x14ac:dyDescent="0.2">
      <c r="A11252" s="5">
        <v>43988.972094907411</v>
      </c>
      <c r="B11252" s="2">
        <v>157</v>
      </c>
      <c r="C11252" s="3">
        <f t="shared" si="176"/>
        <v>8.7222222222222214</v>
      </c>
    </row>
    <row r="11253" spans="1:3" x14ac:dyDescent="0.2">
      <c r="A11253" s="5">
        <v>43988.97556712963</v>
      </c>
      <c r="B11253" s="2">
        <v>168</v>
      </c>
      <c r="C11253" s="3">
        <f t="shared" si="176"/>
        <v>9.3333333333333339</v>
      </c>
    </row>
    <row r="11254" spans="1:3" x14ac:dyDescent="0.2">
      <c r="A11254" s="5">
        <v>43988.979039351849</v>
      </c>
      <c r="B11254" s="2">
        <v>176</v>
      </c>
      <c r="C11254" s="3">
        <f t="shared" si="176"/>
        <v>9.7777777777777786</v>
      </c>
    </row>
    <row r="11255" spans="1:3" x14ac:dyDescent="0.2">
      <c r="A11255" s="5">
        <v>43988.982511574075</v>
      </c>
      <c r="B11255" s="2">
        <v>181</v>
      </c>
      <c r="C11255" s="3">
        <f t="shared" si="176"/>
        <v>10.055555555555555</v>
      </c>
    </row>
    <row r="11256" spans="1:3" x14ac:dyDescent="0.2">
      <c r="A11256" s="5">
        <v>43988.985983796294</v>
      </c>
      <c r="B11256" s="2">
        <v>182</v>
      </c>
      <c r="C11256" s="3">
        <f t="shared" si="176"/>
        <v>10.111111111111111</v>
      </c>
    </row>
    <row r="11257" spans="1:3" x14ac:dyDescent="0.2">
      <c r="A11257" s="5">
        <v>43988.98945601852</v>
      </c>
      <c r="B11257" s="2">
        <v>182</v>
      </c>
      <c r="C11257" s="3">
        <f t="shared" si="176"/>
        <v>10.111111111111111</v>
      </c>
    </row>
    <row r="11258" spans="1:3" x14ac:dyDescent="0.2">
      <c r="A11258" s="5">
        <v>43988.992928240739</v>
      </c>
      <c r="B11258" s="2">
        <v>181</v>
      </c>
      <c r="C11258" s="3">
        <f t="shared" si="176"/>
        <v>10.055555555555555</v>
      </c>
    </row>
    <row r="11259" spans="1:3" x14ac:dyDescent="0.2">
      <c r="A11259" s="5">
        <v>43988.996400462966</v>
      </c>
      <c r="B11259" s="2">
        <v>178</v>
      </c>
      <c r="C11259" s="3">
        <f t="shared" si="176"/>
        <v>9.8888888888888893</v>
      </c>
    </row>
    <row r="11260" spans="1:3" x14ac:dyDescent="0.2">
      <c r="A11260" s="5">
        <v>43988.999872685185</v>
      </c>
      <c r="B11260" s="2">
        <v>176</v>
      </c>
      <c r="C11260" s="3">
        <f t="shared" si="176"/>
        <v>9.7777777777777786</v>
      </c>
    </row>
    <row r="11261" spans="1:3" x14ac:dyDescent="0.2">
      <c r="A11261" s="5">
        <v>43989.003344907411</v>
      </c>
      <c r="B11261" s="2">
        <v>177</v>
      </c>
      <c r="C11261" s="3">
        <f t="shared" si="176"/>
        <v>9.8333333333333339</v>
      </c>
    </row>
    <row r="11262" spans="1:3" x14ac:dyDescent="0.2">
      <c r="A11262" s="5">
        <v>43989.00681712963</v>
      </c>
      <c r="B11262" s="2">
        <v>176</v>
      </c>
      <c r="C11262" s="3">
        <f t="shared" si="176"/>
        <v>9.7777777777777786</v>
      </c>
    </row>
    <row r="11263" spans="1:3" x14ac:dyDescent="0.2">
      <c r="A11263" s="5">
        <v>43989.010289351849</v>
      </c>
      <c r="B11263" s="2">
        <v>172</v>
      </c>
      <c r="C11263" s="3">
        <f t="shared" si="176"/>
        <v>9.5555555555555554</v>
      </c>
    </row>
    <row r="11264" spans="1:3" x14ac:dyDescent="0.2">
      <c r="A11264" s="5">
        <v>43989.013761574075</v>
      </c>
      <c r="B11264" s="2">
        <v>169</v>
      </c>
      <c r="C11264" s="3">
        <f t="shared" si="176"/>
        <v>9.3888888888888893</v>
      </c>
    </row>
    <row r="11265" spans="1:3" x14ac:dyDescent="0.2">
      <c r="A11265" s="5">
        <v>43989.017233796294</v>
      </c>
      <c r="B11265" s="2">
        <v>169</v>
      </c>
      <c r="C11265" s="3">
        <f t="shared" si="176"/>
        <v>9.3888888888888893</v>
      </c>
    </row>
    <row r="11266" spans="1:3" x14ac:dyDescent="0.2">
      <c r="A11266" s="5">
        <v>43989.02070601852</v>
      </c>
      <c r="B11266" s="2">
        <v>168</v>
      </c>
      <c r="C11266" s="3">
        <f t="shared" si="176"/>
        <v>9.3333333333333339</v>
      </c>
    </row>
    <row r="11267" spans="1:3" x14ac:dyDescent="0.2">
      <c r="A11267" s="5">
        <v>43989.024178240739</v>
      </c>
      <c r="B11267" s="2">
        <v>164</v>
      </c>
      <c r="C11267" s="3">
        <f t="shared" ref="C11267:C11330" si="177">(B11267/18)</f>
        <v>9.1111111111111107</v>
      </c>
    </row>
    <row r="11268" spans="1:3" x14ac:dyDescent="0.2">
      <c r="A11268" s="5">
        <v>43989.027650462966</v>
      </c>
      <c r="B11268" s="2">
        <v>159</v>
      </c>
      <c r="C11268" s="3">
        <f t="shared" si="177"/>
        <v>8.8333333333333339</v>
      </c>
    </row>
    <row r="11269" spans="1:3" x14ac:dyDescent="0.2">
      <c r="A11269" s="5">
        <v>43989.031122685185</v>
      </c>
      <c r="B11269" s="2">
        <v>155</v>
      </c>
      <c r="C11269" s="3">
        <f t="shared" si="177"/>
        <v>8.6111111111111107</v>
      </c>
    </row>
    <row r="11270" spans="1:3" x14ac:dyDescent="0.2">
      <c r="A11270" s="5">
        <v>43989.034594907411</v>
      </c>
      <c r="B11270" s="2">
        <v>154</v>
      </c>
      <c r="C11270" s="3">
        <f t="shared" si="177"/>
        <v>8.5555555555555554</v>
      </c>
    </row>
    <row r="11271" spans="1:3" x14ac:dyDescent="0.2">
      <c r="A11271" s="5">
        <v>43989.03806712963</v>
      </c>
      <c r="B11271" s="2">
        <v>154</v>
      </c>
      <c r="C11271" s="3">
        <f t="shared" si="177"/>
        <v>8.5555555555555554</v>
      </c>
    </row>
    <row r="11272" spans="1:3" x14ac:dyDescent="0.2">
      <c r="A11272" s="5">
        <v>43989.041539351849</v>
      </c>
      <c r="B11272" s="2">
        <v>151</v>
      </c>
      <c r="C11272" s="3">
        <f t="shared" si="177"/>
        <v>8.3888888888888893</v>
      </c>
    </row>
    <row r="11273" spans="1:3" x14ac:dyDescent="0.2">
      <c r="A11273" s="5">
        <v>43989.045011574075</v>
      </c>
      <c r="B11273" s="2">
        <v>145</v>
      </c>
      <c r="C11273" s="3">
        <f t="shared" si="177"/>
        <v>8.0555555555555554</v>
      </c>
    </row>
    <row r="11274" spans="1:3" x14ac:dyDescent="0.2">
      <c r="A11274" s="5">
        <v>43989.048483796294</v>
      </c>
      <c r="B11274" s="2">
        <v>145</v>
      </c>
      <c r="C11274" s="3">
        <f t="shared" si="177"/>
        <v>8.0555555555555554</v>
      </c>
    </row>
    <row r="11275" spans="1:3" x14ac:dyDescent="0.2">
      <c r="A11275" s="5">
        <v>43989.05195601852</v>
      </c>
      <c r="B11275" s="2">
        <v>145</v>
      </c>
      <c r="C11275" s="3">
        <f t="shared" si="177"/>
        <v>8.0555555555555554</v>
      </c>
    </row>
    <row r="11276" spans="1:3" x14ac:dyDescent="0.2">
      <c r="A11276" s="5">
        <v>43989.055428240739</v>
      </c>
      <c r="B11276" s="2">
        <v>142</v>
      </c>
      <c r="C11276" s="3">
        <f t="shared" si="177"/>
        <v>7.8888888888888893</v>
      </c>
    </row>
    <row r="11277" spans="1:3" x14ac:dyDescent="0.2">
      <c r="A11277" s="5">
        <v>43989.058900462966</v>
      </c>
      <c r="B11277" s="2">
        <v>144</v>
      </c>
      <c r="C11277" s="3">
        <f t="shared" si="177"/>
        <v>8</v>
      </c>
    </row>
    <row r="11278" spans="1:3" x14ac:dyDescent="0.2">
      <c r="A11278" s="5">
        <v>43989.062372685185</v>
      </c>
      <c r="B11278" s="2">
        <v>143</v>
      </c>
      <c r="C11278" s="3">
        <f t="shared" si="177"/>
        <v>7.9444444444444446</v>
      </c>
    </row>
    <row r="11279" spans="1:3" x14ac:dyDescent="0.2">
      <c r="A11279" s="5">
        <v>43989.065844907411</v>
      </c>
      <c r="B11279" s="2">
        <v>142</v>
      </c>
      <c r="C11279" s="3">
        <f t="shared" si="177"/>
        <v>7.8888888888888893</v>
      </c>
    </row>
    <row r="11280" spans="1:3" x14ac:dyDescent="0.2">
      <c r="A11280" s="5">
        <v>43989.06931712963</v>
      </c>
      <c r="B11280" s="2">
        <v>145</v>
      </c>
      <c r="C11280" s="3">
        <f t="shared" si="177"/>
        <v>8.0555555555555554</v>
      </c>
    </row>
    <row r="11281" spans="1:3" x14ac:dyDescent="0.2">
      <c r="A11281" s="5">
        <v>43989.072789351849</v>
      </c>
      <c r="B11281" s="2">
        <v>148</v>
      </c>
      <c r="C11281" s="3">
        <f t="shared" si="177"/>
        <v>8.2222222222222214</v>
      </c>
    </row>
    <row r="11282" spans="1:3" x14ac:dyDescent="0.2">
      <c r="A11282" s="5">
        <v>43989.076261574075</v>
      </c>
      <c r="B11282" s="2">
        <v>153</v>
      </c>
      <c r="C11282" s="3">
        <f t="shared" si="177"/>
        <v>8.5</v>
      </c>
    </row>
    <row r="11283" spans="1:3" x14ac:dyDescent="0.2">
      <c r="A11283" s="5">
        <v>43989.079733796294</v>
      </c>
      <c r="B11283" s="2">
        <v>164</v>
      </c>
      <c r="C11283" s="3">
        <f t="shared" si="177"/>
        <v>9.1111111111111107</v>
      </c>
    </row>
    <row r="11284" spans="1:3" x14ac:dyDescent="0.2">
      <c r="A11284" s="5">
        <v>43989.08320601852</v>
      </c>
      <c r="B11284" s="2">
        <v>179</v>
      </c>
      <c r="C11284" s="3">
        <f t="shared" si="177"/>
        <v>9.9444444444444446</v>
      </c>
    </row>
    <row r="11285" spans="1:3" x14ac:dyDescent="0.2">
      <c r="A11285" s="5">
        <v>43989.086678240739</v>
      </c>
      <c r="B11285" s="2">
        <v>192</v>
      </c>
      <c r="C11285" s="3">
        <f t="shared" si="177"/>
        <v>10.666666666666666</v>
      </c>
    </row>
    <row r="11286" spans="1:3" x14ac:dyDescent="0.2">
      <c r="A11286" s="5">
        <v>43989.090150462966</v>
      </c>
      <c r="B11286" s="2">
        <v>198</v>
      </c>
      <c r="C11286" s="3">
        <f t="shared" si="177"/>
        <v>11</v>
      </c>
    </row>
    <row r="11287" spans="1:3" x14ac:dyDescent="0.2">
      <c r="A11287" s="5">
        <v>43989.093622685185</v>
      </c>
      <c r="B11287" s="2">
        <v>198</v>
      </c>
      <c r="C11287" s="3">
        <f t="shared" si="177"/>
        <v>11</v>
      </c>
    </row>
    <row r="11288" spans="1:3" x14ac:dyDescent="0.2">
      <c r="A11288" s="5">
        <v>43989.097094907411</v>
      </c>
      <c r="B11288" s="2">
        <v>196</v>
      </c>
      <c r="C11288" s="3">
        <f t="shared" si="177"/>
        <v>10.888888888888889</v>
      </c>
    </row>
    <row r="11289" spans="1:3" x14ac:dyDescent="0.2">
      <c r="A11289" s="5">
        <v>43989.10056712963</v>
      </c>
      <c r="B11289" s="2">
        <v>192</v>
      </c>
      <c r="C11289" s="3">
        <f t="shared" si="177"/>
        <v>10.666666666666666</v>
      </c>
    </row>
    <row r="11290" spans="1:3" x14ac:dyDescent="0.2">
      <c r="A11290" s="5">
        <v>43989.104039351849</v>
      </c>
      <c r="B11290" s="2">
        <v>188</v>
      </c>
      <c r="C11290" s="3">
        <f t="shared" si="177"/>
        <v>10.444444444444445</v>
      </c>
    </row>
    <row r="11291" spans="1:3" x14ac:dyDescent="0.2">
      <c r="A11291" s="5">
        <v>43989.107511574075</v>
      </c>
      <c r="B11291" s="2">
        <v>183</v>
      </c>
      <c r="C11291" s="3">
        <f t="shared" si="177"/>
        <v>10.166666666666666</v>
      </c>
    </row>
    <row r="11292" spans="1:3" x14ac:dyDescent="0.2">
      <c r="A11292" s="5">
        <v>43989.110983796294</v>
      </c>
      <c r="B11292" s="2">
        <v>179</v>
      </c>
      <c r="C11292" s="3">
        <f t="shared" si="177"/>
        <v>9.9444444444444446</v>
      </c>
    </row>
    <row r="11293" spans="1:3" x14ac:dyDescent="0.2">
      <c r="A11293" s="5">
        <v>43989.11445601852</v>
      </c>
      <c r="B11293" s="2">
        <v>173</v>
      </c>
      <c r="C11293" s="3">
        <f t="shared" si="177"/>
        <v>9.6111111111111107</v>
      </c>
    </row>
    <row r="11294" spans="1:3" x14ac:dyDescent="0.2">
      <c r="A11294" s="5">
        <v>43989.117928240739</v>
      </c>
      <c r="B11294" s="2">
        <v>167</v>
      </c>
      <c r="C11294" s="3">
        <f t="shared" si="177"/>
        <v>9.2777777777777786</v>
      </c>
    </row>
    <row r="11295" spans="1:3" x14ac:dyDescent="0.2">
      <c r="A11295" s="5">
        <v>43989.121400462966</v>
      </c>
      <c r="B11295" s="2">
        <v>161</v>
      </c>
      <c r="C11295" s="3">
        <f t="shared" si="177"/>
        <v>8.9444444444444446</v>
      </c>
    </row>
    <row r="11296" spans="1:3" x14ac:dyDescent="0.2">
      <c r="A11296" s="5">
        <v>43989.124872685185</v>
      </c>
      <c r="B11296" s="2">
        <v>153</v>
      </c>
      <c r="C11296" s="3">
        <f t="shared" si="177"/>
        <v>8.5</v>
      </c>
    </row>
    <row r="11297" spans="1:3" x14ac:dyDescent="0.2">
      <c r="A11297" s="5">
        <v>43989.128344907411</v>
      </c>
      <c r="B11297" s="2">
        <v>150</v>
      </c>
      <c r="C11297" s="3">
        <f t="shared" si="177"/>
        <v>8.3333333333333339</v>
      </c>
    </row>
    <row r="11298" spans="1:3" x14ac:dyDescent="0.2">
      <c r="A11298" s="5">
        <v>43989.13181712963</v>
      </c>
      <c r="B11298" s="2">
        <v>148</v>
      </c>
      <c r="C11298" s="3">
        <f t="shared" si="177"/>
        <v>8.2222222222222214</v>
      </c>
    </row>
    <row r="11299" spans="1:3" x14ac:dyDescent="0.2">
      <c r="A11299" s="5">
        <v>43989.135289351849</v>
      </c>
      <c r="B11299" s="2">
        <v>147</v>
      </c>
      <c r="C11299" s="3">
        <f t="shared" si="177"/>
        <v>8.1666666666666661</v>
      </c>
    </row>
    <row r="11300" spans="1:3" x14ac:dyDescent="0.2">
      <c r="A11300" s="5">
        <v>43989.138761574075</v>
      </c>
      <c r="B11300" s="2">
        <v>147</v>
      </c>
      <c r="C11300" s="3">
        <f t="shared" si="177"/>
        <v>8.1666666666666661</v>
      </c>
    </row>
    <row r="11301" spans="1:3" x14ac:dyDescent="0.2">
      <c r="A11301" s="5">
        <v>43989.142233796294</v>
      </c>
      <c r="B11301" s="2">
        <v>146</v>
      </c>
      <c r="C11301" s="3">
        <f t="shared" si="177"/>
        <v>8.1111111111111107</v>
      </c>
    </row>
    <row r="11302" spans="1:3" x14ac:dyDescent="0.2">
      <c r="A11302" s="5">
        <v>43989.14570601852</v>
      </c>
      <c r="B11302" s="2">
        <v>145</v>
      </c>
      <c r="C11302" s="3">
        <f t="shared" si="177"/>
        <v>8.0555555555555554</v>
      </c>
    </row>
    <row r="11303" spans="1:3" x14ac:dyDescent="0.2">
      <c r="A11303" s="5">
        <v>43989.149178240739</v>
      </c>
      <c r="B11303" s="2">
        <v>145</v>
      </c>
      <c r="C11303" s="3">
        <f t="shared" si="177"/>
        <v>8.0555555555555554</v>
      </c>
    </row>
    <row r="11304" spans="1:3" x14ac:dyDescent="0.2">
      <c r="A11304" s="5">
        <v>43989.152650462966</v>
      </c>
      <c r="B11304" s="2">
        <v>146</v>
      </c>
      <c r="C11304" s="3">
        <f t="shared" si="177"/>
        <v>8.1111111111111107</v>
      </c>
    </row>
    <row r="11305" spans="1:3" x14ac:dyDescent="0.2">
      <c r="A11305" s="5">
        <v>43989.156122685185</v>
      </c>
      <c r="B11305" s="2">
        <v>147</v>
      </c>
      <c r="C11305" s="3">
        <f t="shared" si="177"/>
        <v>8.1666666666666661</v>
      </c>
    </row>
    <row r="11306" spans="1:3" x14ac:dyDescent="0.2">
      <c r="A11306" s="5">
        <v>43989.159594907411</v>
      </c>
      <c r="B11306" s="2">
        <v>149</v>
      </c>
      <c r="C11306" s="3">
        <f t="shared" si="177"/>
        <v>8.2777777777777786</v>
      </c>
    </row>
    <row r="11307" spans="1:3" x14ac:dyDescent="0.2">
      <c r="A11307" s="5">
        <v>43989.16306712963</v>
      </c>
      <c r="B11307" s="2">
        <v>150</v>
      </c>
      <c r="C11307" s="3">
        <f t="shared" si="177"/>
        <v>8.3333333333333339</v>
      </c>
    </row>
    <row r="11308" spans="1:3" x14ac:dyDescent="0.2">
      <c r="A11308" s="5">
        <v>43989.166539351849</v>
      </c>
      <c r="B11308" s="2">
        <v>153</v>
      </c>
      <c r="C11308" s="3">
        <f t="shared" si="177"/>
        <v>8.5</v>
      </c>
    </row>
    <row r="11309" spans="1:3" x14ac:dyDescent="0.2">
      <c r="A11309" s="5">
        <v>43989.170011574075</v>
      </c>
      <c r="B11309" s="2">
        <v>155</v>
      </c>
      <c r="C11309" s="3">
        <f t="shared" si="177"/>
        <v>8.6111111111111107</v>
      </c>
    </row>
    <row r="11310" spans="1:3" x14ac:dyDescent="0.2">
      <c r="A11310" s="5">
        <v>43989.173483796294</v>
      </c>
      <c r="B11310" s="2">
        <v>157</v>
      </c>
      <c r="C11310" s="3">
        <f t="shared" si="177"/>
        <v>8.7222222222222214</v>
      </c>
    </row>
    <row r="11311" spans="1:3" x14ac:dyDescent="0.2">
      <c r="A11311" s="5">
        <v>43989.17695601852</v>
      </c>
      <c r="B11311" s="2">
        <v>160</v>
      </c>
      <c r="C11311" s="3">
        <f t="shared" si="177"/>
        <v>8.8888888888888893</v>
      </c>
    </row>
    <row r="11312" spans="1:3" x14ac:dyDescent="0.2">
      <c r="A11312" s="5">
        <v>43989.180428240739</v>
      </c>
      <c r="B11312" s="2">
        <v>163</v>
      </c>
      <c r="C11312" s="3">
        <f t="shared" si="177"/>
        <v>9.0555555555555554</v>
      </c>
    </row>
    <row r="11313" spans="1:3" x14ac:dyDescent="0.2">
      <c r="A11313" s="5">
        <v>43989.183900462966</v>
      </c>
      <c r="B11313" s="2">
        <v>167</v>
      </c>
      <c r="C11313" s="3">
        <f t="shared" si="177"/>
        <v>9.2777777777777786</v>
      </c>
    </row>
    <row r="11314" spans="1:3" x14ac:dyDescent="0.2">
      <c r="A11314" s="5">
        <v>43989.187372685185</v>
      </c>
      <c r="B11314" s="2">
        <v>169</v>
      </c>
      <c r="C11314" s="3">
        <f t="shared" si="177"/>
        <v>9.3888888888888893</v>
      </c>
    </row>
    <row r="11315" spans="1:3" x14ac:dyDescent="0.2">
      <c r="A11315" s="5">
        <v>43989.190844907411</v>
      </c>
      <c r="B11315" s="2">
        <v>170</v>
      </c>
      <c r="C11315" s="3">
        <f t="shared" si="177"/>
        <v>9.4444444444444446</v>
      </c>
    </row>
    <row r="11316" spans="1:3" x14ac:dyDescent="0.2">
      <c r="A11316" s="5">
        <v>43989.19431712963</v>
      </c>
      <c r="B11316" s="2">
        <v>175</v>
      </c>
      <c r="C11316" s="3">
        <f t="shared" si="177"/>
        <v>9.7222222222222214</v>
      </c>
    </row>
    <row r="11317" spans="1:3" x14ac:dyDescent="0.2">
      <c r="A11317" s="5">
        <v>43989.197789351849</v>
      </c>
      <c r="B11317" s="2">
        <v>180</v>
      </c>
      <c r="C11317" s="3">
        <f t="shared" si="177"/>
        <v>10</v>
      </c>
    </row>
    <row r="11318" spans="1:3" x14ac:dyDescent="0.2">
      <c r="A11318" s="5">
        <v>43989.201261574075</v>
      </c>
      <c r="B11318" s="2">
        <v>183</v>
      </c>
      <c r="C11318" s="3">
        <f t="shared" si="177"/>
        <v>10.166666666666666</v>
      </c>
    </row>
    <row r="11319" spans="1:3" x14ac:dyDescent="0.2">
      <c r="A11319" s="5">
        <v>43989.204733796294</v>
      </c>
      <c r="B11319" s="2">
        <v>186</v>
      </c>
      <c r="C11319" s="3">
        <f t="shared" si="177"/>
        <v>10.333333333333334</v>
      </c>
    </row>
    <row r="11320" spans="1:3" x14ac:dyDescent="0.2">
      <c r="A11320" s="5">
        <v>43989.20820601852</v>
      </c>
      <c r="B11320" s="2">
        <v>191</v>
      </c>
      <c r="C11320" s="3">
        <f t="shared" si="177"/>
        <v>10.611111111111111</v>
      </c>
    </row>
    <row r="11321" spans="1:3" x14ac:dyDescent="0.2">
      <c r="A11321" s="5">
        <v>43989.211678240739</v>
      </c>
      <c r="B11321" s="2">
        <v>194</v>
      </c>
      <c r="C11321" s="3">
        <f t="shared" si="177"/>
        <v>10.777777777777779</v>
      </c>
    </row>
    <row r="11322" spans="1:3" x14ac:dyDescent="0.2">
      <c r="A11322" s="5">
        <v>43989.215150462966</v>
      </c>
      <c r="B11322" s="2">
        <v>197</v>
      </c>
      <c r="C11322" s="3">
        <f t="shared" si="177"/>
        <v>10.944444444444445</v>
      </c>
    </row>
    <row r="11323" spans="1:3" x14ac:dyDescent="0.2">
      <c r="A11323" s="5">
        <v>43989.218622685185</v>
      </c>
      <c r="B11323" s="2">
        <v>202</v>
      </c>
      <c r="C11323" s="3">
        <f t="shared" si="177"/>
        <v>11.222222222222221</v>
      </c>
    </row>
    <row r="11324" spans="1:3" x14ac:dyDescent="0.2">
      <c r="A11324" s="5">
        <v>43989.22210648148</v>
      </c>
      <c r="B11324" s="2">
        <v>209</v>
      </c>
      <c r="C11324" s="3">
        <f t="shared" si="177"/>
        <v>11.611111111111111</v>
      </c>
    </row>
    <row r="11325" spans="1:3" x14ac:dyDescent="0.2">
      <c r="A11325" s="5">
        <v>43989.225578703707</v>
      </c>
      <c r="B11325" s="2">
        <v>213</v>
      </c>
      <c r="C11325" s="3">
        <f t="shared" si="177"/>
        <v>11.833333333333334</v>
      </c>
    </row>
    <row r="11326" spans="1:3" x14ac:dyDescent="0.2">
      <c r="A11326" s="5">
        <v>43989.229050925926</v>
      </c>
      <c r="B11326" s="2">
        <v>214</v>
      </c>
      <c r="C11326" s="3">
        <f t="shared" si="177"/>
        <v>11.888888888888889</v>
      </c>
    </row>
    <row r="11327" spans="1:3" x14ac:dyDescent="0.2">
      <c r="A11327" s="5">
        <v>43989.232523148145</v>
      </c>
      <c r="B11327" s="2">
        <v>216</v>
      </c>
      <c r="C11327" s="3">
        <f t="shared" si="177"/>
        <v>12</v>
      </c>
    </row>
    <row r="11328" spans="1:3" x14ac:dyDescent="0.2">
      <c r="A11328" s="5">
        <v>43989.235995370371</v>
      </c>
      <c r="B11328" s="2">
        <v>220</v>
      </c>
      <c r="C11328" s="3">
        <f t="shared" si="177"/>
        <v>12.222222222222221</v>
      </c>
    </row>
    <row r="11329" spans="1:3" x14ac:dyDescent="0.2">
      <c r="A11329" s="5">
        <v>43989.23946759259</v>
      </c>
      <c r="B11329" s="2">
        <v>224</v>
      </c>
      <c r="C11329" s="3">
        <f t="shared" si="177"/>
        <v>12.444444444444445</v>
      </c>
    </row>
    <row r="11330" spans="1:3" x14ac:dyDescent="0.2">
      <c r="A11330" s="5">
        <v>43989.242939814816</v>
      </c>
      <c r="B11330" s="2">
        <v>228</v>
      </c>
      <c r="C11330" s="3">
        <f t="shared" si="177"/>
        <v>12.666666666666666</v>
      </c>
    </row>
    <row r="11331" spans="1:3" x14ac:dyDescent="0.2">
      <c r="A11331" s="5">
        <v>43989.246412037035</v>
      </c>
      <c r="B11331" s="2">
        <v>230</v>
      </c>
      <c r="C11331" s="3">
        <f t="shared" ref="C11331:C11394" si="178">(B11331/18)</f>
        <v>12.777777777777779</v>
      </c>
    </row>
    <row r="11332" spans="1:3" x14ac:dyDescent="0.2">
      <c r="A11332" s="5">
        <v>43989.249884259261</v>
      </c>
      <c r="B11332" s="2">
        <v>233</v>
      </c>
      <c r="C11332" s="3">
        <f t="shared" si="178"/>
        <v>12.944444444444445</v>
      </c>
    </row>
    <row r="11333" spans="1:3" x14ac:dyDescent="0.2">
      <c r="A11333" s="5">
        <v>43989.25335648148</v>
      </c>
      <c r="B11333" s="2">
        <v>237</v>
      </c>
      <c r="C11333" s="3">
        <f t="shared" si="178"/>
        <v>13.166666666666666</v>
      </c>
    </row>
    <row r="11334" spans="1:3" x14ac:dyDescent="0.2">
      <c r="A11334" s="5">
        <v>43989.256828703707</v>
      </c>
      <c r="B11334" s="2">
        <v>242</v>
      </c>
      <c r="C11334" s="3">
        <f t="shared" si="178"/>
        <v>13.444444444444445</v>
      </c>
    </row>
    <row r="11335" spans="1:3" x14ac:dyDescent="0.2">
      <c r="A11335" s="5">
        <v>43989.260300925926</v>
      </c>
      <c r="B11335" s="2">
        <v>246</v>
      </c>
      <c r="C11335" s="3">
        <f t="shared" si="178"/>
        <v>13.666666666666666</v>
      </c>
    </row>
    <row r="11336" spans="1:3" x14ac:dyDescent="0.2">
      <c r="A11336" s="5">
        <v>43989.263773148145</v>
      </c>
      <c r="B11336" s="2">
        <v>249</v>
      </c>
      <c r="C11336" s="3">
        <f t="shared" si="178"/>
        <v>13.833333333333334</v>
      </c>
    </row>
    <row r="11337" spans="1:3" x14ac:dyDescent="0.2">
      <c r="A11337" s="5">
        <v>43989.267245370371</v>
      </c>
      <c r="B11337" s="2">
        <v>252</v>
      </c>
      <c r="C11337" s="3">
        <f t="shared" si="178"/>
        <v>14</v>
      </c>
    </row>
    <row r="11338" spans="1:3" x14ac:dyDescent="0.2">
      <c r="A11338" s="5">
        <v>43989.27071759259</v>
      </c>
      <c r="B11338" s="2">
        <v>254</v>
      </c>
      <c r="C11338" s="3">
        <f t="shared" si="178"/>
        <v>14.111111111111111</v>
      </c>
    </row>
    <row r="11339" spans="1:3" x14ac:dyDescent="0.2">
      <c r="A11339" s="5">
        <v>43989.274189814816</v>
      </c>
      <c r="B11339" s="2">
        <v>256</v>
      </c>
      <c r="C11339" s="3">
        <f t="shared" si="178"/>
        <v>14.222222222222221</v>
      </c>
    </row>
    <row r="11340" spans="1:3" x14ac:dyDescent="0.2">
      <c r="A11340" s="5">
        <v>43989.277662037035</v>
      </c>
      <c r="B11340" s="2">
        <v>258</v>
      </c>
      <c r="C11340" s="3">
        <f t="shared" si="178"/>
        <v>14.333333333333334</v>
      </c>
    </row>
    <row r="11341" spans="1:3" x14ac:dyDescent="0.2">
      <c r="A11341" s="5">
        <v>43989.281134259261</v>
      </c>
      <c r="B11341" s="2">
        <v>263</v>
      </c>
      <c r="C11341" s="3">
        <f t="shared" si="178"/>
        <v>14.611111111111111</v>
      </c>
    </row>
    <row r="11342" spans="1:3" x14ac:dyDescent="0.2">
      <c r="A11342" s="5">
        <v>43989.28460648148</v>
      </c>
      <c r="B11342" s="2">
        <v>268</v>
      </c>
      <c r="C11342" s="3">
        <f t="shared" si="178"/>
        <v>14.888888888888889</v>
      </c>
    </row>
    <row r="11343" spans="1:3" x14ac:dyDescent="0.2">
      <c r="A11343" s="5">
        <v>43989.288078703707</v>
      </c>
      <c r="B11343" s="2">
        <v>270</v>
      </c>
      <c r="C11343" s="3">
        <f t="shared" si="178"/>
        <v>15</v>
      </c>
    </row>
    <row r="11344" spans="1:3" x14ac:dyDescent="0.2">
      <c r="A11344" s="5">
        <v>43989.291550925926</v>
      </c>
      <c r="B11344" s="2">
        <v>266</v>
      </c>
      <c r="C11344" s="3">
        <f t="shared" si="178"/>
        <v>14.777777777777779</v>
      </c>
    </row>
    <row r="11345" spans="1:3" x14ac:dyDescent="0.2">
      <c r="A11345" s="5">
        <v>43989.295023148145</v>
      </c>
      <c r="B11345" s="2">
        <v>266</v>
      </c>
      <c r="C11345" s="3">
        <f t="shared" si="178"/>
        <v>14.777777777777779</v>
      </c>
    </row>
    <row r="11346" spans="1:3" x14ac:dyDescent="0.2">
      <c r="A11346" s="5">
        <v>43989.298495370371</v>
      </c>
      <c r="B11346" s="2">
        <v>264</v>
      </c>
      <c r="C11346" s="3">
        <f t="shared" si="178"/>
        <v>14.666666666666666</v>
      </c>
    </row>
    <row r="11347" spans="1:3" x14ac:dyDescent="0.2">
      <c r="A11347" s="5">
        <v>43989.30196759259</v>
      </c>
      <c r="B11347" s="2">
        <v>264</v>
      </c>
      <c r="C11347" s="3">
        <f t="shared" si="178"/>
        <v>14.666666666666666</v>
      </c>
    </row>
    <row r="11348" spans="1:3" x14ac:dyDescent="0.2">
      <c r="A11348" s="5">
        <v>43989.305439814816</v>
      </c>
      <c r="B11348" s="2">
        <v>265</v>
      </c>
      <c r="C11348" s="3">
        <f t="shared" si="178"/>
        <v>14.722222222222221</v>
      </c>
    </row>
    <row r="11349" spans="1:3" x14ac:dyDescent="0.2">
      <c r="A11349" s="5">
        <v>43989.308912037035</v>
      </c>
      <c r="B11349" s="2">
        <v>263</v>
      </c>
      <c r="C11349" s="3">
        <f t="shared" si="178"/>
        <v>14.611111111111111</v>
      </c>
    </row>
    <row r="11350" spans="1:3" x14ac:dyDescent="0.2">
      <c r="A11350" s="5">
        <v>43989.312384259261</v>
      </c>
      <c r="B11350" s="2">
        <v>261</v>
      </c>
      <c r="C11350" s="3">
        <f t="shared" si="178"/>
        <v>14.5</v>
      </c>
    </row>
    <row r="11351" spans="1:3" x14ac:dyDescent="0.2">
      <c r="A11351" s="5">
        <v>43989.31585648148</v>
      </c>
      <c r="B11351" s="2">
        <v>260</v>
      </c>
      <c r="C11351" s="3">
        <f t="shared" si="178"/>
        <v>14.444444444444445</v>
      </c>
    </row>
    <row r="11352" spans="1:3" x14ac:dyDescent="0.2">
      <c r="A11352" s="5">
        <v>43989.319328703707</v>
      </c>
      <c r="B11352" s="2">
        <v>258</v>
      </c>
      <c r="C11352" s="3">
        <f t="shared" si="178"/>
        <v>14.333333333333334</v>
      </c>
    </row>
    <row r="11353" spans="1:3" x14ac:dyDescent="0.2">
      <c r="A11353" s="5">
        <v>43989.322800925926</v>
      </c>
      <c r="B11353" s="2">
        <v>257</v>
      </c>
      <c r="C11353" s="3">
        <f t="shared" si="178"/>
        <v>14.277777777777779</v>
      </c>
    </row>
    <row r="11354" spans="1:3" x14ac:dyDescent="0.2">
      <c r="A11354" s="5">
        <v>43989.326273148145</v>
      </c>
      <c r="B11354" s="2">
        <v>255</v>
      </c>
      <c r="C11354" s="3">
        <f t="shared" si="178"/>
        <v>14.166666666666666</v>
      </c>
    </row>
    <row r="11355" spans="1:3" x14ac:dyDescent="0.2">
      <c r="A11355" s="5">
        <v>43989.329745370371</v>
      </c>
      <c r="B11355" s="2">
        <v>253</v>
      </c>
      <c r="C11355" s="3">
        <f t="shared" si="178"/>
        <v>14.055555555555555</v>
      </c>
    </row>
    <row r="11356" spans="1:3" x14ac:dyDescent="0.2">
      <c r="A11356" s="5">
        <v>43989.33321759259</v>
      </c>
      <c r="B11356" s="2">
        <v>251</v>
      </c>
      <c r="C11356" s="3">
        <f t="shared" si="178"/>
        <v>13.944444444444445</v>
      </c>
    </row>
    <row r="11357" spans="1:3" x14ac:dyDescent="0.2">
      <c r="A11357" s="5">
        <v>43989.336689814816</v>
      </c>
      <c r="B11357" s="2">
        <v>249</v>
      </c>
      <c r="C11357" s="3">
        <f t="shared" si="178"/>
        <v>13.833333333333334</v>
      </c>
    </row>
    <row r="11358" spans="1:3" x14ac:dyDescent="0.2">
      <c r="A11358" s="5">
        <v>43989.340162037035</v>
      </c>
      <c r="B11358" s="2">
        <v>250</v>
      </c>
      <c r="C11358" s="3">
        <f t="shared" si="178"/>
        <v>13.888888888888889</v>
      </c>
    </row>
    <row r="11359" spans="1:3" x14ac:dyDescent="0.2">
      <c r="A11359" s="5">
        <v>43989.343634259261</v>
      </c>
      <c r="B11359" s="2">
        <v>249</v>
      </c>
      <c r="C11359" s="3">
        <f t="shared" si="178"/>
        <v>13.833333333333334</v>
      </c>
    </row>
    <row r="11360" spans="1:3" x14ac:dyDescent="0.2">
      <c r="A11360" s="5">
        <v>43989.34710648148</v>
      </c>
      <c r="B11360" s="2">
        <v>246</v>
      </c>
      <c r="C11360" s="3">
        <f t="shared" si="178"/>
        <v>13.666666666666666</v>
      </c>
    </row>
    <row r="11361" spans="1:3" x14ac:dyDescent="0.2">
      <c r="A11361" s="5">
        <v>43989.350578703707</v>
      </c>
      <c r="B11361" s="2">
        <v>245</v>
      </c>
      <c r="C11361" s="3">
        <f t="shared" si="178"/>
        <v>13.611111111111111</v>
      </c>
    </row>
    <row r="11362" spans="1:3" x14ac:dyDescent="0.2">
      <c r="A11362" s="5">
        <v>43989.354050925926</v>
      </c>
      <c r="B11362" s="2">
        <v>243</v>
      </c>
      <c r="C11362" s="3">
        <f t="shared" si="178"/>
        <v>13.5</v>
      </c>
    </row>
    <row r="11363" spans="1:3" x14ac:dyDescent="0.2">
      <c r="A11363" s="5">
        <v>43989.357523148145</v>
      </c>
      <c r="B11363" s="2">
        <v>240</v>
      </c>
      <c r="C11363" s="3">
        <f t="shared" si="178"/>
        <v>13.333333333333334</v>
      </c>
    </row>
    <row r="11364" spans="1:3" x14ac:dyDescent="0.2">
      <c r="A11364" s="5">
        <v>43989.360995370371</v>
      </c>
      <c r="B11364" s="2">
        <v>236</v>
      </c>
      <c r="C11364" s="3">
        <f t="shared" si="178"/>
        <v>13.111111111111111</v>
      </c>
    </row>
    <row r="11365" spans="1:3" x14ac:dyDescent="0.2">
      <c r="A11365" s="5">
        <v>43989.36446759259</v>
      </c>
      <c r="B11365" s="2">
        <v>233</v>
      </c>
      <c r="C11365" s="3">
        <f t="shared" si="178"/>
        <v>12.944444444444445</v>
      </c>
    </row>
    <row r="11366" spans="1:3" x14ac:dyDescent="0.2">
      <c r="A11366" s="5">
        <v>43989.367939814816</v>
      </c>
      <c r="B11366" s="2">
        <v>229</v>
      </c>
      <c r="C11366" s="3">
        <f t="shared" si="178"/>
        <v>12.722222222222221</v>
      </c>
    </row>
    <row r="11367" spans="1:3" x14ac:dyDescent="0.2">
      <c r="A11367" s="5">
        <v>43989.371412037035</v>
      </c>
      <c r="B11367" s="2">
        <v>225</v>
      </c>
      <c r="C11367" s="3">
        <f t="shared" si="178"/>
        <v>12.5</v>
      </c>
    </row>
    <row r="11368" spans="1:3" x14ac:dyDescent="0.2">
      <c r="A11368" s="5">
        <v>43989.374884259261</v>
      </c>
      <c r="B11368" s="2">
        <v>223</v>
      </c>
      <c r="C11368" s="3">
        <f t="shared" si="178"/>
        <v>12.388888888888889</v>
      </c>
    </row>
    <row r="11369" spans="1:3" x14ac:dyDescent="0.2">
      <c r="A11369" s="5">
        <v>43989.37835648148</v>
      </c>
      <c r="B11369" s="2">
        <v>222</v>
      </c>
      <c r="C11369" s="3">
        <f t="shared" si="178"/>
        <v>12.333333333333334</v>
      </c>
    </row>
    <row r="11370" spans="1:3" x14ac:dyDescent="0.2">
      <c r="A11370" s="5">
        <v>43989.381828703707</v>
      </c>
      <c r="B11370" s="2">
        <v>219</v>
      </c>
      <c r="C11370" s="3">
        <f t="shared" si="178"/>
        <v>12.166666666666666</v>
      </c>
    </row>
    <row r="11371" spans="1:3" x14ac:dyDescent="0.2">
      <c r="A11371" s="5">
        <v>43989.385300925926</v>
      </c>
      <c r="B11371" s="2">
        <v>215</v>
      </c>
      <c r="C11371" s="3">
        <f t="shared" si="178"/>
        <v>11.944444444444445</v>
      </c>
    </row>
    <row r="11372" spans="1:3" x14ac:dyDescent="0.2">
      <c r="A11372" s="5">
        <v>43989.388773148145</v>
      </c>
      <c r="B11372" s="2">
        <v>213</v>
      </c>
      <c r="C11372" s="3">
        <f t="shared" si="178"/>
        <v>11.833333333333334</v>
      </c>
    </row>
    <row r="11373" spans="1:3" x14ac:dyDescent="0.2">
      <c r="A11373" s="5">
        <v>43989.392245370371</v>
      </c>
      <c r="B11373" s="2">
        <v>211</v>
      </c>
      <c r="C11373" s="3">
        <f t="shared" si="178"/>
        <v>11.722222222222221</v>
      </c>
    </row>
    <row r="11374" spans="1:3" x14ac:dyDescent="0.2">
      <c r="A11374" s="5">
        <v>43989.39571759259</v>
      </c>
      <c r="B11374" s="2">
        <v>209</v>
      </c>
      <c r="C11374" s="3">
        <f t="shared" si="178"/>
        <v>11.611111111111111</v>
      </c>
    </row>
    <row r="11375" spans="1:3" x14ac:dyDescent="0.2">
      <c r="A11375" s="5">
        <v>43989.399189814816</v>
      </c>
      <c r="B11375" s="2">
        <v>207</v>
      </c>
      <c r="C11375" s="3">
        <f t="shared" si="178"/>
        <v>11.5</v>
      </c>
    </row>
    <row r="11376" spans="1:3" x14ac:dyDescent="0.2">
      <c r="A11376" s="5">
        <v>43989.402662037035</v>
      </c>
      <c r="B11376" s="2">
        <v>206</v>
      </c>
      <c r="C11376" s="3">
        <f t="shared" si="178"/>
        <v>11.444444444444445</v>
      </c>
    </row>
    <row r="11377" spans="1:3" x14ac:dyDescent="0.2">
      <c r="A11377" s="5">
        <v>43989.406134259261</v>
      </c>
      <c r="B11377" s="2">
        <v>202</v>
      </c>
      <c r="C11377" s="3">
        <f t="shared" si="178"/>
        <v>11.222222222222221</v>
      </c>
    </row>
    <row r="11378" spans="1:3" x14ac:dyDescent="0.2">
      <c r="A11378" s="5">
        <v>43989.40960648148</v>
      </c>
      <c r="B11378" s="2">
        <v>200</v>
      </c>
      <c r="C11378" s="3">
        <f t="shared" si="178"/>
        <v>11.111111111111111</v>
      </c>
    </row>
    <row r="11379" spans="1:3" x14ac:dyDescent="0.2">
      <c r="A11379" s="5">
        <v>43989.413078703707</v>
      </c>
      <c r="B11379" s="2">
        <v>200</v>
      </c>
      <c r="C11379" s="3">
        <f t="shared" si="178"/>
        <v>11.111111111111111</v>
      </c>
    </row>
    <row r="11380" spans="1:3" x14ac:dyDescent="0.2">
      <c r="A11380" s="5">
        <v>43989.489479166667</v>
      </c>
      <c r="B11380" s="2">
        <v>167</v>
      </c>
      <c r="C11380" s="3">
        <f t="shared" si="178"/>
        <v>9.2777777777777786</v>
      </c>
    </row>
    <row r="11381" spans="1:3" x14ac:dyDescent="0.2">
      <c r="A11381" s="5">
        <v>43989.492951388886</v>
      </c>
      <c r="B11381" s="2">
        <v>167</v>
      </c>
      <c r="C11381" s="3">
        <f t="shared" si="178"/>
        <v>9.2777777777777786</v>
      </c>
    </row>
    <row r="11382" spans="1:3" x14ac:dyDescent="0.2">
      <c r="A11382" s="5">
        <v>43989.496423611112</v>
      </c>
      <c r="B11382" s="2">
        <v>165</v>
      </c>
      <c r="C11382" s="3">
        <f t="shared" si="178"/>
        <v>9.1666666666666661</v>
      </c>
    </row>
    <row r="11383" spans="1:3" x14ac:dyDescent="0.2">
      <c r="A11383" s="5">
        <v>43989.499895833331</v>
      </c>
      <c r="B11383" s="2">
        <v>170</v>
      </c>
      <c r="C11383" s="3">
        <f t="shared" si="178"/>
        <v>9.4444444444444446</v>
      </c>
    </row>
    <row r="11384" spans="1:3" x14ac:dyDescent="0.2">
      <c r="A11384" s="5">
        <v>43989.503368055557</v>
      </c>
      <c r="B11384" s="2">
        <v>174</v>
      </c>
      <c r="C11384" s="3">
        <f t="shared" si="178"/>
        <v>9.6666666666666661</v>
      </c>
    </row>
    <row r="11385" spans="1:3" x14ac:dyDescent="0.2">
      <c r="A11385" s="5">
        <v>43989.506840277776</v>
      </c>
      <c r="B11385" s="2">
        <v>178</v>
      </c>
      <c r="C11385" s="3">
        <f t="shared" si="178"/>
        <v>9.8888888888888893</v>
      </c>
    </row>
    <row r="11386" spans="1:3" x14ac:dyDescent="0.2">
      <c r="A11386" s="5">
        <v>43989.510312500002</v>
      </c>
      <c r="B11386" s="2">
        <v>178</v>
      </c>
      <c r="C11386" s="3">
        <f t="shared" si="178"/>
        <v>9.8888888888888893</v>
      </c>
    </row>
    <row r="11387" spans="1:3" x14ac:dyDescent="0.2">
      <c r="A11387" s="5">
        <v>43989.513784722221</v>
      </c>
      <c r="B11387" s="2">
        <v>182</v>
      </c>
      <c r="C11387" s="3">
        <f t="shared" si="178"/>
        <v>10.111111111111111</v>
      </c>
    </row>
    <row r="11388" spans="1:3" x14ac:dyDescent="0.2">
      <c r="A11388" s="5">
        <v>43989.517256944448</v>
      </c>
      <c r="B11388" s="2">
        <v>186</v>
      </c>
      <c r="C11388" s="3">
        <f t="shared" si="178"/>
        <v>10.333333333333334</v>
      </c>
    </row>
    <row r="11389" spans="1:3" x14ac:dyDescent="0.2">
      <c r="A11389" s="5">
        <v>43989.520729166667</v>
      </c>
      <c r="B11389" s="2">
        <v>184</v>
      </c>
      <c r="C11389" s="3">
        <f t="shared" si="178"/>
        <v>10.222222222222221</v>
      </c>
    </row>
    <row r="11390" spans="1:3" x14ac:dyDescent="0.2">
      <c r="A11390" s="5">
        <v>43989.524201388886</v>
      </c>
      <c r="B11390" s="2">
        <v>186</v>
      </c>
      <c r="C11390" s="3">
        <f t="shared" si="178"/>
        <v>10.333333333333334</v>
      </c>
    </row>
    <row r="11391" spans="1:3" x14ac:dyDescent="0.2">
      <c r="A11391" s="5">
        <v>43989.527673611112</v>
      </c>
      <c r="B11391" s="2">
        <v>191</v>
      </c>
      <c r="C11391" s="3">
        <f t="shared" si="178"/>
        <v>10.611111111111111</v>
      </c>
    </row>
    <row r="11392" spans="1:3" x14ac:dyDescent="0.2">
      <c r="A11392" s="5">
        <v>43989.531145833331</v>
      </c>
      <c r="B11392" s="2">
        <v>197</v>
      </c>
      <c r="C11392" s="3">
        <f t="shared" si="178"/>
        <v>10.944444444444445</v>
      </c>
    </row>
    <row r="11393" spans="1:3" x14ac:dyDescent="0.2">
      <c r="A11393" s="5">
        <v>43989.534618055557</v>
      </c>
      <c r="B11393" s="2">
        <v>204</v>
      </c>
      <c r="C11393" s="3">
        <f t="shared" si="178"/>
        <v>11.333333333333334</v>
      </c>
    </row>
    <row r="11394" spans="1:3" x14ac:dyDescent="0.2">
      <c r="A11394" s="5">
        <v>43989.538090277776</v>
      </c>
      <c r="B11394" s="2">
        <v>211</v>
      </c>
      <c r="C11394" s="3">
        <f t="shared" si="178"/>
        <v>11.722222222222221</v>
      </c>
    </row>
    <row r="11395" spans="1:3" x14ac:dyDescent="0.2">
      <c r="A11395" s="5">
        <v>43989.541562500002</v>
      </c>
      <c r="B11395" s="2">
        <v>218</v>
      </c>
      <c r="C11395" s="3">
        <f t="shared" ref="C11395:C11445" si="179">(B11395/18)</f>
        <v>12.111111111111111</v>
      </c>
    </row>
    <row r="11396" spans="1:3" x14ac:dyDescent="0.2">
      <c r="A11396" s="5">
        <v>43989.545034722221</v>
      </c>
      <c r="B11396" s="2">
        <v>222</v>
      </c>
      <c r="C11396" s="3">
        <f t="shared" si="179"/>
        <v>12.333333333333334</v>
      </c>
    </row>
    <row r="11397" spans="1:3" x14ac:dyDescent="0.2">
      <c r="A11397" s="5">
        <v>43989.548506944448</v>
      </c>
      <c r="B11397" s="2">
        <v>225</v>
      </c>
      <c r="C11397" s="3">
        <f t="shared" si="179"/>
        <v>12.5</v>
      </c>
    </row>
    <row r="11398" spans="1:3" x14ac:dyDescent="0.2">
      <c r="A11398" s="5">
        <v>43989.551979166667</v>
      </c>
      <c r="B11398" s="2">
        <v>228</v>
      </c>
      <c r="C11398" s="3">
        <f t="shared" si="179"/>
        <v>12.666666666666666</v>
      </c>
    </row>
    <row r="11399" spans="1:3" x14ac:dyDescent="0.2">
      <c r="A11399" s="5">
        <v>43989.555451388886</v>
      </c>
      <c r="B11399" s="2">
        <v>234</v>
      </c>
      <c r="C11399" s="3">
        <f t="shared" si="179"/>
        <v>13</v>
      </c>
    </row>
    <row r="11400" spans="1:3" x14ac:dyDescent="0.2">
      <c r="A11400" s="5">
        <v>43989.558923611112</v>
      </c>
      <c r="B11400" s="2">
        <v>238</v>
      </c>
      <c r="C11400" s="3">
        <f t="shared" si="179"/>
        <v>13.222222222222221</v>
      </c>
    </row>
    <row r="11401" spans="1:3" x14ac:dyDescent="0.2">
      <c r="A11401" s="5">
        <v>43989.562395833331</v>
      </c>
      <c r="B11401" s="2">
        <v>242</v>
      </c>
      <c r="C11401" s="3">
        <f t="shared" si="179"/>
        <v>13.444444444444445</v>
      </c>
    </row>
    <row r="11402" spans="1:3" x14ac:dyDescent="0.2">
      <c r="A11402" s="5">
        <v>43989.565868055557</v>
      </c>
      <c r="B11402" s="2">
        <v>242</v>
      </c>
      <c r="C11402" s="3">
        <f t="shared" si="179"/>
        <v>13.444444444444445</v>
      </c>
    </row>
    <row r="11403" spans="1:3" x14ac:dyDescent="0.2">
      <c r="A11403" s="5">
        <v>43989.569340277776</v>
      </c>
      <c r="B11403" s="2">
        <v>240</v>
      </c>
      <c r="C11403" s="3">
        <f t="shared" si="179"/>
        <v>13.333333333333334</v>
      </c>
    </row>
    <row r="11404" spans="1:3" x14ac:dyDescent="0.2">
      <c r="A11404" s="5">
        <v>43989.572812500002</v>
      </c>
      <c r="B11404" s="2">
        <v>240</v>
      </c>
      <c r="C11404" s="3">
        <f t="shared" si="179"/>
        <v>13.333333333333334</v>
      </c>
    </row>
    <row r="11405" spans="1:3" x14ac:dyDescent="0.2">
      <c r="A11405" s="5">
        <v>43989.576284722221</v>
      </c>
      <c r="B11405" s="2">
        <v>241</v>
      </c>
      <c r="C11405" s="3">
        <f t="shared" si="179"/>
        <v>13.388888888888889</v>
      </c>
    </row>
    <row r="11406" spans="1:3" x14ac:dyDescent="0.2">
      <c r="A11406" s="5">
        <v>43989.579756944448</v>
      </c>
      <c r="B11406" s="2">
        <v>238</v>
      </c>
      <c r="C11406" s="3">
        <f t="shared" si="179"/>
        <v>13.222222222222221</v>
      </c>
    </row>
    <row r="11407" spans="1:3" x14ac:dyDescent="0.2">
      <c r="A11407" s="5">
        <v>43989.583229166667</v>
      </c>
      <c r="B11407" s="2">
        <v>236</v>
      </c>
      <c r="C11407" s="3">
        <f t="shared" si="179"/>
        <v>13.111111111111111</v>
      </c>
    </row>
    <row r="11408" spans="1:3" x14ac:dyDescent="0.2">
      <c r="A11408" s="5">
        <v>43989.586701388886</v>
      </c>
      <c r="B11408" s="2">
        <v>234</v>
      </c>
      <c r="C11408" s="3">
        <f t="shared" si="179"/>
        <v>13</v>
      </c>
    </row>
    <row r="11409" spans="1:3" x14ac:dyDescent="0.2">
      <c r="A11409" s="5">
        <v>43989.590173611112</v>
      </c>
      <c r="B11409" s="2">
        <v>237</v>
      </c>
      <c r="C11409" s="3">
        <f t="shared" si="179"/>
        <v>13.166666666666666</v>
      </c>
    </row>
    <row r="11410" spans="1:3" x14ac:dyDescent="0.2">
      <c r="A11410" s="5">
        <v>43989.593645833331</v>
      </c>
      <c r="B11410" s="2">
        <v>236</v>
      </c>
      <c r="C11410" s="3">
        <f t="shared" si="179"/>
        <v>13.111111111111111</v>
      </c>
    </row>
    <row r="11411" spans="1:3" x14ac:dyDescent="0.2">
      <c r="A11411" s="5">
        <v>43989.597118055557</v>
      </c>
      <c r="B11411" s="2">
        <v>239</v>
      </c>
      <c r="C11411" s="3">
        <f t="shared" si="179"/>
        <v>13.277777777777779</v>
      </c>
    </row>
    <row r="11412" spans="1:3" x14ac:dyDescent="0.2">
      <c r="A11412" s="5">
        <v>43989.600590277776</v>
      </c>
      <c r="B11412" s="2">
        <v>240</v>
      </c>
      <c r="C11412" s="3">
        <f t="shared" si="179"/>
        <v>13.333333333333334</v>
      </c>
    </row>
    <row r="11413" spans="1:3" x14ac:dyDescent="0.2">
      <c r="A11413" s="5">
        <v>43989.604062500002</v>
      </c>
      <c r="B11413" s="2">
        <v>240</v>
      </c>
      <c r="C11413" s="3">
        <f t="shared" si="179"/>
        <v>13.333333333333334</v>
      </c>
    </row>
    <row r="11414" spans="1:3" x14ac:dyDescent="0.2">
      <c r="A11414" s="5">
        <v>43989.607534722221</v>
      </c>
      <c r="B11414" s="2">
        <v>242</v>
      </c>
      <c r="C11414" s="3">
        <f t="shared" si="179"/>
        <v>13.444444444444445</v>
      </c>
    </row>
    <row r="11415" spans="1:3" x14ac:dyDescent="0.2">
      <c r="A11415" s="5">
        <v>43989.611006944448</v>
      </c>
      <c r="B11415" s="2">
        <v>245</v>
      </c>
      <c r="C11415" s="3">
        <f t="shared" si="179"/>
        <v>13.611111111111111</v>
      </c>
    </row>
    <row r="11416" spans="1:3" x14ac:dyDescent="0.2">
      <c r="A11416" s="5">
        <v>43989.614479166667</v>
      </c>
      <c r="B11416" s="2">
        <v>247</v>
      </c>
      <c r="C11416" s="3">
        <f t="shared" si="179"/>
        <v>13.722222222222221</v>
      </c>
    </row>
    <row r="11417" spans="1:3" x14ac:dyDescent="0.2">
      <c r="A11417" s="5">
        <v>43989.617951388886</v>
      </c>
      <c r="B11417" s="2">
        <v>251</v>
      </c>
      <c r="C11417" s="3">
        <f t="shared" si="179"/>
        <v>13.944444444444445</v>
      </c>
    </row>
    <row r="11418" spans="1:3" x14ac:dyDescent="0.2">
      <c r="A11418" s="5">
        <v>43989.621423611112</v>
      </c>
      <c r="B11418" s="2">
        <v>255</v>
      </c>
      <c r="C11418" s="3">
        <f t="shared" si="179"/>
        <v>14.166666666666666</v>
      </c>
    </row>
    <row r="11419" spans="1:3" x14ac:dyDescent="0.2">
      <c r="A11419" s="5">
        <v>43989.624895833331</v>
      </c>
      <c r="B11419" s="2">
        <v>257</v>
      </c>
      <c r="C11419" s="3">
        <f t="shared" si="179"/>
        <v>14.277777777777779</v>
      </c>
    </row>
    <row r="11420" spans="1:3" x14ac:dyDescent="0.2">
      <c r="A11420" s="5">
        <v>43989.628368055557</v>
      </c>
      <c r="B11420" s="2">
        <v>257</v>
      </c>
      <c r="C11420" s="3">
        <f t="shared" si="179"/>
        <v>14.277777777777779</v>
      </c>
    </row>
    <row r="11421" spans="1:3" x14ac:dyDescent="0.2">
      <c r="A11421" s="5">
        <v>43989.631840277776</v>
      </c>
      <c r="B11421" s="2">
        <v>257</v>
      </c>
      <c r="C11421" s="3">
        <f t="shared" si="179"/>
        <v>14.277777777777779</v>
      </c>
    </row>
    <row r="11422" spans="1:3" x14ac:dyDescent="0.2">
      <c r="A11422" s="5">
        <v>43989.635312500002</v>
      </c>
      <c r="B11422" s="2">
        <v>262</v>
      </c>
      <c r="C11422" s="3">
        <f t="shared" si="179"/>
        <v>14.555555555555555</v>
      </c>
    </row>
    <row r="11423" spans="1:3" x14ac:dyDescent="0.2">
      <c r="A11423" s="5">
        <v>43989.638784722221</v>
      </c>
      <c r="B11423" s="2">
        <v>268</v>
      </c>
      <c r="C11423" s="3">
        <f t="shared" si="179"/>
        <v>14.888888888888889</v>
      </c>
    </row>
    <row r="11424" spans="1:3" x14ac:dyDescent="0.2">
      <c r="A11424" s="5">
        <v>43989.642256944448</v>
      </c>
      <c r="B11424" s="2">
        <v>278</v>
      </c>
      <c r="C11424" s="3">
        <f t="shared" si="179"/>
        <v>15.444444444444445</v>
      </c>
    </row>
    <row r="11425" spans="1:3" x14ac:dyDescent="0.2">
      <c r="A11425" s="5">
        <v>43989.645729166667</v>
      </c>
      <c r="B11425" s="2">
        <v>288</v>
      </c>
      <c r="C11425" s="3">
        <f t="shared" si="179"/>
        <v>16</v>
      </c>
    </row>
    <row r="11426" spans="1:3" x14ac:dyDescent="0.2">
      <c r="A11426" s="5">
        <v>43989.649201388886</v>
      </c>
      <c r="B11426" s="2">
        <v>300</v>
      </c>
      <c r="C11426" s="3">
        <f t="shared" si="179"/>
        <v>16.666666666666668</v>
      </c>
    </row>
    <row r="11427" spans="1:3" x14ac:dyDescent="0.2">
      <c r="A11427" s="5">
        <v>43989.652673611112</v>
      </c>
      <c r="B11427" s="2">
        <v>307</v>
      </c>
      <c r="C11427" s="3">
        <f t="shared" si="179"/>
        <v>17.055555555555557</v>
      </c>
    </row>
    <row r="11428" spans="1:3" x14ac:dyDescent="0.2">
      <c r="A11428" s="5">
        <v>43989.656145833331</v>
      </c>
      <c r="B11428" s="2">
        <v>304</v>
      </c>
      <c r="C11428" s="3">
        <f t="shared" si="179"/>
        <v>16.888888888888889</v>
      </c>
    </row>
    <row r="11429" spans="1:3" x14ac:dyDescent="0.2">
      <c r="A11429" s="5">
        <v>43989.659618055557</v>
      </c>
      <c r="B11429" s="2">
        <v>307</v>
      </c>
      <c r="C11429" s="3">
        <f t="shared" si="179"/>
        <v>17.055555555555557</v>
      </c>
    </row>
    <row r="11430" spans="1:3" x14ac:dyDescent="0.2">
      <c r="A11430" s="5">
        <v>43989.663090277776</v>
      </c>
      <c r="B11430" s="2">
        <v>307</v>
      </c>
      <c r="C11430" s="3">
        <f t="shared" si="179"/>
        <v>17.055555555555557</v>
      </c>
    </row>
    <row r="11431" spans="1:3" x14ac:dyDescent="0.2">
      <c r="A11431" s="5">
        <v>43989.666562500002</v>
      </c>
      <c r="B11431" s="2">
        <v>302</v>
      </c>
      <c r="C11431" s="3">
        <f t="shared" si="179"/>
        <v>16.777777777777779</v>
      </c>
    </row>
    <row r="11432" spans="1:3" x14ac:dyDescent="0.2">
      <c r="A11432" s="5">
        <v>43989.670034722221</v>
      </c>
      <c r="B11432" s="2">
        <v>293</v>
      </c>
      <c r="C11432" s="3">
        <f t="shared" si="179"/>
        <v>16.277777777777779</v>
      </c>
    </row>
    <row r="11433" spans="1:3" x14ac:dyDescent="0.2">
      <c r="A11433" s="5">
        <v>43989.673506944448</v>
      </c>
      <c r="B11433" s="2">
        <v>289</v>
      </c>
      <c r="C11433" s="3">
        <f t="shared" si="179"/>
        <v>16.055555555555557</v>
      </c>
    </row>
    <row r="11434" spans="1:3" x14ac:dyDescent="0.2">
      <c r="A11434" s="5">
        <v>43989.676979166667</v>
      </c>
      <c r="B11434" s="2">
        <v>287</v>
      </c>
      <c r="C11434" s="3">
        <f t="shared" si="179"/>
        <v>15.944444444444445</v>
      </c>
    </row>
    <row r="11435" spans="1:3" x14ac:dyDescent="0.2">
      <c r="A11435" s="5">
        <v>43989.680451388886</v>
      </c>
      <c r="B11435" s="2">
        <v>283</v>
      </c>
      <c r="C11435" s="3">
        <f t="shared" si="179"/>
        <v>15.722222222222221</v>
      </c>
    </row>
    <row r="11436" spans="1:3" x14ac:dyDescent="0.2">
      <c r="A11436" s="5">
        <v>43989.683923611112</v>
      </c>
      <c r="B11436" s="2">
        <v>276</v>
      </c>
      <c r="C11436" s="3">
        <f t="shared" si="179"/>
        <v>15.333333333333334</v>
      </c>
    </row>
    <row r="11437" spans="1:3" x14ac:dyDescent="0.2">
      <c r="A11437" s="5">
        <v>43989.687395833331</v>
      </c>
      <c r="B11437" s="2">
        <v>269</v>
      </c>
      <c r="C11437" s="3">
        <f t="shared" si="179"/>
        <v>14.944444444444445</v>
      </c>
    </row>
    <row r="11438" spans="1:3" x14ac:dyDescent="0.2">
      <c r="A11438" s="5">
        <v>43989.690868055557</v>
      </c>
      <c r="B11438" s="2">
        <v>261</v>
      </c>
      <c r="C11438" s="3">
        <f t="shared" si="179"/>
        <v>14.5</v>
      </c>
    </row>
    <row r="11439" spans="1:3" x14ac:dyDescent="0.2">
      <c r="A11439" s="5">
        <v>43989.694340277776</v>
      </c>
      <c r="B11439" s="2">
        <v>252</v>
      </c>
      <c r="C11439" s="3">
        <f t="shared" si="179"/>
        <v>14</v>
      </c>
    </row>
    <row r="11440" spans="1:3" x14ac:dyDescent="0.2">
      <c r="A11440" s="5">
        <v>43989.697812500002</v>
      </c>
      <c r="B11440" s="2">
        <v>244</v>
      </c>
      <c r="C11440" s="3">
        <f t="shared" si="179"/>
        <v>13.555555555555555</v>
      </c>
    </row>
    <row r="11441" spans="1:3" x14ac:dyDescent="0.2">
      <c r="A11441" s="5">
        <v>43989.701284722221</v>
      </c>
      <c r="B11441" s="2">
        <v>238</v>
      </c>
      <c r="C11441" s="3">
        <f t="shared" si="179"/>
        <v>13.222222222222221</v>
      </c>
    </row>
    <row r="11442" spans="1:3" x14ac:dyDescent="0.2">
      <c r="A11442" s="5">
        <v>43989.704756944448</v>
      </c>
      <c r="B11442" s="2">
        <v>233</v>
      </c>
      <c r="C11442" s="3">
        <f t="shared" si="179"/>
        <v>12.944444444444445</v>
      </c>
    </row>
    <row r="11443" spans="1:3" x14ac:dyDescent="0.2">
      <c r="A11443" s="5">
        <v>43989.708229166667</v>
      </c>
      <c r="B11443" s="2">
        <v>229</v>
      </c>
      <c r="C11443" s="3">
        <f t="shared" si="179"/>
        <v>12.722222222222221</v>
      </c>
    </row>
    <row r="11444" spans="1:3" x14ac:dyDescent="0.2">
      <c r="A11444" s="5">
        <v>43989.711701388886</v>
      </c>
      <c r="B11444" s="2">
        <v>224</v>
      </c>
      <c r="C11444" s="3">
        <f t="shared" si="179"/>
        <v>12.444444444444445</v>
      </c>
    </row>
    <row r="11445" spans="1:3" x14ac:dyDescent="0.2">
      <c r="A11445" s="5">
        <v>43989.715173611112</v>
      </c>
      <c r="B11445" s="2">
        <v>215</v>
      </c>
      <c r="C11445" s="3">
        <f t="shared" si="179"/>
        <v>11.944444444444445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C7D30-CAE7-784E-88C2-56CEE1DD7E19}">
  <dimension ref="A1:BN291"/>
  <sheetViews>
    <sheetView zoomScale="115" zoomScaleNormal="130" workbookViewId="0">
      <pane ySplit="1" topLeftCell="A275" activePane="bottomLeft" state="frozen"/>
      <selection pane="bottomLeft" sqref="A1:B1048576"/>
    </sheetView>
  </sheetViews>
  <sheetFormatPr baseColWidth="10" defaultRowHeight="16" x14ac:dyDescent="0.2"/>
  <cols>
    <col min="1" max="1" width="11.1640625" style="20" customWidth="1"/>
    <col min="2" max="2" width="12.1640625" style="16" customWidth="1"/>
    <col min="3" max="30" width="10.83203125" customWidth="1"/>
    <col min="31" max="31" width="12.6640625" customWidth="1"/>
    <col min="32" max="51" width="10.83203125" customWidth="1"/>
  </cols>
  <sheetData>
    <row r="1" spans="1:66" s="6" customFormat="1" ht="32" x14ac:dyDescent="0.2">
      <c r="A1" s="17" t="s">
        <v>16</v>
      </c>
      <c r="B1" s="7" t="s">
        <v>17</v>
      </c>
      <c r="C1" s="8" t="s">
        <v>18</v>
      </c>
      <c r="D1" s="8" t="s">
        <v>19</v>
      </c>
      <c r="E1" s="8" t="s">
        <v>20</v>
      </c>
      <c r="F1" s="8" t="s">
        <v>78</v>
      </c>
      <c r="G1" s="8" t="s">
        <v>21</v>
      </c>
      <c r="H1" s="8" t="s">
        <v>22</v>
      </c>
      <c r="I1" s="8" t="s">
        <v>23</v>
      </c>
      <c r="J1" s="9" t="s">
        <v>93</v>
      </c>
      <c r="K1" s="9" t="s">
        <v>25</v>
      </c>
      <c r="L1" s="9" t="s">
        <v>26</v>
      </c>
      <c r="M1" s="9" t="s">
        <v>27</v>
      </c>
      <c r="N1" s="9" t="s">
        <v>28</v>
      </c>
      <c r="O1" s="9" t="s">
        <v>29</v>
      </c>
      <c r="P1" s="9" t="s">
        <v>30</v>
      </c>
      <c r="Q1" s="10" t="s">
        <v>112</v>
      </c>
      <c r="R1" s="10" t="s">
        <v>31</v>
      </c>
      <c r="S1" s="10" t="s">
        <v>32</v>
      </c>
      <c r="T1" s="10" t="s">
        <v>33</v>
      </c>
      <c r="U1" s="10" t="s">
        <v>113</v>
      </c>
      <c r="V1" s="10" t="s">
        <v>35</v>
      </c>
      <c r="W1" s="10" t="s">
        <v>77</v>
      </c>
      <c r="X1" s="11" t="s">
        <v>36</v>
      </c>
      <c r="Y1" s="11" t="s">
        <v>79</v>
      </c>
      <c r="Z1" s="11" t="s">
        <v>37</v>
      </c>
      <c r="AA1" s="11" t="s">
        <v>38</v>
      </c>
      <c r="AB1" s="11" t="s">
        <v>39</v>
      </c>
      <c r="AC1" s="11" t="s">
        <v>40</v>
      </c>
      <c r="AD1" s="11" t="s">
        <v>114</v>
      </c>
      <c r="AE1" s="12" t="s">
        <v>516</v>
      </c>
      <c r="AF1" s="12" t="s">
        <v>43</v>
      </c>
      <c r="AG1" s="12" t="s">
        <v>44</v>
      </c>
      <c r="AH1" s="12" t="s">
        <v>45</v>
      </c>
      <c r="AI1" s="12" t="s">
        <v>46</v>
      </c>
      <c r="AJ1" s="12" t="s">
        <v>47</v>
      </c>
      <c r="AK1" s="12" t="s">
        <v>48</v>
      </c>
      <c r="AL1" s="13" t="s">
        <v>115</v>
      </c>
      <c r="AM1" s="13" t="s">
        <v>50</v>
      </c>
      <c r="AN1" s="13" t="s">
        <v>80</v>
      </c>
      <c r="AO1" s="13" t="s">
        <v>51</v>
      </c>
      <c r="AP1" s="13" t="s">
        <v>52</v>
      </c>
      <c r="AQ1" s="13" t="s">
        <v>53</v>
      </c>
      <c r="AR1" s="13" t="s">
        <v>54</v>
      </c>
      <c r="AS1" s="6" t="s">
        <v>116</v>
      </c>
      <c r="AT1" s="6" t="s">
        <v>56</v>
      </c>
      <c r="AU1" s="6" t="s">
        <v>57</v>
      </c>
      <c r="AV1" s="21" t="s">
        <v>58</v>
      </c>
      <c r="AW1" s="21" t="s">
        <v>59</v>
      </c>
      <c r="AX1" s="21" t="s">
        <v>60</v>
      </c>
      <c r="AY1" s="21" t="s">
        <v>61</v>
      </c>
      <c r="AZ1" s="6" t="s">
        <v>117</v>
      </c>
      <c r="BA1" s="6" t="s">
        <v>83</v>
      </c>
      <c r="BB1" s="6" t="s">
        <v>81</v>
      </c>
      <c r="BC1" s="6" t="s">
        <v>82</v>
      </c>
      <c r="BD1" s="6" t="s">
        <v>118</v>
      </c>
      <c r="BE1" s="6" t="s">
        <v>84</v>
      </c>
      <c r="BF1" s="6" t="s">
        <v>85</v>
      </c>
      <c r="BG1" s="6" t="s">
        <v>86</v>
      </c>
      <c r="BH1" s="6" t="s">
        <v>87</v>
      </c>
      <c r="BI1" s="6" t="s">
        <v>88</v>
      </c>
      <c r="BJ1" s="6" t="s">
        <v>89</v>
      </c>
      <c r="BK1" s="6" t="s">
        <v>90</v>
      </c>
      <c r="BL1" s="6" t="s">
        <v>91</v>
      </c>
      <c r="BM1" s="6" t="s">
        <v>92</v>
      </c>
      <c r="BN1" s="6" t="s">
        <v>16</v>
      </c>
    </row>
    <row r="2" spans="1:66" x14ac:dyDescent="0.2">
      <c r="A2" s="18">
        <v>0</v>
      </c>
      <c r="B2" s="14"/>
      <c r="G2" s="3">
        <v>4.5</v>
      </c>
      <c r="H2" s="3">
        <v>7.5</v>
      </c>
      <c r="I2" s="3">
        <v>4.7777777777777777</v>
      </c>
      <c r="J2" s="3">
        <v>5.8888888888888893</v>
      </c>
      <c r="K2" s="3">
        <v>10</v>
      </c>
      <c r="L2" s="3">
        <v>7.6111111111111107</v>
      </c>
      <c r="M2" s="3">
        <v>8.7777777777777786</v>
      </c>
      <c r="N2" s="3">
        <v>9.9444444444444446</v>
      </c>
      <c r="O2" s="3">
        <v>6.6111111111111107</v>
      </c>
      <c r="P2" s="3">
        <v>14.277777777777779</v>
      </c>
      <c r="Q2" s="3">
        <v>9.4444444444444446</v>
      </c>
      <c r="R2" s="3">
        <v>7.7777777777777777</v>
      </c>
      <c r="S2" s="3">
        <v>8.2777777777777786</v>
      </c>
      <c r="T2" s="3">
        <v>8</v>
      </c>
      <c r="W2" s="3">
        <v>7.6111111111111107</v>
      </c>
      <c r="X2" s="3">
        <v>6.833333333333333</v>
      </c>
      <c r="Y2" s="3">
        <v>12.111111111111111</v>
      </c>
      <c r="Z2" s="3">
        <v>8.0555555555555554</v>
      </c>
      <c r="AA2" s="3">
        <v>9.6111111111111107</v>
      </c>
      <c r="AE2" s="3">
        <v>9.8888888888888893</v>
      </c>
      <c r="AF2" s="23">
        <v>8.3333333333333339</v>
      </c>
      <c r="AG2" s="3">
        <v>5.0555555555555554</v>
      </c>
      <c r="AH2" s="3">
        <v>11.944444444444445</v>
      </c>
      <c r="AI2" s="3">
        <v>10.555555555555555</v>
      </c>
      <c r="AJ2" s="3">
        <v>6.2222222222222223</v>
      </c>
      <c r="AK2" s="3">
        <v>11.277777777777779</v>
      </c>
      <c r="AL2" s="3">
        <v>11</v>
      </c>
      <c r="AM2" s="3">
        <v>10.333333333333334</v>
      </c>
      <c r="AN2" s="3">
        <v>6.0555555555555554</v>
      </c>
      <c r="AP2" s="3">
        <v>16.333333333333332</v>
      </c>
      <c r="AQ2" s="3">
        <v>10.055555555555555</v>
      </c>
      <c r="AR2" s="3">
        <v>5.6111111111111107</v>
      </c>
      <c r="AS2" s="3">
        <v>6.8888888888888893</v>
      </c>
      <c r="AT2" s="3">
        <v>5.3888888888888893</v>
      </c>
      <c r="AU2" s="3">
        <v>5.6111111111111107</v>
      </c>
      <c r="BA2" s="3">
        <v>9.2222222222222214</v>
      </c>
      <c r="BB2" s="3">
        <v>10.611111111111111</v>
      </c>
      <c r="BD2" s="3">
        <v>9.8333333333333339</v>
      </c>
    </row>
    <row r="3" spans="1:66" x14ac:dyDescent="0.2">
      <c r="A3" s="19">
        <v>2.7777777777777779E-3</v>
      </c>
      <c r="B3" s="15">
        <v>2.7777777777777779E-3</v>
      </c>
      <c r="G3" s="3">
        <v>4.4444444444444446</v>
      </c>
      <c r="H3" s="3">
        <v>7.6111111111111107</v>
      </c>
      <c r="I3" s="3">
        <v>4.7777777777777777</v>
      </c>
      <c r="J3" s="3">
        <v>5.5555555555555554</v>
      </c>
      <c r="K3" s="3">
        <v>9.9444444444444446</v>
      </c>
      <c r="L3" s="3">
        <v>7.5555555555555554</v>
      </c>
      <c r="M3" s="3">
        <v>8.2222222222222214</v>
      </c>
      <c r="N3" s="3">
        <v>9.7222222222222214</v>
      </c>
      <c r="O3" s="3">
        <v>6.666666666666667</v>
      </c>
      <c r="P3" s="3">
        <v>12.833333333333334</v>
      </c>
      <c r="Q3" s="3">
        <v>9.3888888888888893</v>
      </c>
      <c r="R3" s="3">
        <v>7.6111111111111107</v>
      </c>
      <c r="S3" s="3">
        <v>8.5555555555555554</v>
      </c>
      <c r="T3" s="3">
        <v>7.9444444444444446</v>
      </c>
      <c r="W3" s="3">
        <v>7.7777777777777777</v>
      </c>
      <c r="X3" s="3">
        <v>6.833333333333333</v>
      </c>
      <c r="Y3" s="3">
        <v>11.833333333333334</v>
      </c>
      <c r="Z3" s="3">
        <v>8.1666666666666661</v>
      </c>
      <c r="AA3" s="3">
        <v>9.3888888888888893</v>
      </c>
      <c r="AC3" s="3">
        <v>10.055555555555555</v>
      </c>
      <c r="AD3" s="3">
        <v>12.166666666666666</v>
      </c>
      <c r="AE3" s="3">
        <v>10.111111111111111</v>
      </c>
      <c r="AF3" s="3">
        <v>8.3888888888888893</v>
      </c>
      <c r="AG3" s="3">
        <v>4.9444444444444446</v>
      </c>
      <c r="AH3" s="3">
        <v>11.777777777777779</v>
      </c>
      <c r="AI3" s="3">
        <v>10.5</v>
      </c>
      <c r="AJ3" s="3">
        <v>5.833333333333333</v>
      </c>
      <c r="AK3" s="3">
        <v>11.444444444444445</v>
      </c>
      <c r="AL3" s="3">
        <v>10.944444444444445</v>
      </c>
      <c r="AM3" s="3">
        <v>9.7777777777777786</v>
      </c>
      <c r="AN3" s="3">
        <v>6.1111111111111107</v>
      </c>
      <c r="AP3" s="3">
        <v>16.277777777777779</v>
      </c>
      <c r="AQ3" s="3">
        <v>10</v>
      </c>
      <c r="AR3" s="3">
        <v>5.666666666666667</v>
      </c>
      <c r="AS3" s="3">
        <v>6.7777777777777777</v>
      </c>
      <c r="AT3" s="3">
        <v>5.3888888888888893</v>
      </c>
      <c r="AU3" s="3">
        <v>5.5</v>
      </c>
      <c r="BA3" s="3">
        <v>9.2222222222222214</v>
      </c>
      <c r="BB3" s="3">
        <v>10.666666666666666</v>
      </c>
      <c r="BD3" s="3">
        <v>9.7777777777777786</v>
      </c>
    </row>
    <row r="4" spans="1:66" x14ac:dyDescent="0.2">
      <c r="A4" s="19">
        <v>6.2499999999999995E-3</v>
      </c>
      <c r="B4" s="15">
        <f t="shared" ref="B4:B67" si="0">A4-A3</f>
        <v>3.4722222222222216E-3</v>
      </c>
      <c r="G4" s="3">
        <v>4.4444444444444446</v>
      </c>
      <c r="H4" s="3">
        <v>7.666666666666667</v>
      </c>
      <c r="I4" s="3">
        <v>4.9444444444444446</v>
      </c>
      <c r="J4" s="3">
        <v>5.333333333333333</v>
      </c>
      <c r="K4" s="3">
        <v>9.8888888888888893</v>
      </c>
      <c r="L4" s="3">
        <v>7.5</v>
      </c>
      <c r="M4" s="3">
        <v>8.0555555555555554</v>
      </c>
      <c r="N4" s="3">
        <v>9.5555555555555554</v>
      </c>
      <c r="O4" s="3">
        <v>6.5555555555555554</v>
      </c>
      <c r="P4" s="3">
        <v>11.166666666666666</v>
      </c>
      <c r="Q4" s="3">
        <v>9.2777777777777786</v>
      </c>
      <c r="R4" s="3">
        <v>7.5</v>
      </c>
      <c r="S4" s="3">
        <v>8.7777777777777786</v>
      </c>
      <c r="T4" s="3">
        <v>7.8888888888888893</v>
      </c>
      <c r="W4" s="3">
        <v>8</v>
      </c>
      <c r="X4" s="3">
        <v>6.8888888888888893</v>
      </c>
      <c r="Y4" s="3">
        <v>12.055555555555555</v>
      </c>
      <c r="Z4" s="3">
        <v>8.1666666666666661</v>
      </c>
      <c r="AA4" s="3">
        <v>9.2777777777777786</v>
      </c>
      <c r="AC4" s="3">
        <v>10.111111111111111</v>
      </c>
      <c r="AD4" s="3">
        <v>11.944444444444445</v>
      </c>
      <c r="AE4" s="3">
        <v>10.166666666666666</v>
      </c>
      <c r="AF4" s="3">
        <v>8.3333333333333339</v>
      </c>
      <c r="AG4" s="3">
        <v>4.666666666666667</v>
      </c>
      <c r="AH4" s="3">
        <v>11.611111111111111</v>
      </c>
      <c r="AI4" s="3">
        <v>10.388888888888889</v>
      </c>
      <c r="AJ4" s="3">
        <v>5.7222222222222223</v>
      </c>
      <c r="AK4" s="3">
        <v>11.444444444444445</v>
      </c>
      <c r="AL4" s="3">
        <v>11.277777777777779</v>
      </c>
      <c r="AM4" s="3">
        <v>9.2777777777777786</v>
      </c>
      <c r="AN4" s="3">
        <v>6.166666666666667</v>
      </c>
      <c r="AP4" s="3">
        <v>16.166666666666668</v>
      </c>
      <c r="AQ4" s="3">
        <v>9.8888888888888893</v>
      </c>
      <c r="AR4" s="3">
        <v>5.5</v>
      </c>
      <c r="AS4" s="3">
        <v>6.666666666666667</v>
      </c>
      <c r="AT4" s="3">
        <v>5.333333333333333</v>
      </c>
      <c r="AU4" s="3">
        <v>5.333333333333333</v>
      </c>
      <c r="BA4" s="3">
        <v>9.2222222222222214</v>
      </c>
      <c r="BB4" s="3">
        <v>11.055555555555555</v>
      </c>
      <c r="BD4" s="3">
        <v>9.5555555555555554</v>
      </c>
    </row>
    <row r="5" spans="1:66" x14ac:dyDescent="0.2">
      <c r="A5" s="19">
        <v>9.7222222222222206E-3</v>
      </c>
      <c r="B5" s="15">
        <f t="shared" si="0"/>
        <v>3.4722222222222212E-3</v>
      </c>
      <c r="G5" s="3">
        <v>4.5</v>
      </c>
      <c r="H5" s="3">
        <v>7.7222222222222223</v>
      </c>
      <c r="I5" s="3">
        <v>5.2222222222222223</v>
      </c>
      <c r="J5" s="3">
        <v>5.166666666666667</v>
      </c>
      <c r="K5" s="3">
        <v>9.8333333333333339</v>
      </c>
      <c r="L5" s="3">
        <v>7.4444444444444446</v>
      </c>
      <c r="M5" s="3">
        <v>7.8888888888888893</v>
      </c>
      <c r="N5" s="3">
        <v>9.5</v>
      </c>
      <c r="O5" s="3">
        <v>6.5</v>
      </c>
      <c r="P5" s="3">
        <v>9.7222222222222214</v>
      </c>
      <c r="Q5" s="3">
        <v>9.2222222222222214</v>
      </c>
      <c r="R5" s="3">
        <v>7.333333333333333</v>
      </c>
      <c r="S5" s="3">
        <v>9</v>
      </c>
      <c r="T5" s="3">
        <v>7.5555555555555554</v>
      </c>
      <c r="V5" s="3">
        <v>6.166666666666667</v>
      </c>
      <c r="W5" s="3">
        <v>8.1111111111111107</v>
      </c>
      <c r="X5" s="3">
        <v>7.1111111111111107</v>
      </c>
      <c r="Y5" s="3">
        <v>12.444444444444445</v>
      </c>
      <c r="Z5" s="3">
        <v>8.0555555555555554</v>
      </c>
      <c r="AA5" s="3">
        <v>9.2222222222222214</v>
      </c>
      <c r="AC5" s="3">
        <v>10.222222222222221</v>
      </c>
      <c r="AD5" s="3">
        <v>11.722222222222221</v>
      </c>
      <c r="AE5" s="3">
        <v>10.222222222222221</v>
      </c>
      <c r="AF5" s="3">
        <v>8.2777777777777786</v>
      </c>
      <c r="AG5" s="3">
        <v>4.333333333333333</v>
      </c>
      <c r="AH5" s="3">
        <v>11.388888888888889</v>
      </c>
      <c r="AI5" s="3">
        <v>10.5</v>
      </c>
      <c r="AJ5" s="3">
        <v>5.6111111111111107</v>
      </c>
      <c r="AK5" s="3">
        <v>11.333333333333334</v>
      </c>
      <c r="AL5" s="3">
        <v>11.333333333333334</v>
      </c>
      <c r="AM5" s="3">
        <v>8.7777777777777786</v>
      </c>
      <c r="AN5" s="3">
        <v>6.333333333333333</v>
      </c>
      <c r="AP5" s="3">
        <v>16</v>
      </c>
      <c r="AQ5" s="3">
        <v>9.8888888888888893</v>
      </c>
      <c r="AR5" s="3">
        <v>5.3888888888888893</v>
      </c>
      <c r="AS5" s="3">
        <v>6.7777777777777777</v>
      </c>
      <c r="AT5" s="3">
        <v>5.2777777777777777</v>
      </c>
      <c r="AU5" s="3">
        <v>5.2222222222222223</v>
      </c>
      <c r="BA5" s="3">
        <v>9.2222222222222214</v>
      </c>
      <c r="BB5" s="3">
        <v>11.333333333333334</v>
      </c>
      <c r="BD5" s="3">
        <v>9.3888888888888893</v>
      </c>
    </row>
    <row r="6" spans="1:66" x14ac:dyDescent="0.2">
      <c r="A6" s="19">
        <v>1.31944444444445E-2</v>
      </c>
      <c r="B6" s="15">
        <f t="shared" si="0"/>
        <v>3.4722222222222793E-3</v>
      </c>
      <c r="G6" s="3">
        <v>4.5555555555555554</v>
      </c>
      <c r="H6" s="3">
        <v>7.7777777777777777</v>
      </c>
      <c r="I6" s="3">
        <v>5.5</v>
      </c>
      <c r="J6" s="3">
        <v>5.1111111111111107</v>
      </c>
      <c r="K6" s="3">
        <v>9.7222222222222214</v>
      </c>
      <c r="L6" s="3">
        <v>7.333333333333333</v>
      </c>
      <c r="M6" s="3">
        <v>7.7777777777777777</v>
      </c>
      <c r="N6" s="3">
        <v>9.4444444444444446</v>
      </c>
      <c r="O6" s="3">
        <v>6.7222222222222223</v>
      </c>
      <c r="P6" s="3">
        <v>8.7777777777777786</v>
      </c>
      <c r="Q6" s="3">
        <v>9.2222222222222214</v>
      </c>
      <c r="R6" s="3">
        <v>7.166666666666667</v>
      </c>
      <c r="S6" s="3">
        <v>9.3333333333333339</v>
      </c>
      <c r="T6" s="3">
        <v>7.3888888888888893</v>
      </c>
      <c r="V6" s="3">
        <v>6.0555555555555554</v>
      </c>
      <c r="W6" s="3">
        <v>8.2222222222222214</v>
      </c>
      <c r="X6" s="3">
        <v>7.7777777777777777</v>
      </c>
      <c r="Y6" s="3">
        <v>12.722222222222221</v>
      </c>
      <c r="Z6" s="3">
        <v>8</v>
      </c>
      <c r="AA6" s="3">
        <v>9.2222222222222214</v>
      </c>
      <c r="AC6" s="3">
        <v>10.277777777777779</v>
      </c>
      <c r="AD6" s="3">
        <v>11.555555555555555</v>
      </c>
      <c r="AE6" s="3">
        <v>10</v>
      </c>
      <c r="AF6" s="3">
        <v>8.3888888888888893</v>
      </c>
      <c r="AG6" s="3">
        <v>4.0555555555555554</v>
      </c>
      <c r="AH6" s="3">
        <v>11.111111111111111</v>
      </c>
      <c r="AI6" s="3">
        <v>10.833333333333334</v>
      </c>
      <c r="AJ6" s="3">
        <v>5.666666666666667</v>
      </c>
      <c r="AK6" s="3">
        <v>11.333333333333334</v>
      </c>
      <c r="AL6" s="3">
        <v>11.055555555555555</v>
      </c>
      <c r="AM6" s="3">
        <v>8.3333333333333339</v>
      </c>
      <c r="AN6" s="3">
        <v>6.5</v>
      </c>
      <c r="AP6" s="3">
        <v>15.944444444444445</v>
      </c>
      <c r="AQ6" s="3">
        <v>9.7777777777777786</v>
      </c>
      <c r="AR6" s="3">
        <v>5.4444444444444446</v>
      </c>
      <c r="AS6" s="3">
        <v>6.833333333333333</v>
      </c>
      <c r="AT6" s="3">
        <v>5.2222222222222223</v>
      </c>
      <c r="AU6" s="3">
        <v>5.0555555555555554</v>
      </c>
      <c r="BA6" s="3">
        <v>9.1666666666666661</v>
      </c>
      <c r="BB6" s="3">
        <v>11.333333333333334</v>
      </c>
      <c r="BD6" s="3">
        <v>9.3888888888888893</v>
      </c>
    </row>
    <row r="7" spans="1:66" x14ac:dyDescent="0.2">
      <c r="A7" s="19">
        <v>1.6666666666666701E-2</v>
      </c>
      <c r="B7" s="15">
        <f t="shared" si="0"/>
        <v>3.4722222222222012E-3</v>
      </c>
      <c r="G7" s="3">
        <v>4.6111111111111107</v>
      </c>
      <c r="H7" s="3">
        <v>7.9444444444444446</v>
      </c>
      <c r="I7" s="3">
        <v>5.833333333333333</v>
      </c>
      <c r="J7" s="3">
        <v>5.6111111111111107</v>
      </c>
      <c r="K7" s="3">
        <v>9.6111111111111107</v>
      </c>
      <c r="L7" s="3">
        <v>7.2777777777777777</v>
      </c>
      <c r="M7" s="3">
        <v>7.6111111111111107</v>
      </c>
      <c r="N7" s="3">
        <v>9.3888888888888893</v>
      </c>
      <c r="O7" s="3">
        <v>7.0555555555555554</v>
      </c>
      <c r="P7" s="3">
        <v>8.3333333333333339</v>
      </c>
      <c r="Q7" s="3">
        <v>9.2222222222222214</v>
      </c>
      <c r="R7" s="3">
        <v>7.0555555555555554</v>
      </c>
      <c r="S7" s="3">
        <v>9.6111111111111107</v>
      </c>
      <c r="T7" s="3">
        <v>7.166666666666667</v>
      </c>
      <c r="V7" s="3">
        <v>5.9444444444444446</v>
      </c>
      <c r="W7" s="3">
        <v>8.3888888888888893</v>
      </c>
      <c r="X7" s="3">
        <v>7.8888888888888893</v>
      </c>
      <c r="Y7" s="3">
        <v>12.777777777777779</v>
      </c>
      <c r="Z7" s="3">
        <v>8.1111111111111107</v>
      </c>
      <c r="AA7" s="3">
        <v>8.8888888888888893</v>
      </c>
      <c r="AC7" s="3">
        <v>10.277777777777779</v>
      </c>
      <c r="AD7" s="3">
        <v>11.333333333333334</v>
      </c>
      <c r="AE7" s="3">
        <v>9.7222222222222214</v>
      </c>
      <c r="AF7" s="3">
        <v>8.4444444444444446</v>
      </c>
      <c r="AG7" s="3">
        <v>3.9444444444444446</v>
      </c>
      <c r="AH7" s="3">
        <v>10.888888888888889</v>
      </c>
      <c r="AI7" s="3">
        <v>10.666666666666666</v>
      </c>
      <c r="AJ7" s="3">
        <v>6</v>
      </c>
      <c r="AK7" s="3">
        <v>11.388888888888889</v>
      </c>
      <c r="AL7" s="3">
        <v>10.833333333333334</v>
      </c>
      <c r="AM7" s="3">
        <v>7.7222222222222223</v>
      </c>
      <c r="AN7" s="3">
        <v>6.7222222222222223</v>
      </c>
      <c r="AP7" s="3">
        <v>15.944444444444445</v>
      </c>
      <c r="AQ7" s="3">
        <v>9.6111111111111107</v>
      </c>
      <c r="AR7" s="3">
        <v>5.4444444444444446</v>
      </c>
      <c r="AS7" s="3">
        <v>6.833333333333333</v>
      </c>
      <c r="AT7" s="3">
        <v>5.1111111111111107</v>
      </c>
      <c r="AU7" s="3">
        <v>4.8888888888888893</v>
      </c>
      <c r="BA7" s="3">
        <v>9.1111111111111107</v>
      </c>
      <c r="BB7" s="3">
        <v>11.388888888888889</v>
      </c>
      <c r="BD7" s="3">
        <v>9.3333333333333339</v>
      </c>
    </row>
    <row r="8" spans="1:66" x14ac:dyDescent="0.2">
      <c r="A8" s="19">
        <v>2.0138888888888901E-2</v>
      </c>
      <c r="B8" s="15">
        <f t="shared" si="0"/>
        <v>3.4722222222221995E-3</v>
      </c>
      <c r="G8" s="3">
        <v>4.7222222222222223</v>
      </c>
      <c r="H8" s="3">
        <v>8.2777777777777786</v>
      </c>
      <c r="I8" s="3">
        <v>6.1111111111111107</v>
      </c>
      <c r="J8" s="3">
        <v>6.1111111111111107</v>
      </c>
      <c r="K8" s="3">
        <v>9.4444444444444446</v>
      </c>
      <c r="L8" s="3">
        <v>7.2222222222222223</v>
      </c>
      <c r="M8" s="3">
        <v>7.4444444444444446</v>
      </c>
      <c r="N8" s="3">
        <v>9.2222222222222214</v>
      </c>
      <c r="O8" s="3">
        <v>7.333333333333333</v>
      </c>
      <c r="P8" s="3">
        <v>8.1666666666666661</v>
      </c>
      <c r="Q8" s="3">
        <v>9.2222222222222214</v>
      </c>
      <c r="R8" s="3">
        <v>6.833333333333333</v>
      </c>
      <c r="S8" s="23">
        <v>9.8888888888888893</v>
      </c>
      <c r="T8" s="3">
        <v>6.9444444444444446</v>
      </c>
      <c r="V8" s="3">
        <v>5.7777777777777777</v>
      </c>
      <c r="W8" s="3">
        <v>8.4444444444444446</v>
      </c>
      <c r="X8" s="3">
        <v>7.833333333333333</v>
      </c>
      <c r="Y8" s="3">
        <v>12.666666666666666</v>
      </c>
      <c r="Z8" s="3">
        <v>8.1666666666666661</v>
      </c>
      <c r="AA8" s="3">
        <v>8.5</v>
      </c>
      <c r="AC8" s="3">
        <v>10.222222222222221</v>
      </c>
      <c r="AD8" s="3">
        <v>11.111111111111111</v>
      </c>
      <c r="AE8" s="3">
        <v>9.7777777777777786</v>
      </c>
      <c r="AF8" s="3">
        <v>8.4444444444444446</v>
      </c>
      <c r="AG8" s="3">
        <v>4</v>
      </c>
      <c r="AH8" s="3">
        <v>10.611111111111111</v>
      </c>
      <c r="AI8" s="3">
        <v>10.388888888888889</v>
      </c>
      <c r="AJ8" s="3">
        <v>6.166666666666667</v>
      </c>
      <c r="AK8" s="3">
        <v>11.444444444444445</v>
      </c>
      <c r="AL8" s="3">
        <v>10.611111111111111</v>
      </c>
      <c r="AM8" s="3">
        <v>7.7222222222222223</v>
      </c>
      <c r="AN8" s="3">
        <v>7</v>
      </c>
      <c r="AP8" s="3">
        <v>15.944444444444445</v>
      </c>
      <c r="AQ8" s="3">
        <v>9.3333333333333339</v>
      </c>
      <c r="AR8" s="3">
        <v>5.5</v>
      </c>
      <c r="AS8" s="3">
        <v>6.833333333333333</v>
      </c>
      <c r="AT8" s="3">
        <v>5</v>
      </c>
      <c r="AU8" s="3">
        <v>4.7222222222222223</v>
      </c>
      <c r="BA8" s="3">
        <v>9.0555555555555554</v>
      </c>
      <c r="BB8" s="3">
        <v>11.5</v>
      </c>
      <c r="BD8" s="3">
        <v>9.1111111111111107</v>
      </c>
    </row>
    <row r="9" spans="1:66" x14ac:dyDescent="0.2">
      <c r="A9" s="19">
        <v>2.36111111111111E-2</v>
      </c>
      <c r="B9" s="15">
        <f t="shared" si="0"/>
        <v>3.4722222222221995E-3</v>
      </c>
      <c r="G9" s="3">
        <v>4.8888888888888893</v>
      </c>
      <c r="H9" s="3">
        <v>8.6111111111111107</v>
      </c>
      <c r="I9" s="3">
        <v>6.333333333333333</v>
      </c>
      <c r="J9" s="3">
        <v>5.8888888888888893</v>
      </c>
      <c r="K9" s="3">
        <v>9.2777777777777786</v>
      </c>
      <c r="L9" s="3">
        <v>7.166666666666667</v>
      </c>
      <c r="M9" s="3">
        <v>7.2222222222222223</v>
      </c>
      <c r="N9" s="3">
        <v>9.1111111111111107</v>
      </c>
      <c r="O9" s="3">
        <v>7.5555555555555554</v>
      </c>
      <c r="P9" s="3">
        <v>8.2222222222222214</v>
      </c>
      <c r="Q9" s="3">
        <v>9.2777777777777786</v>
      </c>
      <c r="R9" s="3">
        <v>6.7222222222222223</v>
      </c>
      <c r="S9" s="3">
        <v>10.222222222222221</v>
      </c>
      <c r="T9" s="3">
        <v>6.7777777777777777</v>
      </c>
      <c r="V9" s="3">
        <v>5.666666666666667</v>
      </c>
      <c r="W9" s="3">
        <v>8.5</v>
      </c>
      <c r="X9" s="3">
        <v>7.5</v>
      </c>
      <c r="Y9" s="3">
        <v>12.666666666666666</v>
      </c>
      <c r="Z9" s="3">
        <v>8.4444444444444446</v>
      </c>
      <c r="AA9" s="3">
        <v>8.2777777777777786</v>
      </c>
      <c r="AC9" s="3">
        <v>10.111111111111111</v>
      </c>
      <c r="AD9" s="3">
        <v>10.888888888888889</v>
      </c>
      <c r="AE9" s="3">
        <v>10</v>
      </c>
      <c r="AF9" s="3">
        <v>8.5555555555555554</v>
      </c>
      <c r="AG9" s="3">
        <v>4.333333333333333</v>
      </c>
      <c r="AH9" s="3">
        <v>10.277777777777779</v>
      </c>
      <c r="AI9" s="3">
        <v>10.222222222222221</v>
      </c>
      <c r="AJ9" s="3">
        <v>6.333333333333333</v>
      </c>
      <c r="AK9" s="3">
        <v>11.388888888888889</v>
      </c>
      <c r="AL9" s="3">
        <v>10.444444444444445</v>
      </c>
      <c r="AM9" s="3">
        <v>7.7777777777777777</v>
      </c>
      <c r="AN9" s="3">
        <v>7.2777777777777777</v>
      </c>
      <c r="AP9" s="3">
        <v>16.055555555555557</v>
      </c>
      <c r="AQ9" s="3">
        <v>9.0555555555555554</v>
      </c>
      <c r="AR9" s="3">
        <v>5.5</v>
      </c>
      <c r="AS9" s="3">
        <v>6.833333333333333</v>
      </c>
      <c r="AT9" s="3">
        <v>4.9444444444444446</v>
      </c>
      <c r="AU9" s="3">
        <v>4.6111111111111107</v>
      </c>
      <c r="BA9" s="3">
        <v>9</v>
      </c>
      <c r="BB9" s="3">
        <v>11.611111111111111</v>
      </c>
      <c r="BD9" s="3">
        <v>8.8333333333333339</v>
      </c>
    </row>
    <row r="10" spans="1:66" x14ac:dyDescent="0.2">
      <c r="A10" s="19">
        <v>2.70833333333334E-2</v>
      </c>
      <c r="B10" s="15">
        <f t="shared" si="0"/>
        <v>3.4722222222223001E-3</v>
      </c>
      <c r="G10" s="3">
        <v>4.833333333333333</v>
      </c>
      <c r="H10" s="3">
        <v>8.7777777777777786</v>
      </c>
      <c r="I10" s="3">
        <v>6.5555555555555554</v>
      </c>
      <c r="J10" s="3">
        <v>5.4444444444444446</v>
      </c>
      <c r="K10" s="3">
        <v>9.1666666666666661</v>
      </c>
      <c r="L10" s="3">
        <v>7.0555555555555554</v>
      </c>
      <c r="M10" s="3">
        <v>7.0555555555555554</v>
      </c>
      <c r="N10" s="3">
        <v>9.0555555555555554</v>
      </c>
      <c r="O10" s="3">
        <v>7.7222222222222223</v>
      </c>
      <c r="P10" s="3">
        <v>8.3888888888888893</v>
      </c>
      <c r="Q10" s="3">
        <v>9.2777777777777786</v>
      </c>
      <c r="R10" s="3">
        <v>6.666666666666667</v>
      </c>
      <c r="S10" s="3">
        <v>10.5</v>
      </c>
      <c r="T10" s="3">
        <v>6.666666666666667</v>
      </c>
      <c r="V10" s="3">
        <v>5.666666666666667</v>
      </c>
      <c r="W10" s="3">
        <v>8.5555555555555554</v>
      </c>
      <c r="X10" s="3">
        <v>7.2777777777777777</v>
      </c>
      <c r="Y10" s="3">
        <v>12.833333333333334</v>
      </c>
      <c r="Z10" s="3">
        <v>8.2222222222222214</v>
      </c>
      <c r="AA10" s="3">
        <v>8.0555555555555554</v>
      </c>
      <c r="AC10" s="3">
        <v>10.111111111111111</v>
      </c>
      <c r="AD10" s="3">
        <v>10.722222222222221</v>
      </c>
      <c r="AE10" s="3">
        <v>10.166666666666666</v>
      </c>
      <c r="AF10" s="3">
        <v>8.5555555555555554</v>
      </c>
      <c r="AG10" s="3">
        <v>4.9444444444444446</v>
      </c>
      <c r="AH10" s="3">
        <v>10.055555555555555</v>
      </c>
      <c r="AI10" s="3">
        <v>10.111111111111111</v>
      </c>
      <c r="AJ10" s="3">
        <v>6.5</v>
      </c>
      <c r="AK10" s="3">
        <v>11.333333333333334</v>
      </c>
      <c r="AL10" s="3">
        <v>10.333333333333334</v>
      </c>
      <c r="AM10" s="3">
        <v>7.7222222222222223</v>
      </c>
      <c r="AN10" s="3">
        <v>7.5</v>
      </c>
      <c r="AP10" s="3">
        <v>16.277777777777779</v>
      </c>
      <c r="AQ10" s="3">
        <v>8.8888888888888893</v>
      </c>
      <c r="AR10" s="3">
        <v>5.4444444444444446</v>
      </c>
      <c r="AS10" s="3">
        <v>6.833333333333333</v>
      </c>
      <c r="AT10" s="3">
        <v>4.9444444444444446</v>
      </c>
      <c r="AU10" s="3">
        <v>4.4444444444444446</v>
      </c>
      <c r="BA10" s="3">
        <v>8.9444444444444446</v>
      </c>
      <c r="BB10" s="3">
        <v>11.777777777777779</v>
      </c>
      <c r="BD10" s="3">
        <v>8.6111111111111107</v>
      </c>
    </row>
    <row r="11" spans="1:66" x14ac:dyDescent="0.2">
      <c r="A11" s="19">
        <v>3.05555555555556E-2</v>
      </c>
      <c r="B11" s="15">
        <f t="shared" si="0"/>
        <v>3.4722222222221995E-3</v>
      </c>
      <c r="G11" s="3">
        <v>4.5</v>
      </c>
      <c r="H11" s="3">
        <v>9</v>
      </c>
      <c r="I11" s="3">
        <v>6.7777777777777777</v>
      </c>
      <c r="J11" s="3">
        <v>5.0555555555555554</v>
      </c>
      <c r="K11" s="3">
        <v>9</v>
      </c>
      <c r="L11" s="3">
        <v>6.9444444444444446</v>
      </c>
      <c r="M11" s="3">
        <v>6.833333333333333</v>
      </c>
      <c r="N11" s="3">
        <v>8.9444444444444446</v>
      </c>
      <c r="O11" s="3">
        <v>7.6111111111111107</v>
      </c>
      <c r="P11" s="3">
        <v>8.6666666666666661</v>
      </c>
      <c r="Q11" s="3">
        <v>9.2777777777777786</v>
      </c>
      <c r="R11" s="3">
        <v>6.6111111111111107</v>
      </c>
      <c r="S11" s="3">
        <v>10.5</v>
      </c>
      <c r="T11" s="3">
        <v>6.6111111111111107</v>
      </c>
      <c r="V11" s="3">
        <v>5.666666666666667</v>
      </c>
      <c r="W11" s="23">
        <v>8.6666666666666661</v>
      </c>
      <c r="X11" s="3">
        <v>7.166666666666667</v>
      </c>
      <c r="Y11" s="3">
        <v>13</v>
      </c>
      <c r="Z11" s="3">
        <v>7.8888888888888893</v>
      </c>
      <c r="AA11" s="3">
        <v>7.8888888888888893</v>
      </c>
      <c r="AC11" s="3">
        <v>10.833333333333334</v>
      </c>
      <c r="AD11" s="3">
        <v>10.777777777777779</v>
      </c>
      <c r="AE11" s="3">
        <v>10.166666666666666</v>
      </c>
      <c r="AF11" s="3">
        <v>8.5</v>
      </c>
      <c r="AG11" s="3">
        <v>5.5</v>
      </c>
      <c r="AH11" s="3">
        <v>9.8888888888888893</v>
      </c>
      <c r="AI11" s="3">
        <v>10.111111111111111</v>
      </c>
      <c r="AJ11" s="3">
        <v>6.9444444444444446</v>
      </c>
      <c r="AK11" s="3">
        <v>10.944444444444445</v>
      </c>
      <c r="AL11" s="3">
        <v>10.277777777777779</v>
      </c>
      <c r="AM11" s="3">
        <v>7.7777777777777777</v>
      </c>
      <c r="AN11" s="3">
        <v>7.666666666666667</v>
      </c>
      <c r="AP11" s="3">
        <v>16.277777777777779</v>
      </c>
      <c r="AQ11" s="3">
        <v>8.7222222222222214</v>
      </c>
      <c r="AR11" s="3">
        <v>5.4444444444444446</v>
      </c>
      <c r="AS11" s="3">
        <v>6.7222222222222223</v>
      </c>
      <c r="AT11" s="3">
        <v>4.8888888888888893</v>
      </c>
      <c r="AU11" s="3">
        <v>4.333333333333333</v>
      </c>
      <c r="BA11" s="3">
        <v>9</v>
      </c>
      <c r="BB11" s="3">
        <v>11.888888888888889</v>
      </c>
      <c r="BD11" s="3">
        <v>8.5555555555555554</v>
      </c>
    </row>
    <row r="12" spans="1:66" x14ac:dyDescent="0.2">
      <c r="A12" s="19">
        <v>3.4027777777777803E-2</v>
      </c>
      <c r="B12" s="15">
        <f t="shared" si="0"/>
        <v>3.4722222222222029E-3</v>
      </c>
      <c r="G12" s="3">
        <v>4.5</v>
      </c>
      <c r="H12" s="3">
        <v>9.1666666666666661</v>
      </c>
      <c r="I12" s="3">
        <v>7</v>
      </c>
      <c r="J12" s="3">
        <v>4.666666666666667</v>
      </c>
      <c r="K12" s="3">
        <v>8.9444444444444446</v>
      </c>
      <c r="L12" s="3">
        <v>6.8888888888888893</v>
      </c>
      <c r="M12" s="3">
        <v>6.7222222222222223</v>
      </c>
      <c r="N12" s="3">
        <v>8.8888888888888893</v>
      </c>
      <c r="O12" s="3">
        <v>7.6111111111111107</v>
      </c>
      <c r="P12" s="3">
        <v>8.9444444444444446</v>
      </c>
      <c r="Q12" s="3">
        <v>9.2222222222222214</v>
      </c>
      <c r="R12" s="3">
        <v>6.5555555555555554</v>
      </c>
      <c r="S12" s="3">
        <v>10.277777777777779</v>
      </c>
      <c r="T12" s="3">
        <v>6.5555555555555554</v>
      </c>
      <c r="V12" s="3">
        <v>5.6111111111111107</v>
      </c>
      <c r="W12" s="3">
        <v>9.2222222222222214</v>
      </c>
      <c r="X12" s="3">
        <v>7.166666666666667</v>
      </c>
      <c r="Y12" s="3">
        <v>13.055555555555555</v>
      </c>
      <c r="Z12" s="3">
        <v>7.2222222222222223</v>
      </c>
      <c r="AA12" s="3">
        <v>7.7222222222222223</v>
      </c>
      <c r="AC12" s="3">
        <v>11.055555555555555</v>
      </c>
      <c r="AD12" s="3">
        <v>10.722222222222221</v>
      </c>
      <c r="AE12" s="3">
        <v>10.166666666666666</v>
      </c>
      <c r="AF12" s="3">
        <v>8.3888888888888893</v>
      </c>
      <c r="AG12" s="3">
        <v>5.6111111111111107</v>
      </c>
      <c r="AH12" s="3">
        <v>9.7222222222222214</v>
      </c>
      <c r="AI12" s="3">
        <v>10.222222222222221</v>
      </c>
      <c r="AJ12" s="3">
        <v>7.1111111111111107</v>
      </c>
      <c r="AK12" s="3">
        <v>10.444444444444445</v>
      </c>
      <c r="AL12" s="3">
        <v>10.666666666666666</v>
      </c>
      <c r="AM12" s="3">
        <v>7.7777777777777777</v>
      </c>
      <c r="AN12" s="3">
        <v>7.833333333333333</v>
      </c>
      <c r="AP12" s="3">
        <v>16.277777777777779</v>
      </c>
      <c r="AQ12" s="3">
        <v>8.6111111111111107</v>
      </c>
      <c r="AR12" s="3">
        <v>5.3888888888888893</v>
      </c>
      <c r="AS12" s="3">
        <v>6.333333333333333</v>
      </c>
      <c r="AT12" s="3">
        <v>4.8888888888888893</v>
      </c>
      <c r="AU12" s="3">
        <v>4.166666666666667</v>
      </c>
      <c r="BA12" s="3">
        <v>9.0555555555555554</v>
      </c>
      <c r="BB12" s="3">
        <v>11.944444444444445</v>
      </c>
      <c r="BD12" s="3">
        <v>8.5555555555555554</v>
      </c>
    </row>
    <row r="13" spans="1:66" x14ac:dyDescent="0.2">
      <c r="A13" s="19">
        <v>3.7499999999999999E-2</v>
      </c>
      <c r="B13" s="15">
        <f t="shared" si="0"/>
        <v>3.472222222222196E-3</v>
      </c>
      <c r="G13" s="3">
        <v>4.5</v>
      </c>
      <c r="H13" s="3">
        <v>9.2222222222222214</v>
      </c>
      <c r="I13" s="3">
        <v>7.1111111111111107</v>
      </c>
      <c r="J13" s="3">
        <v>4.3888888888888893</v>
      </c>
      <c r="K13" s="3">
        <v>8.8888888888888893</v>
      </c>
      <c r="L13" s="3">
        <v>6.7777777777777777</v>
      </c>
      <c r="M13" s="3">
        <v>6.6111111111111107</v>
      </c>
      <c r="N13" s="3">
        <v>8.7777777777777786</v>
      </c>
      <c r="O13" s="3">
        <v>7.2777777777777777</v>
      </c>
      <c r="P13" s="3">
        <v>9.1111111111111107</v>
      </c>
      <c r="Q13" s="3">
        <v>9.1666666666666661</v>
      </c>
      <c r="R13" s="3">
        <v>6.5</v>
      </c>
      <c r="S13" s="3">
        <v>10.166666666666666</v>
      </c>
      <c r="T13" s="3">
        <v>6.5555555555555554</v>
      </c>
      <c r="V13" s="3">
        <v>5.5555555555555554</v>
      </c>
      <c r="W13" s="3">
        <v>9.6666666666666661</v>
      </c>
      <c r="X13" s="3">
        <v>7.166666666666667</v>
      </c>
      <c r="Y13" s="3">
        <v>13</v>
      </c>
      <c r="Z13" s="3">
        <v>7.4444444444444446</v>
      </c>
      <c r="AA13" s="3">
        <v>7.6111111111111107</v>
      </c>
      <c r="AC13" s="3">
        <v>10.944444444444445</v>
      </c>
      <c r="AD13" s="3">
        <v>10.333333333333334</v>
      </c>
      <c r="AE13" s="3">
        <v>10.055555555555555</v>
      </c>
      <c r="AF13" s="3">
        <v>8.1666666666666661</v>
      </c>
      <c r="AG13" s="3">
        <v>5.666666666666667</v>
      </c>
      <c r="AH13" s="3">
        <v>9.7777777777777786</v>
      </c>
      <c r="AI13" s="3">
        <v>10.388888888888889</v>
      </c>
      <c r="AJ13" s="3">
        <v>7.3888888888888893</v>
      </c>
      <c r="AK13" s="3">
        <v>10.222222222222221</v>
      </c>
      <c r="AL13" s="3">
        <v>10.611111111111111</v>
      </c>
      <c r="AM13" s="3">
        <v>7.7777777777777777</v>
      </c>
      <c r="AN13" s="3">
        <v>8</v>
      </c>
      <c r="AP13" s="3">
        <v>16.222222222222221</v>
      </c>
      <c r="AQ13" s="3">
        <v>8.5555555555555554</v>
      </c>
      <c r="AR13" s="3">
        <v>5.3888888888888893</v>
      </c>
      <c r="AS13" s="3">
        <v>6</v>
      </c>
      <c r="AT13" s="3">
        <v>4.833333333333333</v>
      </c>
      <c r="AU13" s="3">
        <v>4</v>
      </c>
      <c r="BA13" s="3">
        <v>9.1111111111111107</v>
      </c>
      <c r="BB13" s="3">
        <v>11.888888888888889</v>
      </c>
      <c r="BD13" s="3">
        <v>8.3888888888888893</v>
      </c>
    </row>
    <row r="14" spans="1:66" x14ac:dyDescent="0.2">
      <c r="A14" s="19">
        <v>4.0972222222222202E-2</v>
      </c>
      <c r="B14" s="15">
        <f t="shared" si="0"/>
        <v>3.4722222222222029E-3</v>
      </c>
      <c r="G14" s="3">
        <v>4.5555555555555554</v>
      </c>
      <c r="H14" s="3">
        <v>9.3333333333333339</v>
      </c>
      <c r="I14" s="3">
        <v>7.166666666666667</v>
      </c>
      <c r="J14" s="3">
        <v>4.2777777777777777</v>
      </c>
      <c r="K14" s="3">
        <v>8.8888888888888893</v>
      </c>
      <c r="L14" s="3">
        <v>6.7222222222222223</v>
      </c>
      <c r="M14" s="3">
        <v>6.4444444444444446</v>
      </c>
      <c r="N14" s="3">
        <v>8.6666666666666661</v>
      </c>
      <c r="O14" s="3">
        <v>6.7777777777777777</v>
      </c>
      <c r="P14" s="3">
        <v>9.2222222222222214</v>
      </c>
      <c r="Q14" s="3">
        <v>9.2222222222222214</v>
      </c>
      <c r="R14" s="3">
        <v>6.4444444444444446</v>
      </c>
      <c r="S14" s="3">
        <v>10.166666666666666</v>
      </c>
      <c r="V14" s="3">
        <v>5.5555555555555554</v>
      </c>
      <c r="W14" s="3">
        <v>9.7777777777777786</v>
      </c>
      <c r="X14" s="3">
        <v>7.0555555555555554</v>
      </c>
      <c r="Y14" s="3">
        <v>13.055555555555555</v>
      </c>
      <c r="Z14" s="3">
        <v>7.3888888888888893</v>
      </c>
      <c r="AA14" s="3">
        <v>7.5</v>
      </c>
      <c r="AC14" s="3">
        <v>10.555555555555555</v>
      </c>
      <c r="AD14" s="3">
        <v>10.111111111111111</v>
      </c>
      <c r="AE14" s="3">
        <v>9.9444444444444446</v>
      </c>
      <c r="AF14" s="3">
        <v>8.2222222222222214</v>
      </c>
      <c r="AG14" s="3">
        <v>5.4444444444444446</v>
      </c>
      <c r="AH14" s="3">
        <v>9.7222222222222214</v>
      </c>
      <c r="AI14" s="3">
        <v>10.722222222222221</v>
      </c>
      <c r="AJ14" s="3">
        <v>7.5555555555555554</v>
      </c>
      <c r="AK14" s="3">
        <v>10.055555555555555</v>
      </c>
      <c r="AL14" s="3">
        <v>10.388888888888889</v>
      </c>
      <c r="AM14" s="3">
        <v>7.7777777777777777</v>
      </c>
      <c r="AN14" s="3">
        <v>8.1111111111111107</v>
      </c>
      <c r="AP14" s="3">
        <v>16.222222222222221</v>
      </c>
      <c r="AQ14" s="3">
        <v>8.5</v>
      </c>
      <c r="AR14" s="3">
        <v>5.4444444444444446</v>
      </c>
      <c r="AS14" s="3">
        <v>5.666666666666667</v>
      </c>
      <c r="AT14" s="3">
        <v>4.7777777777777777</v>
      </c>
      <c r="AU14" s="3">
        <v>3.8333333333333335</v>
      </c>
      <c r="BA14" s="3">
        <v>9.0555555555555554</v>
      </c>
      <c r="BB14" s="3">
        <v>11.888888888888889</v>
      </c>
      <c r="BD14" s="3">
        <v>8.0555555555555554</v>
      </c>
    </row>
    <row r="15" spans="1:66" x14ac:dyDescent="0.2">
      <c r="A15" s="19">
        <v>4.4444444444444502E-2</v>
      </c>
      <c r="B15" s="15">
        <f t="shared" si="0"/>
        <v>3.4722222222223001E-3</v>
      </c>
      <c r="G15" s="3">
        <v>4.5555555555555554</v>
      </c>
      <c r="H15" s="3">
        <v>9.3333333333333339</v>
      </c>
      <c r="I15" s="3">
        <v>7.166666666666667</v>
      </c>
      <c r="J15" s="3">
        <v>4.333333333333333</v>
      </c>
      <c r="K15" s="3">
        <v>8.7777777777777786</v>
      </c>
      <c r="L15" s="3">
        <v>6.7222222222222223</v>
      </c>
      <c r="M15" s="3">
        <v>6.2777777777777777</v>
      </c>
      <c r="N15" s="3">
        <v>8.5555555555555554</v>
      </c>
      <c r="O15" s="3">
        <v>6.4444444444444446</v>
      </c>
      <c r="P15" s="3">
        <v>9.3888888888888893</v>
      </c>
      <c r="Q15" s="3">
        <v>9.3333333333333339</v>
      </c>
      <c r="R15" s="3">
        <v>6.3888888888888893</v>
      </c>
      <c r="S15" s="3">
        <v>10.222222222222221</v>
      </c>
      <c r="V15" s="3">
        <v>5.4444444444444446</v>
      </c>
      <c r="W15" s="3">
        <v>13.388888888888889</v>
      </c>
      <c r="X15" s="3">
        <v>6.8888888888888893</v>
      </c>
      <c r="Y15" s="3">
        <v>13.166666666666666</v>
      </c>
      <c r="Z15" s="3">
        <v>7.3888888888888893</v>
      </c>
      <c r="AA15" s="3">
        <v>7.333333333333333</v>
      </c>
      <c r="AC15" s="3">
        <v>10.388888888888889</v>
      </c>
      <c r="AD15" s="3">
        <v>9.8888888888888893</v>
      </c>
      <c r="AE15" s="3">
        <v>9.8333333333333339</v>
      </c>
      <c r="AF15" s="3">
        <v>8.3888888888888893</v>
      </c>
      <c r="AG15" s="3">
        <v>5</v>
      </c>
      <c r="AH15" s="3">
        <v>9.5555555555555554</v>
      </c>
      <c r="AI15" s="3">
        <v>10.722222222222221</v>
      </c>
      <c r="AJ15" s="3">
        <v>7.666666666666667</v>
      </c>
      <c r="AK15" s="3">
        <v>10</v>
      </c>
      <c r="AL15" s="3">
        <v>10.277777777777779</v>
      </c>
      <c r="AM15" s="3">
        <v>7.7777777777777777</v>
      </c>
      <c r="AN15" s="3">
        <v>8.2222222222222214</v>
      </c>
      <c r="AP15" s="3">
        <v>16.333333333333332</v>
      </c>
      <c r="AQ15" s="3">
        <v>8.3888888888888893</v>
      </c>
      <c r="AR15" s="3">
        <v>5.4444444444444446</v>
      </c>
      <c r="AS15" s="3">
        <v>5.666666666666667</v>
      </c>
      <c r="AT15" s="3">
        <v>4.7222222222222223</v>
      </c>
      <c r="AU15" s="3">
        <v>4.1111111111111107</v>
      </c>
      <c r="BA15" s="3">
        <v>9.0555555555555554</v>
      </c>
      <c r="BB15" s="3">
        <v>12</v>
      </c>
      <c r="BD15" s="3">
        <v>8.0555555555555554</v>
      </c>
    </row>
    <row r="16" spans="1:66" x14ac:dyDescent="0.2">
      <c r="A16" s="19">
        <v>4.7916666666666698E-2</v>
      </c>
      <c r="B16" s="15">
        <f t="shared" si="0"/>
        <v>3.472222222222196E-3</v>
      </c>
      <c r="G16" s="3">
        <v>4.6111111111111107</v>
      </c>
      <c r="H16" s="3">
        <v>9.2777777777777786</v>
      </c>
      <c r="I16" s="3">
        <v>7.166666666666667</v>
      </c>
      <c r="J16" s="3">
        <v>4.5555555555555554</v>
      </c>
      <c r="K16" s="3">
        <v>8.6666666666666661</v>
      </c>
      <c r="L16" s="3">
        <v>6.7777777777777777</v>
      </c>
      <c r="M16" s="3">
        <v>6.166666666666667</v>
      </c>
      <c r="N16" s="3">
        <v>8.5555555555555554</v>
      </c>
      <c r="O16" s="3">
        <v>6.2222222222222223</v>
      </c>
      <c r="P16" s="3">
        <v>9.6111111111111107</v>
      </c>
      <c r="Q16" s="3">
        <v>9.3888888888888893</v>
      </c>
      <c r="R16" s="3">
        <v>6.3888888888888893</v>
      </c>
      <c r="S16" s="3">
        <v>10.222222222222221</v>
      </c>
      <c r="V16" s="3">
        <v>5.666666666666667</v>
      </c>
      <c r="W16" s="3">
        <v>13.222222222222221</v>
      </c>
      <c r="X16" s="3">
        <v>6.8888888888888893</v>
      </c>
      <c r="Y16" s="3">
        <v>13.444444444444445</v>
      </c>
      <c r="Z16" s="3">
        <v>7.333333333333333</v>
      </c>
      <c r="AA16" s="3">
        <v>7.333333333333333</v>
      </c>
      <c r="AC16" s="3">
        <v>10.333333333333334</v>
      </c>
      <c r="AD16" s="3">
        <v>9.6111111111111107</v>
      </c>
      <c r="AE16" s="3">
        <v>9.6666666666666661</v>
      </c>
      <c r="AF16" s="3">
        <v>8.5555555555555554</v>
      </c>
      <c r="AG16" s="3">
        <v>4.666666666666667</v>
      </c>
      <c r="AH16" s="3">
        <v>9.2222222222222214</v>
      </c>
      <c r="AI16" s="3">
        <v>10.722222222222221</v>
      </c>
      <c r="AJ16" s="3">
        <v>7.2777777777777777</v>
      </c>
      <c r="AK16" s="3">
        <v>11.111111111111111</v>
      </c>
      <c r="AL16" s="3">
        <v>10.222222222222221</v>
      </c>
      <c r="AM16" s="3">
        <v>8.1666666666666661</v>
      </c>
      <c r="AN16" s="3">
        <v>8.2777777777777786</v>
      </c>
      <c r="AP16" s="3">
        <v>16.277777777777779</v>
      </c>
      <c r="AQ16" s="3">
        <v>8.2222222222222214</v>
      </c>
      <c r="AR16" s="3">
        <v>5.3888888888888893</v>
      </c>
      <c r="AS16" s="3">
        <v>5.8888888888888893</v>
      </c>
      <c r="AT16" s="3">
        <v>4.666666666666667</v>
      </c>
      <c r="AU16" s="3">
        <v>4.2777777777777777</v>
      </c>
      <c r="BA16" s="3">
        <v>9</v>
      </c>
      <c r="BB16" s="3">
        <v>12.055555555555555</v>
      </c>
      <c r="BD16" s="3">
        <v>8.0555555555555554</v>
      </c>
    </row>
    <row r="17" spans="1:56" x14ac:dyDescent="0.2">
      <c r="A17" s="19">
        <v>5.1388888888888901E-2</v>
      </c>
      <c r="B17" s="15">
        <f t="shared" si="0"/>
        <v>3.4722222222222029E-3</v>
      </c>
      <c r="G17" s="3">
        <v>4.7222222222222223</v>
      </c>
      <c r="H17" s="3">
        <v>9.2222222222222214</v>
      </c>
      <c r="I17" s="3">
        <v>7.0555555555555554</v>
      </c>
      <c r="J17" s="3">
        <v>4.833333333333333</v>
      </c>
      <c r="K17" s="3">
        <v>8.6111111111111107</v>
      </c>
      <c r="L17" s="3">
        <v>6.7777777777777777</v>
      </c>
      <c r="M17" s="3">
        <v>6</v>
      </c>
      <c r="N17" s="3">
        <v>8.5</v>
      </c>
      <c r="O17" s="3">
        <v>6.1111111111111107</v>
      </c>
      <c r="P17" s="3">
        <v>9.6666666666666661</v>
      </c>
      <c r="Q17" s="3">
        <v>9.3888888888888893</v>
      </c>
      <c r="R17" s="3">
        <v>6.3888888888888893</v>
      </c>
      <c r="S17" s="3">
        <v>10.222222222222221</v>
      </c>
      <c r="V17" s="3">
        <v>6.1111111111111107</v>
      </c>
      <c r="W17" s="3">
        <v>12.888888888888889</v>
      </c>
      <c r="X17" s="3">
        <v>7</v>
      </c>
      <c r="Y17" s="3">
        <v>13.5</v>
      </c>
      <c r="Z17" s="3">
        <v>7.2222222222222223</v>
      </c>
      <c r="AA17" s="3">
        <v>7.3888888888888893</v>
      </c>
      <c r="AC17" s="3">
        <v>10.277777777777779</v>
      </c>
      <c r="AD17" s="3">
        <v>9.3888888888888893</v>
      </c>
      <c r="AE17" s="3">
        <v>9.6111111111111107</v>
      </c>
      <c r="AF17" s="3">
        <v>8.6666666666666661</v>
      </c>
      <c r="AG17" s="3">
        <v>4.5</v>
      </c>
      <c r="AH17" s="3">
        <v>9</v>
      </c>
      <c r="AI17" s="3">
        <v>10.666666666666666</v>
      </c>
      <c r="AJ17" s="3">
        <v>6.833333333333333</v>
      </c>
      <c r="AK17" s="3">
        <v>11.555555555555555</v>
      </c>
      <c r="AL17" s="3">
        <v>10.166666666666666</v>
      </c>
      <c r="AM17" s="3">
        <v>8.2222222222222214</v>
      </c>
      <c r="AN17" s="3">
        <v>8.3333333333333339</v>
      </c>
      <c r="AP17" s="3">
        <v>16.277777777777779</v>
      </c>
      <c r="AQ17" s="3">
        <v>7.833333333333333</v>
      </c>
      <c r="AR17" s="3">
        <v>5.4444444444444446</v>
      </c>
      <c r="AS17" s="3">
        <v>6.0555555555555554</v>
      </c>
      <c r="AT17" s="3">
        <v>4.6111111111111107</v>
      </c>
      <c r="AU17" s="3">
        <v>4.1111111111111107</v>
      </c>
      <c r="BA17" s="3">
        <v>9</v>
      </c>
      <c r="BB17" s="3">
        <v>12.111111111111111</v>
      </c>
      <c r="BD17" s="3">
        <v>7.8888888888888893</v>
      </c>
    </row>
    <row r="18" spans="1:56" x14ac:dyDescent="0.2">
      <c r="A18" s="19">
        <v>5.4861111111111097E-2</v>
      </c>
      <c r="B18" s="15">
        <f t="shared" si="0"/>
        <v>3.472222222222196E-3</v>
      </c>
      <c r="G18" s="3">
        <v>4.7777777777777777</v>
      </c>
      <c r="H18" s="3">
        <v>9.2777777777777786</v>
      </c>
      <c r="I18" s="3">
        <v>6.9444444444444446</v>
      </c>
      <c r="J18" s="3">
        <v>5.1111111111111107</v>
      </c>
      <c r="K18" s="3">
        <v>8.4444444444444446</v>
      </c>
      <c r="L18" s="3">
        <v>6.7777777777777777</v>
      </c>
      <c r="M18" s="3">
        <v>5.8888888888888893</v>
      </c>
      <c r="N18" s="3">
        <v>8.3888888888888893</v>
      </c>
      <c r="O18" s="3">
        <v>5.9444444444444446</v>
      </c>
      <c r="P18" s="3">
        <v>9.7777777777777786</v>
      </c>
      <c r="Q18" s="3">
        <v>9.3333333333333339</v>
      </c>
      <c r="R18" s="3">
        <v>6.333333333333333</v>
      </c>
      <c r="S18" s="3">
        <v>10.166666666666666</v>
      </c>
      <c r="T18" s="3">
        <v>7.5555555555555554</v>
      </c>
      <c r="V18" s="3">
        <v>5.8888888888888893</v>
      </c>
      <c r="W18" s="3">
        <v>12.833333333333334</v>
      </c>
      <c r="X18" s="3">
        <v>7</v>
      </c>
      <c r="Y18" s="3">
        <v>13.555555555555555</v>
      </c>
      <c r="Z18" s="3">
        <v>7.1111111111111107</v>
      </c>
      <c r="AA18" s="3">
        <v>7.2222222222222223</v>
      </c>
      <c r="AC18" s="3">
        <v>9.8888888888888893</v>
      </c>
      <c r="AD18" s="3">
        <v>9.1666666666666661</v>
      </c>
      <c r="AE18" s="3">
        <v>9.5555555555555554</v>
      </c>
      <c r="AF18" s="3">
        <v>8.7222222222222214</v>
      </c>
      <c r="AG18" s="3">
        <v>4.2777777777777777</v>
      </c>
      <c r="AH18" s="3">
        <v>8.8333333333333339</v>
      </c>
      <c r="AI18" s="3">
        <v>10.666666666666666</v>
      </c>
      <c r="AJ18" s="3">
        <v>6.5555555555555554</v>
      </c>
      <c r="AK18" s="3">
        <v>11.277777777777779</v>
      </c>
      <c r="AL18" s="3">
        <v>10.111111111111111</v>
      </c>
      <c r="AM18" s="3">
        <v>8.1111111111111107</v>
      </c>
      <c r="AN18" s="3">
        <v>8.3888888888888893</v>
      </c>
      <c r="AP18" s="3">
        <v>16.277777777777779</v>
      </c>
      <c r="AQ18" s="3">
        <v>7.6111111111111107</v>
      </c>
      <c r="AR18" s="3">
        <v>5.5555555555555554</v>
      </c>
      <c r="AS18" s="3">
        <v>6.166666666666667</v>
      </c>
      <c r="AT18" s="3">
        <v>4.5555555555555554</v>
      </c>
      <c r="AU18" s="3">
        <v>4</v>
      </c>
      <c r="BA18" s="3">
        <v>9</v>
      </c>
      <c r="BB18" s="3">
        <v>12.111111111111111</v>
      </c>
      <c r="BD18" s="3">
        <v>8</v>
      </c>
    </row>
    <row r="19" spans="1:56" x14ac:dyDescent="0.2">
      <c r="A19" s="19">
        <v>5.83333333333333E-2</v>
      </c>
      <c r="B19" s="15">
        <f t="shared" si="0"/>
        <v>3.4722222222222029E-3</v>
      </c>
      <c r="G19" s="3">
        <v>4.9444444444444446</v>
      </c>
      <c r="H19" s="3">
        <v>9.4444444444444446</v>
      </c>
      <c r="I19" s="3">
        <v>6.9444444444444446</v>
      </c>
      <c r="J19" s="3">
        <v>5.7222222222222223</v>
      </c>
      <c r="K19" s="3">
        <v>8.2777777777777786</v>
      </c>
      <c r="L19" s="3">
        <v>6.7777777777777777</v>
      </c>
      <c r="M19" s="3">
        <v>5.7222222222222223</v>
      </c>
      <c r="N19" s="3">
        <v>8.2777777777777786</v>
      </c>
      <c r="O19" s="3">
        <v>5.833333333333333</v>
      </c>
      <c r="P19" s="3">
        <v>9.6666666666666661</v>
      </c>
      <c r="Q19" s="3">
        <v>9.3888888888888893</v>
      </c>
      <c r="R19" s="3">
        <v>6.2777777777777777</v>
      </c>
      <c r="S19" s="3">
        <v>10.111111111111111</v>
      </c>
      <c r="T19" s="3">
        <v>7.4444444444444446</v>
      </c>
      <c r="V19" s="3">
        <v>5.8888888888888893</v>
      </c>
      <c r="W19" s="3">
        <v>12.777777777777779</v>
      </c>
      <c r="X19" s="3">
        <v>7.0555555555555554</v>
      </c>
      <c r="Y19" s="3">
        <v>13.777777777777779</v>
      </c>
      <c r="Z19" s="3">
        <v>7</v>
      </c>
      <c r="AA19" s="3">
        <v>7.1111111111111107</v>
      </c>
      <c r="AC19" s="3">
        <v>9.6111111111111107</v>
      </c>
      <c r="AD19" s="3">
        <v>8.9444444444444446</v>
      </c>
      <c r="AE19" s="3">
        <v>9.4444444444444446</v>
      </c>
      <c r="AF19" s="3">
        <v>8.5555555555555554</v>
      </c>
      <c r="AG19" s="3">
        <v>4.1111111111111107</v>
      </c>
      <c r="AH19" s="3">
        <v>8.5555555555555554</v>
      </c>
      <c r="AI19" s="3">
        <v>10.666666666666666</v>
      </c>
      <c r="AJ19" s="3">
        <v>6.4444444444444446</v>
      </c>
      <c r="AK19" s="3">
        <v>11.333333333333334</v>
      </c>
      <c r="AL19" s="3">
        <v>10.388888888888889</v>
      </c>
      <c r="AM19" s="3">
        <v>8.0555555555555554</v>
      </c>
      <c r="AN19" s="3">
        <v>8.5555555555555554</v>
      </c>
      <c r="AP19" s="3">
        <v>16.333333333333332</v>
      </c>
      <c r="AQ19" s="3">
        <v>7.3888888888888893</v>
      </c>
      <c r="AR19" s="3">
        <v>5.5555555555555554</v>
      </c>
      <c r="AS19" s="3">
        <v>6.2222222222222223</v>
      </c>
      <c r="AT19" s="3">
        <v>4.5555555555555554</v>
      </c>
      <c r="AU19" s="3">
        <v>3.9444444444444446</v>
      </c>
      <c r="BA19" s="3">
        <v>9.1666666666666661</v>
      </c>
      <c r="BB19" s="3">
        <v>12.166666666666666</v>
      </c>
      <c r="BD19" s="3">
        <v>7.9444444444444446</v>
      </c>
    </row>
    <row r="20" spans="1:56" x14ac:dyDescent="0.2">
      <c r="A20" s="19">
        <v>6.18055555555556E-2</v>
      </c>
      <c r="B20" s="15">
        <f t="shared" si="0"/>
        <v>3.4722222222223001E-3</v>
      </c>
      <c r="G20" s="3">
        <v>5.166666666666667</v>
      </c>
      <c r="H20" s="3">
        <v>9.6666666666666661</v>
      </c>
      <c r="I20" s="3">
        <v>6.8888888888888893</v>
      </c>
      <c r="J20" s="3">
        <v>6.0555555555555554</v>
      </c>
      <c r="K20" s="3">
        <v>8.1666666666666661</v>
      </c>
      <c r="L20" s="3">
        <v>6.7777777777777777</v>
      </c>
      <c r="M20" s="3">
        <v>5.6111111111111107</v>
      </c>
      <c r="N20" s="3">
        <v>8.1666666666666661</v>
      </c>
      <c r="O20" s="25">
        <v>5.666666666666667</v>
      </c>
      <c r="P20" s="3">
        <v>9.5555555555555554</v>
      </c>
      <c r="Q20" s="3">
        <v>9.4444444444444446</v>
      </c>
      <c r="R20" s="3">
        <v>6.2777777777777777</v>
      </c>
      <c r="S20" s="3">
        <v>10.055555555555555</v>
      </c>
      <c r="T20" s="3">
        <v>7.333333333333333</v>
      </c>
      <c r="V20" s="3">
        <v>5.7222222222222223</v>
      </c>
      <c r="W20" s="3">
        <v>12.777777777777779</v>
      </c>
      <c r="X20" s="3">
        <v>7</v>
      </c>
      <c r="Y20" s="3">
        <v>13.777777777777779</v>
      </c>
      <c r="Z20" s="3">
        <v>6.666666666666667</v>
      </c>
      <c r="AA20" s="3">
        <v>7.1111111111111107</v>
      </c>
      <c r="AC20" s="3">
        <v>9.5</v>
      </c>
      <c r="AD20" s="3">
        <v>8.7222222222222214</v>
      </c>
      <c r="AE20" s="3">
        <v>9.3888888888888893</v>
      </c>
      <c r="AF20" s="3">
        <v>8.2777777777777786</v>
      </c>
      <c r="AG20" s="3">
        <v>4</v>
      </c>
      <c r="AH20" s="3">
        <v>8.4444444444444446</v>
      </c>
      <c r="AI20" s="3">
        <v>10.388888888888889</v>
      </c>
      <c r="AJ20" s="3">
        <v>6.4444444444444446</v>
      </c>
      <c r="AK20" s="3">
        <v>11.333333333333334</v>
      </c>
      <c r="AL20" s="3">
        <v>10.555555555555555</v>
      </c>
      <c r="AM20" s="3">
        <v>8.1666666666666661</v>
      </c>
      <c r="AN20" s="3">
        <v>8.6666666666666661</v>
      </c>
      <c r="AP20" s="3">
        <v>16.388888888888889</v>
      </c>
      <c r="AQ20" s="3">
        <v>7.166666666666667</v>
      </c>
      <c r="AR20" s="3">
        <v>5.5555555555555554</v>
      </c>
      <c r="AS20" s="3">
        <v>6.2777777777777777</v>
      </c>
      <c r="AT20" s="3">
        <v>4.5</v>
      </c>
      <c r="AU20" s="3">
        <v>3.8333333333333335</v>
      </c>
      <c r="BA20" s="3">
        <v>9.2222222222222214</v>
      </c>
      <c r="BB20" s="3">
        <v>12.222222222222221</v>
      </c>
      <c r="BD20" s="3">
        <v>7.8888888888888893</v>
      </c>
    </row>
    <row r="21" spans="1:56" x14ac:dyDescent="0.2">
      <c r="A21" s="19">
        <v>6.5277777777777796E-2</v>
      </c>
      <c r="B21" s="15">
        <f t="shared" si="0"/>
        <v>3.472222222222196E-3</v>
      </c>
      <c r="G21" s="3">
        <v>5.333333333333333</v>
      </c>
      <c r="H21" s="3">
        <v>10</v>
      </c>
      <c r="I21" s="3">
        <v>6.833333333333333</v>
      </c>
      <c r="J21" s="3">
        <v>6.333333333333333</v>
      </c>
      <c r="K21" s="3">
        <v>8.0555555555555554</v>
      </c>
      <c r="L21" s="3">
        <v>6.7222222222222223</v>
      </c>
      <c r="M21" s="3">
        <v>5.5</v>
      </c>
      <c r="N21" s="3">
        <v>8.1111111111111107</v>
      </c>
      <c r="O21" s="3">
        <v>5.5</v>
      </c>
      <c r="P21" s="3">
        <v>9.6111111111111107</v>
      </c>
      <c r="Q21" s="3">
        <v>9.4444444444444446</v>
      </c>
      <c r="R21" s="3">
        <v>6.2222222222222223</v>
      </c>
      <c r="S21" s="3">
        <v>9.9444444444444446</v>
      </c>
      <c r="T21" s="3">
        <v>7.2222222222222223</v>
      </c>
      <c r="V21" s="3">
        <v>5.6111111111111107</v>
      </c>
      <c r="W21" s="3">
        <v>12.722222222222221</v>
      </c>
      <c r="X21" s="3">
        <v>7</v>
      </c>
      <c r="Y21" s="3">
        <v>13.666666666666666</v>
      </c>
      <c r="Z21" s="3">
        <v>6.5555555555555554</v>
      </c>
      <c r="AA21" s="3">
        <v>7.1111111111111107</v>
      </c>
      <c r="AC21" s="3">
        <v>9.1666666666666661</v>
      </c>
      <c r="AD21" s="3">
        <v>8.6111111111111107</v>
      </c>
      <c r="AE21" s="3">
        <v>9.4444444444444446</v>
      </c>
      <c r="AF21" s="3">
        <v>8.3333333333333339</v>
      </c>
      <c r="AG21" s="3">
        <v>4</v>
      </c>
      <c r="AH21" s="3">
        <v>8.3888888888888893</v>
      </c>
      <c r="AI21" s="3">
        <v>10.166666666666666</v>
      </c>
      <c r="AJ21" s="3">
        <v>6.4444444444444446</v>
      </c>
      <c r="AK21" s="3">
        <v>11.333333333333334</v>
      </c>
      <c r="AL21" s="3">
        <v>10.944444444444445</v>
      </c>
      <c r="AM21" s="3">
        <v>8.3888888888888893</v>
      </c>
      <c r="AN21" s="3">
        <v>8.6666666666666661</v>
      </c>
      <c r="AP21" s="3">
        <v>16.5</v>
      </c>
      <c r="AQ21" s="3">
        <v>6.9444444444444446</v>
      </c>
      <c r="AR21" s="3">
        <v>5.5555555555555554</v>
      </c>
      <c r="AS21" s="3">
        <v>6.2777777777777777</v>
      </c>
      <c r="AT21" s="3">
        <v>4.5</v>
      </c>
      <c r="AU21" s="3">
        <v>3.7222222222222223</v>
      </c>
      <c r="BA21" s="3">
        <v>9.1666666666666661</v>
      </c>
      <c r="BB21" s="3">
        <v>12.166666666666666</v>
      </c>
      <c r="BD21" s="3">
        <v>8.0555555555555554</v>
      </c>
    </row>
    <row r="22" spans="1:56" x14ac:dyDescent="0.2">
      <c r="A22" s="19">
        <v>6.8750000000000006E-2</v>
      </c>
      <c r="B22" s="15">
        <f t="shared" si="0"/>
        <v>3.4722222222222099E-3</v>
      </c>
      <c r="G22" s="3">
        <v>5.333333333333333</v>
      </c>
      <c r="H22" s="3">
        <v>10.055555555555555</v>
      </c>
      <c r="I22" s="3">
        <v>6.7777777777777777</v>
      </c>
      <c r="J22" s="3">
        <v>6.5555555555555554</v>
      </c>
      <c r="K22" s="3">
        <v>8</v>
      </c>
      <c r="L22" s="3">
        <v>6.666666666666667</v>
      </c>
      <c r="M22" s="3">
        <v>5.3888888888888893</v>
      </c>
      <c r="N22" s="3">
        <v>8.0555555555555554</v>
      </c>
      <c r="O22" s="3">
        <v>5.2777777777777777</v>
      </c>
      <c r="P22" s="3">
        <v>9.8333333333333339</v>
      </c>
      <c r="Q22" s="3">
        <v>9.4444444444444446</v>
      </c>
      <c r="R22" s="3">
        <v>6.2222222222222223</v>
      </c>
      <c r="S22" s="3">
        <v>9.8333333333333339</v>
      </c>
      <c r="T22" s="3">
        <v>7.2777777777777777</v>
      </c>
      <c r="V22" s="3">
        <v>5.8888888888888893</v>
      </c>
      <c r="W22" s="3">
        <v>12.666666666666666</v>
      </c>
      <c r="X22" s="3">
        <v>7.0555555555555554</v>
      </c>
      <c r="Y22" s="3">
        <v>13.666666666666666</v>
      </c>
      <c r="Z22" s="3">
        <v>6.5</v>
      </c>
      <c r="AA22" s="3">
        <v>7</v>
      </c>
      <c r="AC22" s="3">
        <v>8.8888888888888893</v>
      </c>
      <c r="AD22" s="3">
        <v>8.5555555555555554</v>
      </c>
      <c r="AE22" s="3">
        <v>9.3333333333333339</v>
      </c>
      <c r="AF22" s="3">
        <v>8.5</v>
      </c>
      <c r="AG22" s="3">
        <v>4.0555555555555554</v>
      </c>
      <c r="AH22" s="3">
        <v>8.3333333333333339</v>
      </c>
      <c r="AI22" s="3">
        <v>10.055555555555555</v>
      </c>
      <c r="AJ22" s="3">
        <v>6.4444444444444446</v>
      </c>
      <c r="AK22" s="3">
        <v>11.222222222222221</v>
      </c>
      <c r="AL22" s="3">
        <v>10.833333333333334</v>
      </c>
      <c r="AM22" s="3">
        <v>8.2777777777777786</v>
      </c>
      <c r="AN22" s="3">
        <v>8.6666666666666661</v>
      </c>
      <c r="AP22" s="3">
        <v>16.611111111111111</v>
      </c>
      <c r="AQ22" s="3">
        <v>6.7222222222222223</v>
      </c>
      <c r="AR22" s="3">
        <v>5.6111111111111107</v>
      </c>
      <c r="AS22" s="3">
        <v>6.333333333333333</v>
      </c>
      <c r="AT22" s="3">
        <v>4.3888888888888893</v>
      </c>
      <c r="AU22" s="3">
        <v>3.6666666666666665</v>
      </c>
      <c r="BA22" s="3">
        <v>9.1111111111111107</v>
      </c>
      <c r="BB22" s="3">
        <v>12.111111111111111</v>
      </c>
      <c r="BD22" s="3">
        <v>8.2222222222222214</v>
      </c>
    </row>
    <row r="23" spans="1:56" x14ac:dyDescent="0.2">
      <c r="A23" s="19">
        <v>7.2222222222222202E-2</v>
      </c>
      <c r="B23" s="15">
        <f t="shared" si="0"/>
        <v>3.472222222222196E-3</v>
      </c>
      <c r="G23" s="3">
        <v>5.2777777777777777</v>
      </c>
      <c r="H23" s="3">
        <v>10.333333333333334</v>
      </c>
      <c r="I23" s="3">
        <v>6.7222222222222223</v>
      </c>
      <c r="J23" s="3">
        <v>6.7777777777777777</v>
      </c>
      <c r="K23" s="3">
        <v>7.9444444444444446</v>
      </c>
      <c r="L23" s="3">
        <v>6.6111111111111107</v>
      </c>
      <c r="M23" s="3">
        <v>5.333333333333333</v>
      </c>
      <c r="N23" s="3">
        <v>8.0555555555555554</v>
      </c>
      <c r="O23" s="3">
        <v>5.1111111111111107</v>
      </c>
      <c r="P23" s="3">
        <v>9.8333333333333339</v>
      </c>
      <c r="Q23" s="3">
        <v>9.5</v>
      </c>
      <c r="R23" s="3">
        <v>6.166666666666667</v>
      </c>
      <c r="S23" s="3">
        <v>9.6666666666666661</v>
      </c>
      <c r="T23" s="3">
        <v>7.3888888888888893</v>
      </c>
      <c r="V23" s="3">
        <v>6.166666666666667</v>
      </c>
      <c r="W23" s="3">
        <v>12.611111111111111</v>
      </c>
      <c r="X23" s="3">
        <v>7.1111111111111107</v>
      </c>
      <c r="Y23" s="3">
        <v>14.222222222222221</v>
      </c>
      <c r="Z23" s="3">
        <v>6.3888888888888893</v>
      </c>
      <c r="AA23" s="3">
        <v>6.9444444444444446</v>
      </c>
      <c r="AC23" s="3">
        <v>8.8888888888888893</v>
      </c>
      <c r="AD23" s="3">
        <v>8.3333333333333339</v>
      </c>
      <c r="AE23" s="3">
        <v>9.2777777777777786</v>
      </c>
      <c r="AF23" s="3">
        <v>8.4444444444444446</v>
      </c>
      <c r="AG23" s="3">
        <v>4.0555555555555554</v>
      </c>
      <c r="AH23" s="3">
        <v>8.2777777777777786</v>
      </c>
      <c r="AI23" s="3">
        <v>10</v>
      </c>
      <c r="AJ23" s="3">
        <v>6.5</v>
      </c>
      <c r="AK23" s="3">
        <v>11.222222222222221</v>
      </c>
      <c r="AL23" s="3">
        <v>10.722222222222221</v>
      </c>
      <c r="AM23" s="3">
        <v>8.2777777777777786</v>
      </c>
      <c r="AN23" s="3">
        <v>8.6666666666666661</v>
      </c>
      <c r="AP23" s="3">
        <v>16.722222222222221</v>
      </c>
      <c r="AQ23" s="3">
        <v>6.6111111111111107</v>
      </c>
      <c r="AR23" s="3">
        <v>5.7222222222222223</v>
      </c>
      <c r="AS23" s="3">
        <v>6.2777777777777777</v>
      </c>
      <c r="AT23" s="3">
        <v>4.2777777777777777</v>
      </c>
      <c r="AU23" s="3">
        <v>3.6111111111111112</v>
      </c>
      <c r="BA23" s="3">
        <v>9.1111111111111107</v>
      </c>
      <c r="BB23" s="3">
        <v>12</v>
      </c>
      <c r="BD23" s="3">
        <v>8.5</v>
      </c>
    </row>
    <row r="24" spans="1:56" x14ac:dyDescent="0.2">
      <c r="A24" s="19">
        <v>7.5694444444444495E-2</v>
      </c>
      <c r="B24" s="15">
        <f t="shared" si="0"/>
        <v>3.4722222222222932E-3</v>
      </c>
      <c r="G24" s="3">
        <v>5.333333333333333</v>
      </c>
      <c r="H24" s="3">
        <v>10.833333333333334</v>
      </c>
      <c r="I24" s="3">
        <v>6.6111111111111107</v>
      </c>
      <c r="J24" s="3">
        <v>7</v>
      </c>
      <c r="K24" s="3">
        <v>7.833333333333333</v>
      </c>
      <c r="L24" s="3">
        <v>6.5555555555555554</v>
      </c>
      <c r="M24" s="3">
        <v>5.2222222222222223</v>
      </c>
      <c r="N24" s="3">
        <v>8.0555555555555554</v>
      </c>
      <c r="O24" s="3">
        <v>4.9444444444444446</v>
      </c>
      <c r="P24" s="3">
        <v>9.7222222222222214</v>
      </c>
      <c r="Q24" s="3">
        <v>9.5555555555555554</v>
      </c>
      <c r="R24" s="3">
        <v>6.166666666666667</v>
      </c>
      <c r="S24" s="3">
        <v>9.5</v>
      </c>
      <c r="T24" s="3">
        <v>7.4444444444444446</v>
      </c>
      <c r="V24" s="3">
        <v>6.4444444444444446</v>
      </c>
      <c r="W24" s="3">
        <v>12.5</v>
      </c>
      <c r="X24" s="3">
        <v>6.9444444444444446</v>
      </c>
      <c r="Y24" s="3">
        <v>14.277777777777779</v>
      </c>
      <c r="Z24" s="3">
        <v>6.3888888888888893</v>
      </c>
      <c r="AA24" s="3">
        <v>6.833333333333333</v>
      </c>
      <c r="AC24" s="3">
        <v>10</v>
      </c>
      <c r="AD24" s="3">
        <v>8.1666666666666661</v>
      </c>
      <c r="AE24" s="3">
        <v>9.3333333333333339</v>
      </c>
      <c r="AF24" s="3">
        <v>8.3888888888888893</v>
      </c>
      <c r="AG24" s="3">
        <v>4.0555555555555554</v>
      </c>
      <c r="AH24" s="3">
        <v>8.1666666666666661</v>
      </c>
      <c r="AI24" s="3">
        <v>10.277777777777779</v>
      </c>
      <c r="AJ24" s="3">
        <v>6.6111111111111107</v>
      </c>
      <c r="AK24" s="3">
        <v>11.277777777777779</v>
      </c>
      <c r="AL24" s="3">
        <v>11</v>
      </c>
      <c r="AM24" s="3">
        <v>8.3333333333333339</v>
      </c>
      <c r="AN24" s="3">
        <v>8.6666666666666661</v>
      </c>
      <c r="AP24" s="3">
        <v>17.166666666666668</v>
      </c>
      <c r="AQ24" s="3">
        <v>6.333333333333333</v>
      </c>
      <c r="AR24" s="3">
        <v>5.7222222222222223</v>
      </c>
      <c r="AS24" s="3">
        <v>6.2222222222222223</v>
      </c>
      <c r="AT24" s="3">
        <v>4.1111111111111107</v>
      </c>
      <c r="AU24" s="3">
        <v>3.5555555555555554</v>
      </c>
      <c r="BA24" s="3">
        <v>9.0555555555555554</v>
      </c>
      <c r="BB24" s="3">
        <v>11.888888888888889</v>
      </c>
      <c r="BD24" s="3">
        <v>9.1111111111111107</v>
      </c>
    </row>
    <row r="25" spans="1:56" x14ac:dyDescent="0.2">
      <c r="A25" s="19">
        <v>7.9166666666666705E-2</v>
      </c>
      <c r="B25" s="15">
        <f t="shared" si="0"/>
        <v>3.4722222222222099E-3</v>
      </c>
      <c r="G25" s="3">
        <v>5.333333333333333</v>
      </c>
      <c r="H25" s="3">
        <v>11.111111111111111</v>
      </c>
      <c r="I25" s="3">
        <v>6.5</v>
      </c>
      <c r="J25" s="3">
        <v>7.0555555555555554</v>
      </c>
      <c r="K25" s="3">
        <v>7.7222222222222223</v>
      </c>
      <c r="L25" s="3">
        <v>6.5</v>
      </c>
      <c r="M25" s="3">
        <v>5.1111111111111107</v>
      </c>
      <c r="N25" s="3">
        <v>8.0555555555555554</v>
      </c>
      <c r="O25" s="3">
        <v>4.833333333333333</v>
      </c>
      <c r="P25" s="3">
        <v>9.7222222222222214</v>
      </c>
      <c r="Q25" s="3">
        <v>9.6666666666666661</v>
      </c>
      <c r="R25" s="3">
        <v>6.1111111111111107</v>
      </c>
      <c r="S25" s="3">
        <v>9.3888888888888893</v>
      </c>
      <c r="T25" s="3">
        <v>7.4444444444444446</v>
      </c>
      <c r="V25" s="3">
        <v>6.666666666666667</v>
      </c>
      <c r="W25" s="23">
        <v>12.444444444444445</v>
      </c>
      <c r="X25" s="3">
        <v>6.7777777777777777</v>
      </c>
      <c r="Y25" s="3">
        <v>14.222222222222221</v>
      </c>
      <c r="Z25" s="3">
        <v>6.4444444444444446</v>
      </c>
      <c r="AA25" s="3">
        <v>6.7222222222222223</v>
      </c>
      <c r="AC25" s="3">
        <v>10.555555555555555</v>
      </c>
      <c r="AD25" s="3">
        <v>7.8888888888888893</v>
      </c>
      <c r="AE25" s="3">
        <v>9.3888888888888893</v>
      </c>
      <c r="AF25" s="3">
        <v>8.3333333333333339</v>
      </c>
      <c r="AG25" s="3">
        <v>4.1111111111111107</v>
      </c>
      <c r="AH25" s="3">
        <v>8.0555555555555554</v>
      </c>
      <c r="AI25" s="3">
        <v>10.388888888888889</v>
      </c>
      <c r="AJ25" s="3">
        <v>6.666666666666667</v>
      </c>
      <c r="AK25" s="3">
        <v>11.222222222222221</v>
      </c>
      <c r="AL25" s="3">
        <v>10.833333333333334</v>
      </c>
      <c r="AM25" s="3">
        <v>8.5</v>
      </c>
      <c r="AN25" s="3">
        <v>8.6111111111111107</v>
      </c>
      <c r="AP25" s="3">
        <v>17</v>
      </c>
      <c r="AQ25" s="3">
        <v>6</v>
      </c>
      <c r="AR25" s="3">
        <v>5.7222222222222223</v>
      </c>
      <c r="AS25" s="3">
        <v>6.166666666666667</v>
      </c>
      <c r="AT25" s="3">
        <v>4.0555555555555554</v>
      </c>
      <c r="AU25" s="3">
        <v>3.5</v>
      </c>
      <c r="BA25" s="3">
        <v>9.0555555555555554</v>
      </c>
      <c r="BB25" s="3">
        <v>11.722222222222221</v>
      </c>
      <c r="BD25" s="3">
        <v>9.9444444444444446</v>
      </c>
    </row>
    <row r="26" spans="1:56" x14ac:dyDescent="0.2">
      <c r="A26" s="19">
        <v>8.2638888888888901E-2</v>
      </c>
      <c r="B26" s="15">
        <f t="shared" si="0"/>
        <v>3.472222222222196E-3</v>
      </c>
      <c r="G26" s="3">
        <v>5.3888888888888893</v>
      </c>
      <c r="H26" s="3">
        <v>11.222222222222221</v>
      </c>
      <c r="I26" s="3">
        <v>6.5</v>
      </c>
      <c r="J26" s="3">
        <v>7.166666666666667</v>
      </c>
      <c r="K26" s="3">
        <v>7.666666666666667</v>
      </c>
      <c r="L26" s="3">
        <v>6.4444444444444446</v>
      </c>
      <c r="M26" s="3">
        <v>5</v>
      </c>
      <c r="N26" s="3">
        <v>8.0555555555555554</v>
      </c>
      <c r="O26" s="3">
        <v>4.6111111111111107</v>
      </c>
      <c r="P26" s="3">
        <v>9.7777777777777786</v>
      </c>
      <c r="Q26" s="3">
        <v>9.7222222222222214</v>
      </c>
      <c r="R26" s="3">
        <v>6.1111111111111107</v>
      </c>
      <c r="S26" s="3">
        <v>9.4444444444444446</v>
      </c>
      <c r="T26" s="3">
        <v>7.4444444444444446</v>
      </c>
      <c r="V26" s="3">
        <v>6.9444444444444446</v>
      </c>
      <c r="W26" s="3">
        <v>12.388888888888889</v>
      </c>
      <c r="X26" s="3">
        <v>6.7222222222222223</v>
      </c>
      <c r="Y26" s="3">
        <v>14.111111111111111</v>
      </c>
      <c r="Z26" s="3">
        <v>6.3888888888888893</v>
      </c>
      <c r="AA26" s="3">
        <v>6.6111111111111107</v>
      </c>
      <c r="AC26" s="3">
        <v>10.277777777777779</v>
      </c>
      <c r="AD26" s="3">
        <v>7.7777777777777777</v>
      </c>
      <c r="AE26" s="3">
        <v>9.5</v>
      </c>
      <c r="AF26" s="3">
        <v>8.2777777777777786</v>
      </c>
      <c r="AG26" s="3">
        <v>4.1111111111111107</v>
      </c>
      <c r="AH26" s="3">
        <v>7.9444444444444446</v>
      </c>
      <c r="AI26" s="3">
        <v>10.333333333333334</v>
      </c>
      <c r="AJ26" s="3">
        <v>6.7222222222222223</v>
      </c>
      <c r="AK26" s="3">
        <v>11.111111111111111</v>
      </c>
      <c r="AL26" s="3">
        <v>10.722222222222221</v>
      </c>
      <c r="AM26" s="3">
        <v>8.7222222222222214</v>
      </c>
      <c r="AN26" s="3">
        <v>8.6111111111111107</v>
      </c>
      <c r="AP26" s="3">
        <v>16.833333333333332</v>
      </c>
      <c r="AQ26" s="3">
        <v>5.833333333333333</v>
      </c>
      <c r="AR26" s="3">
        <v>5.7222222222222223</v>
      </c>
      <c r="AS26" s="3">
        <v>6.1111111111111107</v>
      </c>
      <c r="AT26" s="3">
        <v>4</v>
      </c>
      <c r="AU26" s="3">
        <v>3.5</v>
      </c>
      <c r="BA26" s="3">
        <v>9.0555555555555554</v>
      </c>
      <c r="BB26" s="3">
        <v>11.388888888888889</v>
      </c>
      <c r="BD26" s="3">
        <v>10.666666666666666</v>
      </c>
    </row>
    <row r="27" spans="1:56" x14ac:dyDescent="0.2">
      <c r="A27" s="19">
        <v>8.6111111111111097E-2</v>
      </c>
      <c r="B27" s="15">
        <f t="shared" si="0"/>
        <v>3.472222222222196E-3</v>
      </c>
      <c r="G27" s="3">
        <v>5.4444444444444446</v>
      </c>
      <c r="H27" s="3">
        <v>11.277777777777779</v>
      </c>
      <c r="I27" s="3">
        <v>6.5</v>
      </c>
      <c r="J27" s="3">
        <v>7.2777777777777777</v>
      </c>
      <c r="K27" s="3">
        <v>7.6111111111111107</v>
      </c>
      <c r="L27" s="3">
        <v>6.3888888888888893</v>
      </c>
      <c r="M27" s="3">
        <v>4.9444444444444446</v>
      </c>
      <c r="N27" s="3">
        <v>8</v>
      </c>
      <c r="O27" s="3">
        <v>4.3888888888888893</v>
      </c>
      <c r="Q27" s="3">
        <v>9.7777777777777786</v>
      </c>
      <c r="R27" s="3">
        <v>6.1111111111111107</v>
      </c>
      <c r="S27" s="3">
        <v>9.5555555555555554</v>
      </c>
      <c r="T27" s="3">
        <v>7.5</v>
      </c>
      <c r="V27" s="3">
        <v>7</v>
      </c>
      <c r="W27" s="3">
        <v>12.333333333333334</v>
      </c>
      <c r="X27" s="3">
        <v>6.833333333333333</v>
      </c>
      <c r="Y27" s="3">
        <v>13.777777777777779</v>
      </c>
      <c r="Z27" s="3">
        <v>6.333333333333333</v>
      </c>
      <c r="AA27" s="3">
        <v>6.5</v>
      </c>
      <c r="AC27" s="3">
        <v>10.333333333333334</v>
      </c>
      <c r="AD27" s="3">
        <v>7.833333333333333</v>
      </c>
      <c r="AE27" s="3">
        <v>9.4444444444444446</v>
      </c>
      <c r="AF27" s="3">
        <v>8.2777777777777786</v>
      </c>
      <c r="AG27" s="3">
        <v>4.2777777777777777</v>
      </c>
      <c r="AH27" s="3">
        <v>7.833333333333333</v>
      </c>
      <c r="AI27" s="3">
        <v>10.055555555555555</v>
      </c>
      <c r="AJ27" s="3">
        <v>7.0555555555555554</v>
      </c>
      <c r="AK27" s="3">
        <v>11.111111111111111</v>
      </c>
      <c r="AL27" s="3">
        <v>10.777777777777779</v>
      </c>
      <c r="AM27" s="3">
        <v>9</v>
      </c>
      <c r="AN27" s="3">
        <v>8.6111111111111107</v>
      </c>
      <c r="AP27" s="3">
        <v>17.222222222222221</v>
      </c>
      <c r="AQ27" s="3">
        <v>5.6111111111111107</v>
      </c>
      <c r="AR27" s="3">
        <v>5.5555555555555554</v>
      </c>
      <c r="AS27" s="3">
        <v>6</v>
      </c>
      <c r="AT27" s="3">
        <v>4</v>
      </c>
      <c r="AU27" s="3">
        <v>3.4444444444444446</v>
      </c>
      <c r="BA27" s="3">
        <v>9</v>
      </c>
      <c r="BB27" s="3">
        <v>11.277777777777779</v>
      </c>
      <c r="BD27" s="3">
        <v>11</v>
      </c>
    </row>
    <row r="28" spans="1:56" x14ac:dyDescent="0.2">
      <c r="A28" s="19">
        <v>8.9583333333333307E-2</v>
      </c>
      <c r="B28" s="15">
        <f t="shared" si="0"/>
        <v>3.4722222222222099E-3</v>
      </c>
      <c r="G28" s="3">
        <v>5.5</v>
      </c>
      <c r="H28" s="3">
        <v>11.333333333333334</v>
      </c>
      <c r="I28" s="3">
        <v>6.5</v>
      </c>
      <c r="J28" s="3">
        <v>7.333333333333333</v>
      </c>
      <c r="K28" s="3">
        <v>7.5555555555555554</v>
      </c>
      <c r="L28" s="3">
        <v>6.2777777777777777</v>
      </c>
      <c r="M28" s="3">
        <v>4.833333333333333</v>
      </c>
      <c r="N28" s="3">
        <v>7.9444444444444446</v>
      </c>
      <c r="O28" s="3">
        <v>4.2222222222222223</v>
      </c>
      <c r="Q28" s="3">
        <v>9.9444444444444446</v>
      </c>
      <c r="R28" s="3">
        <v>6.1111111111111107</v>
      </c>
      <c r="S28" s="3">
        <v>9.6111111111111107</v>
      </c>
      <c r="T28" s="3">
        <v>7.5555555555555554</v>
      </c>
      <c r="V28" s="3">
        <v>6.9444444444444446</v>
      </c>
      <c r="W28" s="3">
        <v>12.222222222222221</v>
      </c>
      <c r="Y28" s="3">
        <v>13.722222222222221</v>
      </c>
      <c r="Z28" s="3">
        <v>6.2777777777777777</v>
      </c>
      <c r="AA28" s="3">
        <v>6.333333333333333</v>
      </c>
      <c r="AC28" s="3">
        <v>10.111111111111111</v>
      </c>
      <c r="AD28" s="3">
        <v>7.666666666666667</v>
      </c>
      <c r="AE28" s="3">
        <v>9.3888888888888893</v>
      </c>
      <c r="AF28" s="3">
        <v>8.2777777777777786</v>
      </c>
      <c r="AG28" s="3">
        <v>4.666666666666667</v>
      </c>
      <c r="AH28" s="3">
        <v>7.7777777777777777</v>
      </c>
      <c r="AI28" s="3">
        <v>9.8888888888888893</v>
      </c>
      <c r="AJ28" s="3">
        <v>7.333333333333333</v>
      </c>
      <c r="AK28" s="3">
        <v>11.055555555555555</v>
      </c>
      <c r="AL28" s="3">
        <v>10.722222222222221</v>
      </c>
      <c r="AM28" s="3">
        <v>9.1666666666666661</v>
      </c>
      <c r="AN28" s="3">
        <v>8.6111111111111107</v>
      </c>
      <c r="AP28" s="3">
        <v>17.833333333333332</v>
      </c>
      <c r="AQ28" s="3">
        <v>5.4444444444444446</v>
      </c>
      <c r="AR28" s="3">
        <v>5.5</v>
      </c>
      <c r="AS28" s="3">
        <v>5.9444444444444446</v>
      </c>
      <c r="AT28" s="3">
        <v>4.0555555555555554</v>
      </c>
      <c r="AU28" s="3">
        <v>3.3888888888888888</v>
      </c>
      <c r="BA28" s="3">
        <v>8.8888888888888893</v>
      </c>
      <c r="BB28" s="3">
        <v>11.5</v>
      </c>
      <c r="BD28" s="3">
        <v>11</v>
      </c>
    </row>
    <row r="29" spans="1:56" x14ac:dyDescent="0.2">
      <c r="A29" s="19">
        <v>9.30555555555556E-2</v>
      </c>
      <c r="B29" s="15">
        <f t="shared" si="0"/>
        <v>3.4722222222222932E-3</v>
      </c>
      <c r="G29" s="3">
        <v>5.6111111111111107</v>
      </c>
      <c r="H29" s="3">
        <v>11.333333333333334</v>
      </c>
      <c r="I29" s="3">
        <v>6.5</v>
      </c>
      <c r="J29" s="3">
        <v>7.3888888888888893</v>
      </c>
      <c r="K29" s="3">
        <v>7.5</v>
      </c>
      <c r="L29" s="3">
        <v>6.2222222222222223</v>
      </c>
      <c r="M29" s="3">
        <v>4.7222222222222223</v>
      </c>
      <c r="N29" s="3">
        <v>8</v>
      </c>
      <c r="O29" s="3">
        <v>4.4444444444444446</v>
      </c>
      <c r="Q29" s="3">
        <v>10.055555555555555</v>
      </c>
      <c r="R29" s="3">
        <v>6.1111111111111107</v>
      </c>
      <c r="S29" s="3">
        <v>9.7222222222222214</v>
      </c>
      <c r="T29" s="3">
        <v>7.5555555555555554</v>
      </c>
      <c r="V29" s="3">
        <v>6.9444444444444446</v>
      </c>
      <c r="W29" s="3">
        <v>12.111111111111111</v>
      </c>
      <c r="Y29" s="3">
        <v>13.666666666666666</v>
      </c>
      <c r="Z29" s="3">
        <v>6.2222222222222223</v>
      </c>
      <c r="AA29" s="3">
        <v>6.2222222222222223</v>
      </c>
      <c r="AC29" s="3">
        <v>10</v>
      </c>
      <c r="AD29" s="3">
        <v>7.5</v>
      </c>
      <c r="AE29" s="3">
        <v>9.3333333333333339</v>
      </c>
      <c r="AF29" s="3">
        <v>8.1111111111111107</v>
      </c>
      <c r="AG29" s="3">
        <v>5.0555555555555554</v>
      </c>
      <c r="AH29" s="3">
        <v>7.7777777777777777</v>
      </c>
      <c r="AI29" s="3">
        <v>9.7222222222222214</v>
      </c>
      <c r="AJ29" s="3">
        <v>7</v>
      </c>
      <c r="AK29" s="3">
        <v>10.944444444444445</v>
      </c>
      <c r="AL29" s="3">
        <v>10.611111111111111</v>
      </c>
      <c r="AM29" s="3">
        <v>9.2777777777777786</v>
      </c>
      <c r="AN29" s="3">
        <v>8.5555555555555554</v>
      </c>
      <c r="AP29" s="3">
        <v>18.222222222222221</v>
      </c>
      <c r="AQ29" s="3">
        <v>5.2777777777777777</v>
      </c>
      <c r="AR29" s="3">
        <v>5.4444444444444446</v>
      </c>
      <c r="AS29" s="3">
        <v>5.8888888888888893</v>
      </c>
      <c r="AT29" s="3">
        <v>4.0555555555555554</v>
      </c>
      <c r="AU29" s="3">
        <v>3.3888888888888888</v>
      </c>
      <c r="BA29" s="3">
        <v>8.7777777777777786</v>
      </c>
      <c r="BB29" s="3">
        <v>11.611111111111111</v>
      </c>
      <c r="BD29" s="3">
        <v>10.888888888888889</v>
      </c>
    </row>
    <row r="30" spans="1:56" x14ac:dyDescent="0.2">
      <c r="A30" s="19">
        <v>9.6527777777777796E-2</v>
      </c>
      <c r="B30" s="15">
        <f t="shared" si="0"/>
        <v>3.472222222222196E-3</v>
      </c>
      <c r="G30" s="3">
        <v>5.666666666666667</v>
      </c>
      <c r="H30" s="3">
        <v>11.333333333333334</v>
      </c>
      <c r="I30" s="3">
        <v>6.5</v>
      </c>
      <c r="J30" s="3">
        <v>7.4444444444444446</v>
      </c>
      <c r="K30" s="3">
        <v>7.4444444444444446</v>
      </c>
      <c r="L30" s="3">
        <v>6.166666666666667</v>
      </c>
      <c r="M30" s="3">
        <v>4.666666666666667</v>
      </c>
      <c r="N30" s="3">
        <v>8</v>
      </c>
      <c r="O30" s="3">
        <v>4.6111111111111107</v>
      </c>
      <c r="Q30" s="3">
        <v>10.222222222222221</v>
      </c>
      <c r="R30" s="3">
        <v>6.0555555555555554</v>
      </c>
      <c r="S30" s="3">
        <v>9.7777777777777786</v>
      </c>
      <c r="T30" s="3">
        <v>7.5555555555555554</v>
      </c>
      <c r="V30" s="3">
        <v>6.8888888888888893</v>
      </c>
      <c r="W30" s="3">
        <v>11.944444444444445</v>
      </c>
      <c r="Y30" s="3">
        <v>13.722222222222221</v>
      </c>
      <c r="Z30" s="3">
        <v>6.2222222222222223</v>
      </c>
      <c r="AA30" s="3">
        <v>6.166666666666667</v>
      </c>
      <c r="AC30" s="3">
        <v>9.9444444444444446</v>
      </c>
      <c r="AD30" s="3">
        <v>7.3888888888888893</v>
      </c>
      <c r="AE30" s="3">
        <v>9.2777777777777786</v>
      </c>
      <c r="AF30" s="3">
        <v>7.666666666666667</v>
      </c>
      <c r="AG30" s="3">
        <v>5.3888888888888893</v>
      </c>
      <c r="AH30" s="3">
        <v>7.833333333333333</v>
      </c>
      <c r="AI30" s="3">
        <v>10.277777777777779</v>
      </c>
      <c r="AJ30" s="3">
        <v>6.833333333333333</v>
      </c>
      <c r="AK30" s="3">
        <v>10.444444444444445</v>
      </c>
      <c r="AL30" s="3">
        <v>10.555555555555555</v>
      </c>
      <c r="AM30" s="3">
        <v>9.4444444444444446</v>
      </c>
      <c r="AN30" s="3">
        <v>8.6111111111111107</v>
      </c>
      <c r="AP30" s="3">
        <v>18.277777777777779</v>
      </c>
      <c r="AQ30" s="3">
        <v>5.166666666666667</v>
      </c>
      <c r="AR30" s="3">
        <v>5.333333333333333</v>
      </c>
      <c r="AS30" s="3">
        <v>5.8888888888888893</v>
      </c>
      <c r="AT30" s="3">
        <v>4</v>
      </c>
      <c r="AU30" s="3">
        <v>3.5555555555555554</v>
      </c>
      <c r="BA30" s="3">
        <v>8.7222222222222214</v>
      </c>
      <c r="BB30" s="3">
        <v>11.611111111111111</v>
      </c>
      <c r="BD30" s="3">
        <v>10.666666666666666</v>
      </c>
    </row>
    <row r="31" spans="1:56" x14ac:dyDescent="0.2">
      <c r="A31" s="19">
        <v>0.1</v>
      </c>
      <c r="B31" s="15">
        <f t="shared" si="0"/>
        <v>3.4722222222222099E-3</v>
      </c>
      <c r="G31" s="3">
        <v>5.7777777777777777</v>
      </c>
      <c r="H31" s="3">
        <v>11.277777777777779</v>
      </c>
      <c r="I31" s="3">
        <v>6.4444444444444446</v>
      </c>
      <c r="J31" s="3">
        <v>7.5</v>
      </c>
      <c r="K31" s="3">
        <v>7.333333333333333</v>
      </c>
      <c r="L31" s="3">
        <v>6.1111111111111107</v>
      </c>
      <c r="M31" s="3">
        <v>4.5555555555555554</v>
      </c>
      <c r="N31" s="3">
        <v>8</v>
      </c>
      <c r="O31" s="3">
        <v>4.5</v>
      </c>
      <c r="Q31" s="3">
        <v>10.333333333333334</v>
      </c>
      <c r="R31" s="3">
        <v>6.0555555555555554</v>
      </c>
      <c r="S31" s="3">
        <v>9.8888888888888893</v>
      </c>
      <c r="T31" s="3">
        <v>7.5555555555555554</v>
      </c>
      <c r="V31" s="3">
        <v>6.7222222222222223</v>
      </c>
      <c r="W31" s="3">
        <v>11.833333333333334</v>
      </c>
      <c r="X31" s="3">
        <v>4.5</v>
      </c>
      <c r="Y31" s="3">
        <v>13.777777777777779</v>
      </c>
      <c r="Z31" s="3">
        <v>6.166666666666667</v>
      </c>
      <c r="AA31" s="3">
        <v>6.0555555555555554</v>
      </c>
      <c r="AC31" s="3">
        <v>10.055555555555555</v>
      </c>
      <c r="AD31" s="3">
        <v>7.333333333333333</v>
      </c>
      <c r="AE31" s="3">
        <v>9.1111111111111107</v>
      </c>
      <c r="AF31" s="3">
        <v>7.5555555555555554</v>
      </c>
      <c r="AG31" s="3">
        <v>5.7777777777777777</v>
      </c>
      <c r="AH31" s="3">
        <v>7.6111111111111107</v>
      </c>
      <c r="AI31" s="3">
        <v>10.444444444444445</v>
      </c>
      <c r="AJ31" s="3">
        <v>6.7222222222222223</v>
      </c>
      <c r="AK31" s="3">
        <v>9.5</v>
      </c>
      <c r="AL31" s="3">
        <v>10.833333333333334</v>
      </c>
      <c r="AM31" s="3">
        <v>9.6666666666666661</v>
      </c>
      <c r="AN31" s="3">
        <v>8.5555555555555554</v>
      </c>
      <c r="AP31" s="3">
        <v>18.166666666666668</v>
      </c>
      <c r="AQ31" s="3">
        <v>5</v>
      </c>
      <c r="AR31" s="3">
        <v>5.333333333333333</v>
      </c>
      <c r="AS31" s="3">
        <v>5.833333333333333</v>
      </c>
      <c r="AT31" s="3">
        <v>3.9444444444444446</v>
      </c>
      <c r="AU31" s="3">
        <v>3.8888888888888888</v>
      </c>
      <c r="BA31" s="3">
        <v>8.6111111111111107</v>
      </c>
      <c r="BB31" s="3">
        <v>11.611111111111111</v>
      </c>
      <c r="BD31" s="3">
        <v>10.444444444444445</v>
      </c>
    </row>
    <row r="32" spans="1:56" x14ac:dyDescent="0.2">
      <c r="A32" s="19">
        <v>0.10347222222222199</v>
      </c>
      <c r="B32" s="15">
        <f t="shared" si="0"/>
        <v>3.4722222222219878E-3</v>
      </c>
      <c r="G32" s="3">
        <v>5.8888888888888893</v>
      </c>
      <c r="H32" s="3">
        <v>11.166666666666666</v>
      </c>
      <c r="I32" s="3">
        <v>6.3888888888888893</v>
      </c>
      <c r="J32" s="3">
        <v>7.5</v>
      </c>
      <c r="K32" s="3">
        <v>7.2777777777777777</v>
      </c>
      <c r="L32" s="3">
        <v>6</v>
      </c>
      <c r="M32" s="3">
        <v>4.4444444444444446</v>
      </c>
      <c r="N32" s="3">
        <v>8.0555555555555554</v>
      </c>
      <c r="O32" s="3">
        <v>4.2777777777777777</v>
      </c>
      <c r="Q32" s="3">
        <v>10.388888888888889</v>
      </c>
      <c r="R32" s="3">
        <v>6.0555555555555554</v>
      </c>
      <c r="S32" s="3">
        <v>10</v>
      </c>
      <c r="T32" s="3">
        <v>7.5555555555555554</v>
      </c>
      <c r="V32" s="3">
        <v>6.6111111111111107</v>
      </c>
      <c r="W32" s="3">
        <v>11.666666666666666</v>
      </c>
      <c r="X32" s="3">
        <v>4.3888888888888893</v>
      </c>
      <c r="Y32" s="3">
        <v>13.555555555555555</v>
      </c>
      <c r="Z32" s="3">
        <v>6.1111111111111107</v>
      </c>
      <c r="AA32" s="3">
        <v>6</v>
      </c>
      <c r="AC32" s="3">
        <v>10.055555555555555</v>
      </c>
      <c r="AD32" s="3">
        <v>7.4444444444444446</v>
      </c>
      <c r="AE32" s="3">
        <v>8.9444444444444446</v>
      </c>
      <c r="AF32" s="3">
        <v>7.666666666666667</v>
      </c>
      <c r="AG32" s="3">
        <v>6.1111111111111107</v>
      </c>
      <c r="AH32" s="3">
        <v>7.3888888888888893</v>
      </c>
      <c r="AI32" s="3">
        <v>10</v>
      </c>
      <c r="AJ32" s="3">
        <v>6.6111111111111107</v>
      </c>
      <c r="AK32" s="3">
        <v>8.9444444444444446</v>
      </c>
      <c r="AL32" s="3">
        <v>11.388888888888889</v>
      </c>
      <c r="AM32" s="3">
        <v>10.166666666666666</v>
      </c>
      <c r="AN32" s="3">
        <v>8.5</v>
      </c>
      <c r="AP32" s="3">
        <v>17.777777777777779</v>
      </c>
      <c r="AQ32" s="3">
        <v>4.833333333333333</v>
      </c>
      <c r="AR32" s="3">
        <v>5.2777777777777777</v>
      </c>
      <c r="AS32" s="3">
        <v>5.7777777777777777</v>
      </c>
      <c r="AT32" s="3">
        <v>3.9444444444444446</v>
      </c>
      <c r="AU32" s="3">
        <v>4.3888888888888893</v>
      </c>
      <c r="BA32" s="3">
        <v>8.5</v>
      </c>
      <c r="BB32" s="3">
        <v>11.611111111111111</v>
      </c>
      <c r="BD32" s="3">
        <v>10.166666666666666</v>
      </c>
    </row>
    <row r="33" spans="1:56" x14ac:dyDescent="0.2">
      <c r="A33" s="19">
        <v>0.10694444444444499</v>
      </c>
      <c r="B33" s="15">
        <f t="shared" si="0"/>
        <v>3.4722222222230009E-3</v>
      </c>
      <c r="G33" s="3">
        <v>5.9444444444444446</v>
      </c>
      <c r="H33" s="3">
        <v>10.888888888888889</v>
      </c>
      <c r="I33" s="3">
        <v>6.3888888888888893</v>
      </c>
      <c r="J33" s="3">
        <v>7.5555555555555554</v>
      </c>
      <c r="K33" s="3">
        <v>7.2222222222222223</v>
      </c>
      <c r="L33" s="3">
        <v>5.8888888888888893</v>
      </c>
      <c r="M33" s="3">
        <v>4.3888888888888893</v>
      </c>
      <c r="N33" s="3">
        <v>8.1111111111111107</v>
      </c>
      <c r="O33" s="3">
        <v>4.1111111111111107</v>
      </c>
      <c r="P33" s="3">
        <v>7.7222222222222223</v>
      </c>
      <c r="Q33" s="3">
        <v>10.5</v>
      </c>
      <c r="R33" s="3">
        <v>6.0555555555555554</v>
      </c>
      <c r="S33" s="3">
        <v>10</v>
      </c>
      <c r="T33" s="3">
        <v>7.5555555555555554</v>
      </c>
      <c r="V33" s="3">
        <v>6.5555555555555554</v>
      </c>
      <c r="W33" s="3">
        <v>11.5</v>
      </c>
      <c r="X33" s="3">
        <v>4.333333333333333</v>
      </c>
      <c r="Y33" s="3">
        <v>13.5</v>
      </c>
      <c r="Z33" s="3">
        <v>6.0555555555555554</v>
      </c>
      <c r="AA33" s="3">
        <v>6.0555555555555554</v>
      </c>
      <c r="AC33" s="3">
        <v>9.8888888888888893</v>
      </c>
      <c r="AD33" s="3">
        <v>7.5</v>
      </c>
      <c r="AE33" s="3">
        <v>9.0555555555555554</v>
      </c>
      <c r="AF33" s="3">
        <v>7.9444444444444446</v>
      </c>
      <c r="AG33" s="3">
        <v>6.6111111111111107</v>
      </c>
      <c r="AH33" s="3">
        <v>7.4444444444444446</v>
      </c>
      <c r="AI33" s="3">
        <v>10.277777777777779</v>
      </c>
      <c r="AJ33" s="3">
        <v>6.5555555555555554</v>
      </c>
      <c r="AK33" s="3">
        <v>8.8888888888888893</v>
      </c>
      <c r="AL33" s="3">
        <v>11.833333333333334</v>
      </c>
      <c r="AM33" s="3">
        <v>10.388888888888889</v>
      </c>
      <c r="AN33" s="3">
        <v>8.4444444444444446</v>
      </c>
      <c r="AP33" s="3">
        <v>17.277777777777779</v>
      </c>
      <c r="AQ33" s="3">
        <v>4.7222222222222223</v>
      </c>
      <c r="AR33" s="3">
        <v>5.5</v>
      </c>
      <c r="AS33" s="3">
        <v>5.7222222222222223</v>
      </c>
      <c r="AT33" s="3">
        <v>3.9444444444444446</v>
      </c>
      <c r="AU33" s="3">
        <v>4.9444444444444446</v>
      </c>
      <c r="BA33" s="3">
        <v>8.4444444444444446</v>
      </c>
      <c r="BB33" s="3">
        <v>11.611111111111111</v>
      </c>
      <c r="BD33" s="3">
        <v>9.9444444444444446</v>
      </c>
    </row>
    <row r="34" spans="1:56" x14ac:dyDescent="0.2">
      <c r="A34" s="19">
        <v>0.110416666666667</v>
      </c>
      <c r="B34" s="15">
        <f t="shared" si="0"/>
        <v>3.4722222222220017E-3</v>
      </c>
      <c r="G34" s="3">
        <v>6.1111111111111107</v>
      </c>
      <c r="H34" s="3">
        <v>10.722222222222221</v>
      </c>
      <c r="I34" s="3">
        <v>6.3888888888888893</v>
      </c>
      <c r="J34" s="3">
        <v>7.6111111111111107</v>
      </c>
      <c r="K34" s="3">
        <v>7.1111111111111107</v>
      </c>
      <c r="L34" s="3">
        <v>5.833333333333333</v>
      </c>
      <c r="M34" s="3">
        <v>4.333333333333333</v>
      </c>
      <c r="N34" s="3">
        <v>8.1666666666666661</v>
      </c>
      <c r="O34" s="3">
        <v>4.0555555555555554</v>
      </c>
      <c r="P34" s="3">
        <v>7.7222222222222223</v>
      </c>
      <c r="Q34" s="3">
        <v>10.5</v>
      </c>
      <c r="R34" s="3">
        <v>6</v>
      </c>
      <c r="S34" s="3">
        <v>10.111111111111111</v>
      </c>
      <c r="T34" s="3">
        <v>7.5</v>
      </c>
      <c r="V34" s="3">
        <v>6.333333333333333</v>
      </c>
      <c r="W34" s="3">
        <v>11.333333333333334</v>
      </c>
      <c r="X34" s="3">
        <v>4.2777777777777777</v>
      </c>
      <c r="Y34" s="3">
        <v>13.555555555555555</v>
      </c>
      <c r="Z34" s="3">
        <v>6.1111111111111107</v>
      </c>
      <c r="AA34" s="3">
        <v>6</v>
      </c>
      <c r="AC34" s="3">
        <v>9.7222222222222214</v>
      </c>
      <c r="AD34" s="3">
        <v>7.5</v>
      </c>
      <c r="AE34" s="3">
        <v>9.1111111111111107</v>
      </c>
      <c r="AF34" s="3">
        <v>7.9444444444444446</v>
      </c>
      <c r="AG34" s="3">
        <v>7.166666666666667</v>
      </c>
      <c r="AH34" s="3">
        <v>7.4444444444444446</v>
      </c>
      <c r="AI34" s="3">
        <v>10.222222222222221</v>
      </c>
      <c r="AJ34" s="3">
        <v>6.5</v>
      </c>
      <c r="AK34" s="3">
        <v>8.6666666666666661</v>
      </c>
      <c r="AL34" s="3">
        <v>11.722222222222221</v>
      </c>
      <c r="AM34" s="3">
        <v>10.611111111111111</v>
      </c>
      <c r="AN34" s="3">
        <v>8.3333333333333339</v>
      </c>
      <c r="AP34" s="3">
        <v>17</v>
      </c>
      <c r="AQ34" s="3">
        <v>4.6111111111111107</v>
      </c>
      <c r="AR34" s="3">
        <v>5.6111111111111107</v>
      </c>
      <c r="AS34" s="3">
        <v>5.7222222222222223</v>
      </c>
      <c r="AT34" s="3">
        <v>3.9444444444444446</v>
      </c>
      <c r="AU34" s="3">
        <v>5.3888888888888893</v>
      </c>
      <c r="BA34" s="3">
        <v>8.4444444444444446</v>
      </c>
      <c r="BB34" s="3">
        <v>11.611111111111111</v>
      </c>
      <c r="BD34" s="3">
        <v>9.6111111111111107</v>
      </c>
    </row>
    <row r="35" spans="1:56" x14ac:dyDescent="0.2">
      <c r="A35" s="19">
        <v>0.113888888888889</v>
      </c>
      <c r="B35" s="15">
        <f t="shared" si="0"/>
        <v>3.4722222222220017E-3</v>
      </c>
      <c r="G35" s="3">
        <v>6.5</v>
      </c>
      <c r="H35" s="3">
        <v>10.611111111111111</v>
      </c>
      <c r="I35" s="3">
        <v>6.3888888888888893</v>
      </c>
      <c r="J35" s="3">
        <v>7.666666666666667</v>
      </c>
      <c r="K35" s="3">
        <v>7.0555555555555554</v>
      </c>
      <c r="L35" s="3">
        <v>5.7777777777777777</v>
      </c>
      <c r="M35" s="3">
        <v>4.2222222222222223</v>
      </c>
      <c r="N35" s="3">
        <v>8.1111111111111107</v>
      </c>
      <c r="O35" s="3">
        <v>4.0555555555555554</v>
      </c>
      <c r="P35" s="3">
        <v>7.666666666666667</v>
      </c>
      <c r="Q35" s="3">
        <v>10.444444444444445</v>
      </c>
      <c r="R35" s="3">
        <v>5.9444444444444446</v>
      </c>
      <c r="S35" s="23">
        <v>10.222222222222221</v>
      </c>
      <c r="T35" s="3">
        <v>7.4444444444444446</v>
      </c>
      <c r="V35" s="3">
        <v>6.0555555555555554</v>
      </c>
      <c r="W35" s="3">
        <v>10.888888888888889</v>
      </c>
      <c r="X35" s="3">
        <v>4.4444444444444446</v>
      </c>
      <c r="Y35" s="3">
        <v>13.611111111111111</v>
      </c>
      <c r="Z35" s="3">
        <v>6.1111111111111107</v>
      </c>
      <c r="AA35" s="3">
        <v>5.8888888888888893</v>
      </c>
      <c r="AC35" s="3">
        <v>9.5</v>
      </c>
      <c r="AD35" s="3">
        <v>7.4444444444444446</v>
      </c>
      <c r="AE35" s="3">
        <v>8.8333333333333339</v>
      </c>
      <c r="AF35" s="3">
        <v>8.0555555555555554</v>
      </c>
      <c r="AG35" s="3">
        <v>7.666666666666667</v>
      </c>
      <c r="AH35" s="3">
        <v>7.4444444444444446</v>
      </c>
      <c r="AI35" s="3">
        <v>9.9444444444444446</v>
      </c>
      <c r="AJ35" s="3">
        <v>6.5</v>
      </c>
      <c r="AK35" s="3">
        <v>8.7222222222222214</v>
      </c>
      <c r="AL35" s="3">
        <v>11.444444444444445</v>
      </c>
      <c r="AM35" s="3">
        <v>10.777777777777779</v>
      </c>
      <c r="AN35" s="3">
        <v>8.1666666666666661</v>
      </c>
      <c r="AP35" s="3">
        <v>17.277777777777779</v>
      </c>
      <c r="AQ35" s="3">
        <v>4.6111111111111107</v>
      </c>
      <c r="AR35" s="3">
        <v>5.666666666666667</v>
      </c>
      <c r="AS35" s="3">
        <v>5.666666666666667</v>
      </c>
      <c r="AT35" s="3">
        <v>4</v>
      </c>
      <c r="AU35" s="3">
        <v>5.8888888888888893</v>
      </c>
      <c r="BA35" s="3">
        <v>8.5555555555555554</v>
      </c>
      <c r="BB35" s="3">
        <v>11.555555555555555</v>
      </c>
      <c r="BD35" s="3">
        <v>9.2777777777777786</v>
      </c>
    </row>
    <row r="36" spans="1:56" x14ac:dyDescent="0.2">
      <c r="A36" s="19">
        <v>0.117361111111111</v>
      </c>
      <c r="B36" s="15">
        <f t="shared" si="0"/>
        <v>3.4722222222220017E-3</v>
      </c>
      <c r="G36" s="3">
        <v>5.666666666666667</v>
      </c>
      <c r="H36" s="3">
        <v>10.555555555555555</v>
      </c>
      <c r="I36" s="3">
        <v>6.3888888888888893</v>
      </c>
      <c r="J36" s="3">
        <v>7.7222222222222223</v>
      </c>
      <c r="K36" s="3">
        <v>6.9444444444444446</v>
      </c>
      <c r="L36" s="3">
        <v>5.7222222222222223</v>
      </c>
      <c r="M36" s="3">
        <v>4.166666666666667</v>
      </c>
      <c r="N36" s="3">
        <v>8.0555555555555554</v>
      </c>
      <c r="O36" s="3">
        <v>4</v>
      </c>
      <c r="P36" s="3">
        <v>7.666666666666667</v>
      </c>
      <c r="Q36" s="3">
        <v>10.388888888888889</v>
      </c>
      <c r="R36" s="3">
        <v>5.9444444444444446</v>
      </c>
      <c r="S36" s="3">
        <v>10.333333333333334</v>
      </c>
      <c r="T36" s="3">
        <v>7.4444444444444446</v>
      </c>
      <c r="V36" s="3">
        <v>5.9444444444444446</v>
      </c>
      <c r="W36" s="3">
        <v>10.611111111111111</v>
      </c>
      <c r="X36" s="3">
        <v>4.5</v>
      </c>
      <c r="Y36" s="3">
        <v>13.5</v>
      </c>
      <c r="Z36" s="3">
        <v>6.0555555555555554</v>
      </c>
      <c r="AA36" s="3">
        <v>5.833333333333333</v>
      </c>
      <c r="AC36" s="3">
        <v>9.0555555555555554</v>
      </c>
      <c r="AD36" s="3">
        <v>7.333333333333333</v>
      </c>
      <c r="AE36" s="3">
        <v>8.7777777777777786</v>
      </c>
      <c r="AF36" s="3">
        <v>8.3333333333333339</v>
      </c>
      <c r="AG36" s="3">
        <v>7.833333333333333</v>
      </c>
      <c r="AH36" s="3">
        <v>7.5</v>
      </c>
      <c r="AI36" s="3">
        <v>10</v>
      </c>
      <c r="AJ36" s="3">
        <v>6.4444444444444446</v>
      </c>
      <c r="AK36" s="3">
        <v>8.8333333333333339</v>
      </c>
      <c r="AL36" s="3">
        <v>11.222222222222221</v>
      </c>
      <c r="AM36" s="3">
        <v>11</v>
      </c>
      <c r="AN36" s="3">
        <v>8</v>
      </c>
      <c r="AP36" s="3">
        <v>17.5</v>
      </c>
      <c r="AQ36" s="3">
        <v>4.333333333333333</v>
      </c>
      <c r="AR36" s="3">
        <v>5.6111111111111107</v>
      </c>
      <c r="AS36" s="3">
        <v>5.666666666666667</v>
      </c>
      <c r="AT36" s="3">
        <v>4.0555555555555554</v>
      </c>
      <c r="AU36" s="3">
        <v>6.2777777777777777</v>
      </c>
      <c r="BA36" s="3">
        <v>8.6666666666666661</v>
      </c>
      <c r="BB36" s="3">
        <v>11.444444444444445</v>
      </c>
      <c r="BC36" s="3">
        <v>6.7777777777777777</v>
      </c>
      <c r="BD36" s="3">
        <v>8.9444444444444446</v>
      </c>
    </row>
    <row r="37" spans="1:56" x14ac:dyDescent="0.2">
      <c r="A37" s="19">
        <v>0.120833333333334</v>
      </c>
      <c r="B37" s="15">
        <f t="shared" si="0"/>
        <v>3.4722222222230009E-3</v>
      </c>
      <c r="G37" s="3">
        <v>4.8888888888888893</v>
      </c>
      <c r="H37" s="3">
        <v>10.5</v>
      </c>
      <c r="I37" s="3">
        <v>6.333333333333333</v>
      </c>
      <c r="J37" s="3">
        <v>7.7222222222222223</v>
      </c>
      <c r="K37" s="3">
        <v>6.8888888888888893</v>
      </c>
      <c r="L37" s="3">
        <v>5.666666666666667</v>
      </c>
      <c r="M37" s="3">
        <v>4.166666666666667</v>
      </c>
      <c r="N37" s="3">
        <v>8</v>
      </c>
      <c r="O37" s="3">
        <v>3.9444444444444446</v>
      </c>
      <c r="P37" s="3">
        <v>7.7222222222222223</v>
      </c>
      <c r="Q37" s="3">
        <v>10.388888888888889</v>
      </c>
      <c r="R37" s="3">
        <v>5.8888888888888893</v>
      </c>
      <c r="S37" s="3">
        <v>10.388888888888889</v>
      </c>
      <c r="T37" s="3">
        <v>7.5</v>
      </c>
      <c r="V37" s="3">
        <v>5.8888888888888893</v>
      </c>
      <c r="W37" s="3">
        <v>10.388888888888889</v>
      </c>
      <c r="X37" s="3">
        <v>4.5555555555555554</v>
      </c>
      <c r="Y37" s="3">
        <v>13.666666666666666</v>
      </c>
      <c r="Z37" s="3">
        <v>6.1111111111111107</v>
      </c>
      <c r="AA37" s="3">
        <v>5.7222222222222223</v>
      </c>
      <c r="AC37" s="3">
        <v>8.6666666666666661</v>
      </c>
      <c r="AD37" s="3">
        <v>7.166666666666667</v>
      </c>
      <c r="AE37" s="3">
        <v>8.7777777777777786</v>
      </c>
      <c r="AF37" s="3">
        <v>8</v>
      </c>
      <c r="AG37" s="3">
        <v>8</v>
      </c>
      <c r="AH37" s="3">
        <v>7.6111111111111107</v>
      </c>
      <c r="AI37" s="3">
        <v>9.8333333333333339</v>
      </c>
      <c r="AJ37" s="3">
        <v>6.666666666666667</v>
      </c>
      <c r="AK37" s="3">
        <v>8.7222222222222214</v>
      </c>
      <c r="AL37" s="3">
        <v>11.055555555555555</v>
      </c>
      <c r="AM37" s="3">
        <v>11.222222222222221</v>
      </c>
      <c r="AN37" s="3">
        <v>7.8888888888888893</v>
      </c>
      <c r="AP37" s="3">
        <v>17.833333333333332</v>
      </c>
      <c r="AQ37" s="3">
        <v>4.0555555555555554</v>
      </c>
      <c r="AR37" s="3">
        <v>5.5555555555555554</v>
      </c>
      <c r="AS37" s="3">
        <v>5.6111111111111107</v>
      </c>
      <c r="AT37" s="3">
        <v>4.1111111111111107</v>
      </c>
      <c r="AU37" s="3">
        <v>6.4444444444444446</v>
      </c>
      <c r="BA37" s="3">
        <v>8.7222222222222214</v>
      </c>
      <c r="BB37" s="3">
        <v>11.388888888888889</v>
      </c>
      <c r="BC37" s="3">
        <v>6.7222222222222223</v>
      </c>
      <c r="BD37" s="3">
        <v>8.5</v>
      </c>
    </row>
    <row r="38" spans="1:56" x14ac:dyDescent="0.2">
      <c r="A38" s="19">
        <v>0.124305555555556</v>
      </c>
      <c r="B38" s="15">
        <f t="shared" si="0"/>
        <v>3.4722222222220017E-3</v>
      </c>
      <c r="G38" s="3">
        <v>5.166666666666667</v>
      </c>
      <c r="H38" s="3">
        <v>10.388888888888889</v>
      </c>
      <c r="I38" s="3">
        <v>6.333333333333333</v>
      </c>
      <c r="J38" s="3">
        <v>7.7222222222222223</v>
      </c>
      <c r="K38" s="3">
        <v>6.833333333333333</v>
      </c>
      <c r="L38" s="3">
        <v>5.5555555555555554</v>
      </c>
      <c r="M38" s="3">
        <v>4.1111111111111107</v>
      </c>
      <c r="N38" s="3">
        <v>7.9444444444444446</v>
      </c>
      <c r="O38" s="3">
        <v>3.8333333333333335</v>
      </c>
      <c r="P38" s="3">
        <v>7.7777777777777777</v>
      </c>
      <c r="Q38" s="3">
        <v>10.5</v>
      </c>
      <c r="R38" s="3">
        <v>5.7777777777777777</v>
      </c>
      <c r="S38" s="3">
        <v>10.444444444444445</v>
      </c>
      <c r="T38" s="3">
        <v>7.5</v>
      </c>
      <c r="V38" s="3">
        <v>6.2222222222222223</v>
      </c>
      <c r="W38" s="3">
        <v>10.166666666666666</v>
      </c>
      <c r="X38" s="3">
        <v>4.6111111111111107</v>
      </c>
      <c r="Y38" s="3">
        <v>13.555555555555555</v>
      </c>
      <c r="Z38" s="3">
        <v>6.0555555555555554</v>
      </c>
      <c r="AA38" s="3">
        <v>5.4444444444444446</v>
      </c>
      <c r="AC38" s="3">
        <v>8.2777777777777786</v>
      </c>
      <c r="AD38" s="3">
        <v>7.0555555555555554</v>
      </c>
      <c r="AE38" s="3">
        <v>8.7222222222222214</v>
      </c>
      <c r="AF38" s="3">
        <v>7.7777777777777777</v>
      </c>
      <c r="AG38" s="3">
        <v>8.1111111111111107</v>
      </c>
      <c r="AH38" s="3">
        <v>7.6111111111111107</v>
      </c>
      <c r="AI38" s="3">
        <v>9.6111111111111107</v>
      </c>
      <c r="AJ38" s="3">
        <v>7.166666666666667</v>
      </c>
      <c r="AK38" s="3">
        <v>8.6666666666666661</v>
      </c>
      <c r="AL38" s="3">
        <v>10.944444444444445</v>
      </c>
      <c r="AM38" s="3">
        <v>11.333333333333334</v>
      </c>
      <c r="AN38" s="3">
        <v>7.9444444444444446</v>
      </c>
      <c r="AP38" s="3">
        <v>18.333333333333332</v>
      </c>
      <c r="AQ38" s="3">
        <v>3.8333333333333335</v>
      </c>
      <c r="AR38" s="3">
        <v>5.5555555555555554</v>
      </c>
      <c r="AS38" s="3">
        <v>5.6111111111111107</v>
      </c>
      <c r="AT38" s="3">
        <v>4.0555555555555554</v>
      </c>
      <c r="AU38" s="3">
        <v>6.6111111111111107</v>
      </c>
      <c r="BA38" s="3">
        <v>8.7777777777777786</v>
      </c>
      <c r="BB38" s="3">
        <v>11.388888888888889</v>
      </c>
      <c r="BC38" s="3">
        <v>6.666666666666667</v>
      </c>
      <c r="BD38" s="3">
        <v>8.3333333333333339</v>
      </c>
    </row>
    <row r="39" spans="1:56" x14ac:dyDescent="0.2">
      <c r="A39" s="19">
        <v>0.12777777777777799</v>
      </c>
      <c r="B39" s="15">
        <f t="shared" si="0"/>
        <v>3.4722222222219878E-3</v>
      </c>
      <c r="G39" s="3">
        <v>4.9444444444444446</v>
      </c>
      <c r="H39" s="3">
        <v>10.222222222222221</v>
      </c>
      <c r="I39" s="3">
        <v>6.333333333333333</v>
      </c>
      <c r="J39" s="3">
        <v>7.666666666666667</v>
      </c>
      <c r="K39" s="3">
        <v>6.7222222222222223</v>
      </c>
      <c r="L39" s="3">
        <v>5.5</v>
      </c>
      <c r="M39" s="3">
        <v>4.0555555555555554</v>
      </c>
      <c r="N39" s="3">
        <v>7.9444444444444446</v>
      </c>
      <c r="O39" s="3">
        <v>3.7222222222222223</v>
      </c>
      <c r="P39" s="3">
        <v>7.833333333333333</v>
      </c>
      <c r="Q39" s="3">
        <v>10.722222222222221</v>
      </c>
      <c r="R39" s="3">
        <v>5.7222222222222223</v>
      </c>
      <c r="S39" s="3">
        <v>10.5</v>
      </c>
      <c r="T39" s="3">
        <v>7.4444444444444446</v>
      </c>
      <c r="V39" s="3">
        <v>6.166666666666667</v>
      </c>
      <c r="W39" s="3">
        <v>10.5</v>
      </c>
      <c r="X39" s="3">
        <v>4.6111111111111107</v>
      </c>
      <c r="Y39" s="3">
        <v>13.444444444444445</v>
      </c>
      <c r="Z39" s="3">
        <v>6</v>
      </c>
      <c r="AA39" s="3">
        <v>5.166666666666667</v>
      </c>
      <c r="AC39" s="3">
        <v>8.4444444444444446</v>
      </c>
      <c r="AD39" s="3">
        <v>6.8888888888888893</v>
      </c>
      <c r="AE39" s="3">
        <v>8.7222222222222214</v>
      </c>
      <c r="AF39" s="3">
        <v>7.7777777777777777</v>
      </c>
      <c r="AG39" s="3">
        <v>8.2777777777777786</v>
      </c>
      <c r="AH39" s="3">
        <v>7.5555555555555554</v>
      </c>
      <c r="AI39" s="3">
        <v>9.8888888888888893</v>
      </c>
      <c r="AJ39" s="3">
        <v>7.1111111111111107</v>
      </c>
      <c r="AK39" s="3">
        <v>8.6111111111111107</v>
      </c>
      <c r="AL39" s="3">
        <v>10.888888888888889</v>
      </c>
      <c r="AM39" s="3">
        <v>11.5</v>
      </c>
      <c r="AN39" s="3">
        <v>7.9444444444444446</v>
      </c>
      <c r="AP39" s="3">
        <v>18.388888888888889</v>
      </c>
      <c r="AQ39" s="3">
        <v>3.6666666666666665</v>
      </c>
      <c r="AR39" s="3">
        <v>5.3888888888888893</v>
      </c>
      <c r="AS39" s="3">
        <v>5.5555555555555554</v>
      </c>
      <c r="AT39" s="3">
        <v>4.0555555555555554</v>
      </c>
      <c r="AU39" s="3">
        <v>6.666666666666667</v>
      </c>
      <c r="BA39" s="3">
        <v>8.7777777777777786</v>
      </c>
      <c r="BB39" s="3">
        <v>11.444444444444445</v>
      </c>
      <c r="BC39" s="3">
        <v>6.666666666666667</v>
      </c>
      <c r="BD39" s="3">
        <v>8.2222222222222214</v>
      </c>
    </row>
    <row r="40" spans="1:56" x14ac:dyDescent="0.2">
      <c r="A40" s="19">
        <v>0.13125000000000001</v>
      </c>
      <c r="B40" s="15">
        <f t="shared" si="0"/>
        <v>3.4722222222220156E-3</v>
      </c>
      <c r="G40" s="3">
        <v>4.7222222222222223</v>
      </c>
      <c r="H40" s="3">
        <v>10.166666666666666</v>
      </c>
      <c r="I40" s="3">
        <v>6.333333333333333</v>
      </c>
      <c r="J40" s="3">
        <v>7.666666666666667</v>
      </c>
      <c r="K40" s="3">
        <v>6.666666666666667</v>
      </c>
      <c r="L40" s="3">
        <v>5.4444444444444446</v>
      </c>
      <c r="M40" s="3">
        <v>4.0555555555555554</v>
      </c>
      <c r="N40" s="3">
        <v>7.9444444444444446</v>
      </c>
      <c r="O40" s="3">
        <v>3.6111111111111112</v>
      </c>
      <c r="P40" s="3">
        <v>7.8888888888888893</v>
      </c>
      <c r="Q40" s="3">
        <v>10.777777777777779</v>
      </c>
      <c r="R40" s="3">
        <v>5.7222222222222223</v>
      </c>
      <c r="S40" s="3">
        <v>10.5</v>
      </c>
      <c r="T40" s="3">
        <v>7.5555555555555554</v>
      </c>
      <c r="V40" s="3">
        <v>6.0555555555555554</v>
      </c>
      <c r="W40" s="3">
        <v>11.166666666666666</v>
      </c>
      <c r="X40" s="3">
        <v>4.666666666666667</v>
      </c>
      <c r="Y40" s="3">
        <v>13.5</v>
      </c>
      <c r="Z40" s="3">
        <v>5.9444444444444446</v>
      </c>
      <c r="AA40" s="3">
        <v>5.166666666666667</v>
      </c>
      <c r="AC40" s="3">
        <v>8.6111111111111107</v>
      </c>
      <c r="AD40" s="3">
        <v>6.9444444444444446</v>
      </c>
      <c r="AE40" s="3">
        <v>8.7777777777777786</v>
      </c>
      <c r="AF40" s="3">
        <v>7.666666666666667</v>
      </c>
      <c r="AG40" s="3">
        <v>8.1666666666666661</v>
      </c>
      <c r="AH40" s="3">
        <v>7.333333333333333</v>
      </c>
      <c r="AI40" s="3">
        <v>10.166666666666666</v>
      </c>
      <c r="AJ40" s="3">
        <v>6.8888888888888893</v>
      </c>
      <c r="AK40" s="3">
        <v>8.5</v>
      </c>
      <c r="AL40" s="3">
        <v>10.888888888888889</v>
      </c>
      <c r="AM40" s="3">
        <v>11.777777777777779</v>
      </c>
      <c r="AN40" s="3">
        <v>7.833333333333333</v>
      </c>
      <c r="AP40" s="3">
        <v>18</v>
      </c>
      <c r="AQ40" s="3">
        <v>3.5</v>
      </c>
      <c r="AR40" s="3">
        <v>5.2222222222222223</v>
      </c>
      <c r="AS40" s="3">
        <v>5.4444444444444446</v>
      </c>
      <c r="AT40" s="3">
        <v>4.0555555555555554</v>
      </c>
      <c r="AU40" s="3">
        <v>6.6111111111111107</v>
      </c>
      <c r="BA40" s="3">
        <v>8.8888888888888893</v>
      </c>
      <c r="BB40" s="3">
        <v>11.611111111111111</v>
      </c>
      <c r="BC40" s="3">
        <v>6.6111111111111107</v>
      </c>
      <c r="BD40" s="3">
        <v>8.1666666666666661</v>
      </c>
    </row>
    <row r="41" spans="1:56" x14ac:dyDescent="0.2">
      <c r="A41" s="19">
        <v>0.13472222222222199</v>
      </c>
      <c r="B41" s="15">
        <f t="shared" si="0"/>
        <v>3.4722222222219878E-3</v>
      </c>
      <c r="G41" s="3">
        <v>4.7222222222222223</v>
      </c>
      <c r="H41" s="3">
        <v>10.111111111111111</v>
      </c>
      <c r="I41" s="3">
        <v>6.3888888888888893</v>
      </c>
      <c r="J41" s="3">
        <v>7.6111111111111107</v>
      </c>
      <c r="K41" s="3">
        <v>6.6111111111111107</v>
      </c>
      <c r="L41" s="3">
        <v>5.3888888888888893</v>
      </c>
      <c r="M41" s="3">
        <v>4</v>
      </c>
      <c r="N41" s="3">
        <v>7.666666666666667</v>
      </c>
      <c r="O41" s="3">
        <v>3.5555555555555554</v>
      </c>
      <c r="P41" s="3">
        <v>7.9444444444444446</v>
      </c>
      <c r="Q41" s="3">
        <v>10.833333333333334</v>
      </c>
      <c r="R41" s="3">
        <v>5.7222222222222223</v>
      </c>
      <c r="S41" s="3">
        <v>10.444444444444445</v>
      </c>
      <c r="T41" s="3">
        <v>7.5555555555555554</v>
      </c>
      <c r="V41" s="3">
        <v>5.8888888888888893</v>
      </c>
      <c r="W41" s="3">
        <v>11</v>
      </c>
      <c r="X41" s="3">
        <v>4.7222222222222223</v>
      </c>
      <c r="Y41" s="3">
        <v>13.388888888888889</v>
      </c>
      <c r="Z41" s="3">
        <v>5.9444444444444446</v>
      </c>
      <c r="AA41" s="3">
        <v>5.4444444444444446</v>
      </c>
      <c r="AC41" s="3">
        <v>8.6666666666666661</v>
      </c>
      <c r="AD41" s="3">
        <v>7.166666666666667</v>
      </c>
      <c r="AE41" s="3">
        <v>8.8888888888888893</v>
      </c>
      <c r="AF41" s="3">
        <v>7.5</v>
      </c>
      <c r="AG41" s="3">
        <v>7.8888888888888893</v>
      </c>
      <c r="AH41" s="3">
        <v>7.166666666666667</v>
      </c>
      <c r="AI41" s="3">
        <v>10.055555555555555</v>
      </c>
      <c r="AJ41" s="3">
        <v>6.7222222222222223</v>
      </c>
      <c r="AK41" s="3">
        <v>8.3888888888888893</v>
      </c>
      <c r="AL41" s="3">
        <v>10.833333333333334</v>
      </c>
      <c r="AM41" s="3">
        <v>12.055555555555555</v>
      </c>
      <c r="AN41" s="3">
        <v>7.7222222222222223</v>
      </c>
      <c r="AP41" s="3">
        <v>17.555555555555557</v>
      </c>
      <c r="AQ41" s="3">
        <v>3.3888888888888888</v>
      </c>
      <c r="AR41" s="3">
        <v>5.166666666666667</v>
      </c>
      <c r="AS41" s="3">
        <v>5.333333333333333</v>
      </c>
      <c r="AT41" s="3">
        <v>4.1111111111111107</v>
      </c>
      <c r="AU41" s="3">
        <v>6.6111111111111107</v>
      </c>
      <c r="BA41" s="3">
        <v>9.2777777777777786</v>
      </c>
      <c r="BB41" s="3">
        <v>11.666666666666666</v>
      </c>
      <c r="BC41" s="3">
        <v>6.5</v>
      </c>
      <c r="BD41" s="3">
        <v>8.1666666666666661</v>
      </c>
    </row>
    <row r="42" spans="1:56" x14ac:dyDescent="0.2">
      <c r="A42" s="19">
        <v>0.13819444444444501</v>
      </c>
      <c r="B42" s="15">
        <f t="shared" si="0"/>
        <v>3.4722222222230148E-3</v>
      </c>
      <c r="G42" s="3">
        <v>4.7222222222222223</v>
      </c>
      <c r="H42" s="3">
        <v>10.777777777777779</v>
      </c>
      <c r="I42" s="3">
        <v>6.333333333333333</v>
      </c>
      <c r="J42" s="3">
        <v>7.6111111111111107</v>
      </c>
      <c r="K42" s="3">
        <v>6.5</v>
      </c>
      <c r="L42" s="3">
        <v>5.3888888888888893</v>
      </c>
      <c r="M42" s="3">
        <v>4</v>
      </c>
      <c r="N42" s="3">
        <v>7.3888888888888893</v>
      </c>
      <c r="O42" s="3">
        <v>3.5555555555555554</v>
      </c>
      <c r="P42" s="3">
        <v>7.9444444444444446</v>
      </c>
      <c r="Q42" s="3">
        <v>10.666666666666666</v>
      </c>
      <c r="R42" s="3">
        <v>5.7222222222222223</v>
      </c>
      <c r="S42" s="3">
        <v>10.277777777777779</v>
      </c>
      <c r="T42" s="3">
        <v>7.4444444444444446</v>
      </c>
      <c r="V42" s="3">
        <v>6.1111111111111107</v>
      </c>
      <c r="W42" s="3">
        <v>10.833333333333334</v>
      </c>
      <c r="X42" s="3">
        <v>4.7777777777777777</v>
      </c>
      <c r="Y42" s="3">
        <v>13.222222222222221</v>
      </c>
      <c r="Z42" s="3">
        <v>6</v>
      </c>
      <c r="AA42" s="3">
        <v>5.4444444444444446</v>
      </c>
      <c r="AC42" s="3">
        <v>8.7222222222222214</v>
      </c>
      <c r="AD42" s="3">
        <v>6.9444444444444446</v>
      </c>
      <c r="AE42" s="3">
        <v>9.1111111111111107</v>
      </c>
      <c r="AF42" s="3">
        <v>7.7222222222222223</v>
      </c>
      <c r="AG42" s="3">
        <v>7.833333333333333</v>
      </c>
      <c r="AH42" s="3">
        <v>7.0555555555555554</v>
      </c>
      <c r="AI42" s="3">
        <v>9.7777777777777786</v>
      </c>
      <c r="AJ42" s="3">
        <v>6.5555555555555554</v>
      </c>
      <c r="AK42" s="3">
        <v>8.7777777777777786</v>
      </c>
      <c r="AL42" s="3">
        <v>10.888888888888889</v>
      </c>
      <c r="AM42" s="3">
        <v>12.222222222222221</v>
      </c>
      <c r="AN42" s="3">
        <v>7.6111111111111107</v>
      </c>
      <c r="AP42" s="3">
        <v>17.111111111111111</v>
      </c>
      <c r="AQ42" s="3">
        <v>3.2222222222222223</v>
      </c>
      <c r="AR42" s="3">
        <v>5.1111111111111107</v>
      </c>
      <c r="AS42" s="3">
        <v>5.2777777777777777</v>
      </c>
      <c r="AT42" s="3">
        <v>4.1111111111111107</v>
      </c>
      <c r="AU42" s="3">
        <v>6.666666666666667</v>
      </c>
      <c r="BA42" s="3">
        <v>9.3333333333333339</v>
      </c>
      <c r="BB42" s="3">
        <v>11.666666666666666</v>
      </c>
      <c r="BC42" s="3">
        <v>6.4444444444444446</v>
      </c>
      <c r="BD42" s="3">
        <v>8.1111111111111107</v>
      </c>
    </row>
    <row r="43" spans="1:56" x14ac:dyDescent="0.2">
      <c r="A43" s="19">
        <v>0.141666666666667</v>
      </c>
      <c r="B43" s="15">
        <f t="shared" si="0"/>
        <v>3.4722222222219878E-3</v>
      </c>
      <c r="G43" s="3">
        <v>4.7777777777777777</v>
      </c>
      <c r="H43" s="3">
        <v>10.666666666666666</v>
      </c>
      <c r="I43" s="3">
        <v>6.2777777777777777</v>
      </c>
      <c r="J43" s="3">
        <v>7.6111111111111107</v>
      </c>
      <c r="K43" s="3">
        <v>6.4444444444444446</v>
      </c>
      <c r="L43" s="3">
        <v>5.333333333333333</v>
      </c>
      <c r="M43" s="3">
        <v>3.9444444444444446</v>
      </c>
      <c r="N43" s="3">
        <v>7.166666666666667</v>
      </c>
      <c r="O43" s="3">
        <v>3.6666666666666665</v>
      </c>
      <c r="P43" s="3">
        <v>7.8888888888888893</v>
      </c>
      <c r="Q43" s="3">
        <v>10.722222222222221</v>
      </c>
      <c r="R43" s="3">
        <v>5.7222222222222223</v>
      </c>
      <c r="S43" s="3">
        <v>10.111111111111111</v>
      </c>
      <c r="T43" s="3">
        <v>7.333333333333333</v>
      </c>
      <c r="V43" s="3">
        <v>6.166666666666667</v>
      </c>
      <c r="W43" s="3">
        <v>10.388888888888889</v>
      </c>
      <c r="X43" s="3">
        <v>4.8888888888888893</v>
      </c>
      <c r="Y43" s="3">
        <v>13.166666666666666</v>
      </c>
      <c r="Z43" s="3">
        <v>6.0555555555555554</v>
      </c>
      <c r="AA43" s="3">
        <v>5.333333333333333</v>
      </c>
      <c r="AC43" s="3">
        <v>8.7222222222222214</v>
      </c>
      <c r="AD43" s="3">
        <v>6.7777777777777777</v>
      </c>
      <c r="AE43" s="3">
        <v>8.9444444444444446</v>
      </c>
      <c r="AF43" s="3">
        <v>8.3888888888888893</v>
      </c>
      <c r="AG43" s="3">
        <v>7.7777777777777777</v>
      </c>
      <c r="AH43" s="3">
        <v>7</v>
      </c>
      <c r="AI43" s="3">
        <v>9.3888888888888893</v>
      </c>
      <c r="AJ43" s="3">
        <v>6.3888888888888893</v>
      </c>
      <c r="AK43" s="3">
        <v>9.4444444444444446</v>
      </c>
      <c r="AL43" s="3">
        <v>11.055555555555555</v>
      </c>
      <c r="AM43" s="3">
        <v>12.333333333333334</v>
      </c>
      <c r="AN43" s="3">
        <v>7.4444444444444446</v>
      </c>
      <c r="AP43" s="3">
        <v>16.666666666666668</v>
      </c>
      <c r="AQ43" s="3">
        <v>3.1666666666666665</v>
      </c>
      <c r="AR43" s="3">
        <v>5.166666666666667</v>
      </c>
      <c r="AS43" s="3">
        <v>5.2222222222222223</v>
      </c>
      <c r="AT43" s="3">
        <v>4.166666666666667</v>
      </c>
      <c r="AU43" s="3">
        <v>6.7777777777777777</v>
      </c>
      <c r="BA43" s="3">
        <v>9.2222222222222214</v>
      </c>
      <c r="BB43" s="3">
        <v>11.666666666666666</v>
      </c>
      <c r="BC43" s="3">
        <v>6.333333333333333</v>
      </c>
      <c r="BD43" s="3">
        <v>8.0555555555555554</v>
      </c>
    </row>
    <row r="44" spans="1:56" x14ac:dyDescent="0.2">
      <c r="A44" s="19">
        <v>0.14513888888888901</v>
      </c>
      <c r="B44" s="15">
        <f t="shared" si="0"/>
        <v>3.4722222222220156E-3</v>
      </c>
      <c r="G44" s="3">
        <v>4.833333333333333</v>
      </c>
      <c r="H44" s="3">
        <v>10.555555555555555</v>
      </c>
      <c r="I44" s="3">
        <v>6.2222222222222223</v>
      </c>
      <c r="J44" s="3">
        <v>7.5555555555555554</v>
      </c>
      <c r="K44" s="3">
        <v>6.333333333333333</v>
      </c>
      <c r="L44" s="3">
        <v>5.333333333333333</v>
      </c>
      <c r="M44" s="3">
        <v>3.8888888888888888</v>
      </c>
      <c r="N44" s="3">
        <v>7.0555555555555554</v>
      </c>
      <c r="O44" s="3">
        <v>3.8888888888888888</v>
      </c>
      <c r="P44" s="3">
        <v>7.7222222222222223</v>
      </c>
      <c r="Q44" s="3">
        <v>10.777777777777779</v>
      </c>
      <c r="S44" s="3">
        <v>10</v>
      </c>
      <c r="T44" s="3">
        <v>7.2777777777777777</v>
      </c>
      <c r="V44" s="3">
        <v>5.7777777777777777</v>
      </c>
      <c r="W44" s="3">
        <v>10.166666666666666</v>
      </c>
      <c r="X44" s="3">
        <v>5</v>
      </c>
      <c r="Y44" s="3">
        <v>12.944444444444445</v>
      </c>
      <c r="Z44" s="3">
        <v>6.2777777777777777</v>
      </c>
      <c r="AA44" s="3">
        <v>5.166666666666667</v>
      </c>
      <c r="AC44" s="3">
        <v>8.7222222222222214</v>
      </c>
      <c r="AD44" s="3">
        <v>6.666666666666667</v>
      </c>
      <c r="AE44" s="3">
        <v>8.7777777777777786</v>
      </c>
      <c r="AF44" s="3">
        <v>8.3888888888888893</v>
      </c>
      <c r="AG44" s="3">
        <v>7.7222222222222223</v>
      </c>
      <c r="AH44" s="3">
        <v>7.1111111111111107</v>
      </c>
      <c r="AI44" s="3">
        <v>9.0555555555555554</v>
      </c>
      <c r="AJ44" s="3">
        <v>6.333333333333333</v>
      </c>
      <c r="AK44" s="3">
        <v>9.2777777777777786</v>
      </c>
      <c r="AL44" s="3">
        <v>11.111111111111111</v>
      </c>
      <c r="AM44" s="3">
        <v>12.388888888888889</v>
      </c>
      <c r="AN44" s="3">
        <v>7.2777777777777777</v>
      </c>
      <c r="AP44" s="3">
        <v>16.222222222222221</v>
      </c>
      <c r="AQ44" s="3">
        <v>3.5555555555555554</v>
      </c>
      <c r="AR44" s="3">
        <v>5.166666666666667</v>
      </c>
      <c r="AS44" s="3">
        <v>5.166666666666667</v>
      </c>
      <c r="AT44" s="3">
        <v>4.166666666666667</v>
      </c>
      <c r="AU44" s="3">
        <v>6.833333333333333</v>
      </c>
      <c r="BA44" s="3">
        <v>9.0555555555555554</v>
      </c>
      <c r="BB44" s="3">
        <v>11.666666666666666</v>
      </c>
      <c r="BC44" s="3">
        <v>6.2777777777777777</v>
      </c>
      <c r="BD44" s="3">
        <v>8.0555555555555554</v>
      </c>
    </row>
    <row r="45" spans="1:56" x14ac:dyDescent="0.2">
      <c r="A45" s="19">
        <v>0.148611111111111</v>
      </c>
      <c r="B45" s="15">
        <f t="shared" si="0"/>
        <v>3.4722222222219878E-3</v>
      </c>
      <c r="G45" s="3">
        <v>4.7777777777777777</v>
      </c>
      <c r="H45" s="3">
        <v>10.5</v>
      </c>
      <c r="I45" s="3">
        <v>6.2222222222222223</v>
      </c>
      <c r="J45" s="3">
        <v>7.5555555555555554</v>
      </c>
      <c r="K45" s="3">
        <v>6.2222222222222223</v>
      </c>
      <c r="L45" s="3">
        <v>5.2777777777777777</v>
      </c>
      <c r="M45" s="3">
        <v>3.8888888888888888</v>
      </c>
      <c r="N45" s="3">
        <v>6.9444444444444446</v>
      </c>
      <c r="O45" s="3">
        <v>3.8888888888888888</v>
      </c>
      <c r="P45" s="3">
        <v>7.6111111111111107</v>
      </c>
      <c r="Q45" s="3">
        <v>10.777777777777779</v>
      </c>
      <c r="S45" s="3">
        <v>9.8333333333333339</v>
      </c>
      <c r="T45" s="3">
        <v>7</v>
      </c>
      <c r="V45" s="3">
        <v>5.833333333333333</v>
      </c>
      <c r="W45" s="3">
        <v>9.7777777777777786</v>
      </c>
      <c r="X45" s="3">
        <v>5.0555555555555554</v>
      </c>
      <c r="Y45" s="3">
        <v>12.611111111111111</v>
      </c>
      <c r="Z45" s="3">
        <v>6.3888888888888893</v>
      </c>
      <c r="AA45" s="3">
        <v>5</v>
      </c>
      <c r="AC45" s="3">
        <v>8.7777777777777786</v>
      </c>
      <c r="AD45" s="3">
        <v>6.5555555555555554</v>
      </c>
      <c r="AE45" s="3">
        <v>8.7222222222222214</v>
      </c>
      <c r="AF45" s="3">
        <v>8.1111111111111107</v>
      </c>
      <c r="AG45" s="3">
        <v>7.666666666666667</v>
      </c>
      <c r="AH45" s="3">
        <v>7.2222222222222223</v>
      </c>
      <c r="AI45" s="3">
        <v>8.8333333333333339</v>
      </c>
      <c r="AJ45" s="3">
        <v>6.1111111111111107</v>
      </c>
      <c r="AK45" s="3">
        <v>9.2222222222222214</v>
      </c>
      <c r="AL45" s="3">
        <v>11.277777777777779</v>
      </c>
      <c r="AM45" s="3">
        <v>12.5</v>
      </c>
      <c r="AN45" s="3">
        <v>7.1111111111111107</v>
      </c>
      <c r="AP45" s="3">
        <v>15.888888888888889</v>
      </c>
      <c r="AQ45" s="3">
        <v>4.3888888888888893</v>
      </c>
      <c r="AR45" s="3">
        <v>5.0555555555555554</v>
      </c>
      <c r="AS45" s="3">
        <v>5.1111111111111107</v>
      </c>
      <c r="AT45" s="3">
        <v>4.1111111111111107</v>
      </c>
      <c r="AU45" s="3">
        <v>6.833333333333333</v>
      </c>
      <c r="BA45" s="3">
        <v>9</v>
      </c>
      <c r="BB45" s="3">
        <v>11.666666666666666</v>
      </c>
      <c r="BC45" s="3">
        <v>6.166666666666667</v>
      </c>
      <c r="BD45" s="3">
        <v>8.1111111111111107</v>
      </c>
    </row>
    <row r="46" spans="1:56" x14ac:dyDescent="0.2">
      <c r="A46" s="19">
        <v>0.15208333333333399</v>
      </c>
      <c r="B46" s="15">
        <f t="shared" si="0"/>
        <v>3.472222222222987E-3</v>
      </c>
      <c r="G46" s="3">
        <v>4.9444444444444446</v>
      </c>
      <c r="H46" s="3">
        <v>10.444444444444445</v>
      </c>
      <c r="I46" s="3">
        <v>6.2222222222222223</v>
      </c>
      <c r="J46" s="3">
        <v>7.5</v>
      </c>
      <c r="K46" s="3">
        <v>6.1111111111111107</v>
      </c>
      <c r="L46" s="3">
        <v>5.2777777777777777</v>
      </c>
      <c r="M46" s="3">
        <v>3.8333333333333335</v>
      </c>
      <c r="N46" s="3">
        <v>6.833333333333333</v>
      </c>
      <c r="O46" s="3">
        <v>3.7222222222222223</v>
      </c>
      <c r="P46" s="3">
        <v>7.666666666666667</v>
      </c>
      <c r="Q46" s="3">
        <v>10.777777777777779</v>
      </c>
      <c r="S46" s="3">
        <v>9.6111111111111107</v>
      </c>
      <c r="T46" s="3">
        <v>6.833333333333333</v>
      </c>
      <c r="V46" s="3">
        <v>5.8888888888888893</v>
      </c>
      <c r="W46" s="3">
        <v>9.8888888888888893</v>
      </c>
      <c r="X46" s="3">
        <v>5.0555555555555554</v>
      </c>
      <c r="Y46" s="3">
        <v>12.5</v>
      </c>
      <c r="Z46" s="3">
        <v>6.3888888888888893</v>
      </c>
      <c r="AA46" s="3">
        <v>4.9444444444444446</v>
      </c>
      <c r="AC46" s="3">
        <v>9</v>
      </c>
      <c r="AD46" s="3">
        <v>6.5</v>
      </c>
      <c r="AE46" s="3">
        <v>8.7777777777777786</v>
      </c>
      <c r="AF46" s="3">
        <v>8.1111111111111107</v>
      </c>
      <c r="AG46" s="3">
        <v>7.7222222222222223</v>
      </c>
      <c r="AH46" s="3">
        <v>7.1111111111111107</v>
      </c>
      <c r="AI46" s="3">
        <v>8.7222222222222214</v>
      </c>
      <c r="AJ46" s="3">
        <v>6.2777777777777777</v>
      </c>
      <c r="AK46" s="3">
        <v>8.7222222222222214</v>
      </c>
      <c r="AL46" s="3">
        <v>12.444444444444445</v>
      </c>
      <c r="AM46" s="3">
        <v>12.555555555555555</v>
      </c>
      <c r="AN46" s="3">
        <v>7</v>
      </c>
      <c r="AP46" s="3">
        <v>15.555555555555555</v>
      </c>
      <c r="AQ46" s="3">
        <v>4.166666666666667</v>
      </c>
      <c r="AR46" s="3">
        <v>4.9444444444444446</v>
      </c>
      <c r="AS46" s="3">
        <v>5.1111111111111107</v>
      </c>
      <c r="AT46" s="3">
        <v>4.166666666666667</v>
      </c>
      <c r="AU46" s="3">
        <v>6.7777777777777777</v>
      </c>
      <c r="BA46" s="3">
        <v>9</v>
      </c>
      <c r="BB46" s="3">
        <v>11.666666666666666</v>
      </c>
      <c r="BC46" s="3">
        <v>6.1111111111111107</v>
      </c>
      <c r="BD46" s="3">
        <v>8.1666666666666661</v>
      </c>
    </row>
    <row r="47" spans="1:56" x14ac:dyDescent="0.2">
      <c r="A47" s="19">
        <v>0.155555555555556</v>
      </c>
      <c r="B47" s="15">
        <f t="shared" si="0"/>
        <v>3.4722222222220156E-3</v>
      </c>
      <c r="G47" s="3">
        <v>5.5</v>
      </c>
      <c r="H47" s="3">
        <v>10.388888888888889</v>
      </c>
      <c r="I47" s="3">
        <v>6.166666666666667</v>
      </c>
      <c r="J47" s="3">
        <v>7.3888888888888893</v>
      </c>
      <c r="K47" s="3">
        <v>5.9444444444444446</v>
      </c>
      <c r="L47" s="3">
        <v>5.2222222222222223</v>
      </c>
      <c r="M47" s="3">
        <v>3.7777777777777777</v>
      </c>
      <c r="N47" s="3">
        <v>6.7777777777777777</v>
      </c>
      <c r="O47" s="3">
        <v>3.5555555555555554</v>
      </c>
      <c r="P47" s="3">
        <v>7.7222222222222223</v>
      </c>
      <c r="Q47" s="3">
        <v>10.833333333333334</v>
      </c>
      <c r="R47" s="3">
        <v>5.9444444444444446</v>
      </c>
      <c r="S47" s="3">
        <v>9.5</v>
      </c>
      <c r="T47" s="3">
        <v>6.833333333333333</v>
      </c>
      <c r="V47" s="3">
        <v>5.7222222222222223</v>
      </c>
      <c r="W47" s="3">
        <v>10.444444444444445</v>
      </c>
      <c r="X47" s="3">
        <v>5.1111111111111107</v>
      </c>
      <c r="Y47" s="3">
        <v>12.888888888888889</v>
      </c>
      <c r="Z47" s="3">
        <v>6.333333333333333</v>
      </c>
      <c r="AA47" s="3">
        <v>4.833333333333333</v>
      </c>
      <c r="AC47" s="3">
        <v>9.2222222222222214</v>
      </c>
      <c r="AD47" s="3">
        <v>6.6111111111111107</v>
      </c>
      <c r="AE47" s="3">
        <v>8.7777777777777786</v>
      </c>
      <c r="AF47" s="3">
        <v>8</v>
      </c>
      <c r="AG47" s="3">
        <v>7.7222222222222223</v>
      </c>
      <c r="AH47" s="3">
        <v>7.1111111111111107</v>
      </c>
      <c r="AI47" s="3">
        <v>8.7222222222222214</v>
      </c>
      <c r="AJ47" s="3">
        <v>6.5</v>
      </c>
      <c r="AK47" s="3">
        <v>7.7777777777777777</v>
      </c>
      <c r="AL47" s="3">
        <v>12.666666666666666</v>
      </c>
      <c r="AM47" s="3">
        <v>12.666666666666666</v>
      </c>
      <c r="AN47" s="3">
        <v>6.8888888888888893</v>
      </c>
      <c r="AP47" s="3">
        <v>15.277777777777779</v>
      </c>
      <c r="AQ47" s="3">
        <v>4.3888888888888893</v>
      </c>
      <c r="AR47" s="3">
        <v>4.8888888888888893</v>
      </c>
      <c r="AS47" s="3">
        <v>5.0555555555555554</v>
      </c>
      <c r="AT47" s="3">
        <v>4.2222222222222223</v>
      </c>
      <c r="AU47" s="3">
        <v>6.7222222222222223</v>
      </c>
      <c r="BA47" s="3">
        <v>9.0555555555555554</v>
      </c>
      <c r="BB47" s="3">
        <v>11.555555555555555</v>
      </c>
      <c r="BC47" s="3">
        <v>6.0555555555555554</v>
      </c>
      <c r="BD47" s="3">
        <v>8.2777777777777786</v>
      </c>
    </row>
    <row r="48" spans="1:56" x14ac:dyDescent="0.2">
      <c r="A48" s="19">
        <v>0.15902777777777799</v>
      </c>
      <c r="B48" s="15">
        <f t="shared" si="0"/>
        <v>3.4722222222219878E-3</v>
      </c>
      <c r="G48" s="3">
        <v>5.666666666666667</v>
      </c>
      <c r="H48" s="3">
        <v>10.333333333333334</v>
      </c>
      <c r="I48" s="3">
        <v>6.1111111111111107</v>
      </c>
      <c r="J48" s="3">
        <v>7.3888888888888893</v>
      </c>
      <c r="K48" s="3">
        <v>5.8888888888888893</v>
      </c>
      <c r="L48" s="3">
        <v>5.2222222222222223</v>
      </c>
      <c r="M48" s="3">
        <v>3.7222222222222223</v>
      </c>
      <c r="N48" s="3">
        <v>6.7222222222222223</v>
      </c>
      <c r="O48" s="3">
        <v>3.3888888888888888</v>
      </c>
      <c r="P48" s="3">
        <v>7.833333333333333</v>
      </c>
      <c r="Q48" s="3">
        <v>10.777777777777779</v>
      </c>
      <c r="R48" s="3">
        <v>5.9444444444444446</v>
      </c>
      <c r="S48" s="3">
        <v>9.2777777777777786</v>
      </c>
      <c r="T48" s="3">
        <v>6.7222222222222223</v>
      </c>
      <c r="V48" s="3">
        <v>5.5555555555555554</v>
      </c>
      <c r="W48" s="3">
        <v>10.722222222222221</v>
      </c>
      <c r="X48" s="3">
        <v>5.0555555555555554</v>
      </c>
      <c r="Y48" s="3">
        <v>13.111111111111111</v>
      </c>
      <c r="Z48" s="3">
        <v>6.2777777777777777</v>
      </c>
      <c r="AA48" s="3">
        <v>4.7222222222222223</v>
      </c>
      <c r="AC48" s="3">
        <v>9.1111111111111107</v>
      </c>
      <c r="AD48" s="3">
        <v>6.6111111111111107</v>
      </c>
      <c r="AE48" s="3">
        <v>8.7777777777777786</v>
      </c>
      <c r="AF48" s="3">
        <v>7.9444444444444446</v>
      </c>
      <c r="AG48" s="3">
        <v>7.666666666666667</v>
      </c>
      <c r="AH48" s="3">
        <v>7.1111111111111107</v>
      </c>
      <c r="AI48" s="3">
        <v>8.4444444444444446</v>
      </c>
      <c r="AJ48" s="3">
        <v>6.3888888888888893</v>
      </c>
      <c r="AK48" s="3">
        <v>7.166666666666667</v>
      </c>
      <c r="AL48" s="3">
        <v>12.333333333333334</v>
      </c>
      <c r="AM48" s="3">
        <v>12.888888888888889</v>
      </c>
      <c r="AN48" s="3">
        <v>6.7777777777777777</v>
      </c>
      <c r="AP48" s="3">
        <v>15.055555555555555</v>
      </c>
      <c r="AQ48" s="3">
        <v>4.7222222222222223</v>
      </c>
      <c r="AR48" s="3">
        <v>4.833333333333333</v>
      </c>
      <c r="AS48" s="3">
        <v>5</v>
      </c>
      <c r="AT48" s="3">
        <v>4.333333333333333</v>
      </c>
      <c r="AU48" s="3">
        <v>6.666666666666667</v>
      </c>
      <c r="BB48" s="3">
        <v>11.5</v>
      </c>
      <c r="BC48" s="3">
        <v>5.9444444444444446</v>
      </c>
      <c r="BD48" s="3">
        <v>8.3333333333333339</v>
      </c>
    </row>
    <row r="49" spans="1:56" x14ac:dyDescent="0.2">
      <c r="A49" s="19">
        <v>0.16250000000000001</v>
      </c>
      <c r="B49" s="15">
        <f t="shared" si="0"/>
        <v>3.4722222222220156E-3</v>
      </c>
      <c r="G49" s="3">
        <v>5.8888888888888893</v>
      </c>
      <c r="H49" s="3">
        <v>10.277777777777779</v>
      </c>
      <c r="I49" s="3">
        <v>6</v>
      </c>
      <c r="J49" s="3">
        <v>7.4444444444444446</v>
      </c>
      <c r="K49" s="3">
        <v>6</v>
      </c>
      <c r="L49" s="3">
        <v>5.2222222222222223</v>
      </c>
      <c r="M49" s="3">
        <v>3.6666666666666665</v>
      </c>
      <c r="N49" s="3">
        <v>6.6111111111111107</v>
      </c>
      <c r="O49" s="3">
        <v>3.2777777777777777</v>
      </c>
      <c r="P49" s="3">
        <v>7.5555555555555554</v>
      </c>
      <c r="Q49" s="3">
        <v>10.722222222222221</v>
      </c>
      <c r="R49" s="3">
        <v>5.9444444444444446</v>
      </c>
      <c r="S49" s="3">
        <v>9.2222222222222214</v>
      </c>
      <c r="T49" s="3">
        <v>6.6111111111111107</v>
      </c>
      <c r="V49" s="3">
        <v>5.5</v>
      </c>
      <c r="W49" s="3">
        <v>10.555555555555555</v>
      </c>
      <c r="X49" s="3">
        <v>5.0555555555555554</v>
      </c>
      <c r="Y49" s="3">
        <v>13.055555555555555</v>
      </c>
      <c r="Z49" s="3">
        <v>6.2222222222222223</v>
      </c>
      <c r="AA49" s="3">
        <v>4.666666666666667</v>
      </c>
      <c r="AC49" s="3">
        <v>8.8888888888888893</v>
      </c>
      <c r="AD49" s="3">
        <v>6.7777777777777777</v>
      </c>
      <c r="AE49" s="3">
        <v>8.7777777777777786</v>
      </c>
      <c r="AF49" s="3">
        <v>7.8888888888888893</v>
      </c>
      <c r="AG49" s="3">
        <v>7.5</v>
      </c>
      <c r="AH49" s="3">
        <v>7.0555555555555554</v>
      </c>
      <c r="AI49" s="3">
        <v>8.3333333333333339</v>
      </c>
      <c r="AJ49" s="3">
        <v>6.333333333333333</v>
      </c>
      <c r="AK49" s="3">
        <v>7.0555555555555554</v>
      </c>
      <c r="AL49" s="3">
        <v>11.944444444444445</v>
      </c>
      <c r="AM49" s="3">
        <v>13.333333333333334</v>
      </c>
      <c r="AN49" s="3">
        <v>6.7222222222222223</v>
      </c>
      <c r="AP49" s="3">
        <v>14.888888888888889</v>
      </c>
      <c r="AQ49" s="3">
        <v>5.333333333333333</v>
      </c>
      <c r="AR49" s="3">
        <v>4.7222222222222223</v>
      </c>
      <c r="AS49" s="3">
        <v>5.0555555555555554</v>
      </c>
      <c r="AT49" s="3">
        <v>4.6111111111111107</v>
      </c>
      <c r="AU49" s="3">
        <v>6.6111111111111107</v>
      </c>
      <c r="BB49" s="3">
        <v>11.5</v>
      </c>
      <c r="BC49" s="3">
        <v>5.8888888888888893</v>
      </c>
      <c r="BD49" s="3">
        <v>8.5</v>
      </c>
    </row>
    <row r="50" spans="1:56" x14ac:dyDescent="0.2">
      <c r="A50" s="19">
        <v>0.16597222222222199</v>
      </c>
      <c r="B50" s="15">
        <f t="shared" si="0"/>
        <v>3.4722222222219878E-3</v>
      </c>
      <c r="G50" s="3">
        <v>5.9444444444444446</v>
      </c>
      <c r="H50" s="3">
        <v>10.222222222222221</v>
      </c>
      <c r="I50" s="3">
        <v>5.9444444444444446</v>
      </c>
      <c r="J50" s="3">
        <v>7.3888888888888893</v>
      </c>
      <c r="K50" s="3">
        <v>6.0555555555555554</v>
      </c>
      <c r="L50" s="3">
        <v>5.2777777777777777</v>
      </c>
      <c r="M50" s="3">
        <v>3.6111111111111112</v>
      </c>
      <c r="N50" s="3">
        <v>6.5555555555555554</v>
      </c>
      <c r="O50" s="3">
        <v>3.1111111111111112</v>
      </c>
      <c r="P50" s="3">
        <v>7.333333333333333</v>
      </c>
      <c r="Q50" s="3">
        <v>10.666666666666666</v>
      </c>
      <c r="R50" s="3">
        <v>5.9444444444444446</v>
      </c>
      <c r="S50" s="3">
        <v>9.2222222222222214</v>
      </c>
      <c r="T50" s="3">
        <v>6.6111111111111107</v>
      </c>
      <c r="V50" s="3">
        <v>5.2222222222222223</v>
      </c>
      <c r="W50" s="3">
        <v>10.166666666666666</v>
      </c>
      <c r="X50" s="3">
        <v>5.166666666666667</v>
      </c>
      <c r="Y50" s="3">
        <v>13.166666666666666</v>
      </c>
      <c r="Z50" s="3">
        <v>6.2222222222222223</v>
      </c>
      <c r="AA50" s="3">
        <v>4.5555555555555554</v>
      </c>
      <c r="AC50" s="3">
        <v>8.9444444444444446</v>
      </c>
      <c r="AD50" s="3">
        <v>6.833333333333333</v>
      </c>
      <c r="AE50" s="3">
        <v>8.8333333333333339</v>
      </c>
      <c r="AF50" s="3">
        <v>7.833333333333333</v>
      </c>
      <c r="AG50" s="3">
        <v>7.4444444444444446</v>
      </c>
      <c r="AH50" s="3">
        <v>7</v>
      </c>
      <c r="AI50" s="3">
        <v>8.5555555555555554</v>
      </c>
      <c r="AJ50" s="3">
        <v>6.833333333333333</v>
      </c>
      <c r="AK50" s="3">
        <v>7.2222222222222223</v>
      </c>
      <c r="AL50" s="3">
        <v>11.833333333333334</v>
      </c>
      <c r="AM50" s="3">
        <v>13.833333333333334</v>
      </c>
      <c r="AN50" s="3">
        <v>6.6111111111111107</v>
      </c>
      <c r="AP50" s="3">
        <v>14.777777777777779</v>
      </c>
      <c r="AQ50" s="3">
        <v>6.0555555555555554</v>
      </c>
      <c r="AR50" s="3">
        <v>4.666666666666667</v>
      </c>
      <c r="AS50" s="3">
        <v>5.0555555555555554</v>
      </c>
      <c r="AT50" s="3">
        <v>5.166666666666667</v>
      </c>
      <c r="AU50" s="3">
        <v>6.5555555555555554</v>
      </c>
      <c r="BB50" s="3">
        <v>11.388888888888889</v>
      </c>
      <c r="BC50" s="3">
        <v>5.7777777777777777</v>
      </c>
      <c r="BD50" s="3">
        <v>8.6111111111111107</v>
      </c>
    </row>
    <row r="51" spans="1:56" x14ac:dyDescent="0.2">
      <c r="A51" s="19">
        <v>0.16944444444444501</v>
      </c>
      <c r="B51" s="15">
        <f t="shared" si="0"/>
        <v>3.4722222222230148E-3</v>
      </c>
      <c r="G51" s="3">
        <v>6</v>
      </c>
      <c r="H51" s="3">
        <v>10.111111111111111</v>
      </c>
      <c r="I51" s="3">
        <v>5.8888888888888893</v>
      </c>
      <c r="J51" s="3">
        <v>7.4444444444444446</v>
      </c>
      <c r="K51" s="3">
        <v>6.1111111111111107</v>
      </c>
      <c r="L51" s="3">
        <v>5.2777777777777777</v>
      </c>
      <c r="M51" s="3">
        <v>3.5555555555555554</v>
      </c>
      <c r="N51" s="3">
        <v>6.5555555555555554</v>
      </c>
      <c r="O51" s="3">
        <v>3</v>
      </c>
      <c r="P51" s="3">
        <v>7.6111111111111107</v>
      </c>
      <c r="Q51" s="3">
        <v>10.722222222222221</v>
      </c>
      <c r="R51" s="3">
        <v>5.9444444444444446</v>
      </c>
      <c r="S51" s="3">
        <v>9.1666666666666661</v>
      </c>
      <c r="T51" s="3">
        <v>6.5555555555555554</v>
      </c>
      <c r="V51" s="3">
        <v>5.2222222222222223</v>
      </c>
      <c r="W51" s="23">
        <v>9.8888888888888893</v>
      </c>
      <c r="X51" s="3">
        <v>5.2777777777777777</v>
      </c>
      <c r="Y51" s="3">
        <v>13.277777777777779</v>
      </c>
      <c r="Z51" s="3">
        <v>6.2222222222222223</v>
      </c>
      <c r="AA51" s="3">
        <v>4.5</v>
      </c>
      <c r="AC51" s="3">
        <v>9</v>
      </c>
      <c r="AD51" s="3">
        <v>7.1111111111111107</v>
      </c>
      <c r="AE51" s="3">
        <v>8.7777777777777786</v>
      </c>
      <c r="AF51" s="3">
        <v>7.8888888888888893</v>
      </c>
      <c r="AG51" s="3">
        <v>7.3888888888888893</v>
      </c>
      <c r="AH51" s="3">
        <v>6.9444444444444446</v>
      </c>
      <c r="AI51" s="3">
        <v>8.3888888888888893</v>
      </c>
      <c r="AJ51" s="3">
        <v>7.2222222222222223</v>
      </c>
      <c r="AK51" s="3">
        <v>7.3888888888888893</v>
      </c>
      <c r="AL51" s="3">
        <v>12.055555555555555</v>
      </c>
      <c r="AM51" s="3">
        <v>13.888888888888889</v>
      </c>
      <c r="AN51" s="3">
        <v>6.5555555555555554</v>
      </c>
      <c r="AP51" s="3">
        <v>14.444444444444445</v>
      </c>
      <c r="AQ51" s="3">
        <v>6.5555555555555554</v>
      </c>
      <c r="AR51" s="3">
        <v>4.6111111111111107</v>
      </c>
      <c r="AS51" s="23">
        <v>5</v>
      </c>
      <c r="AT51" s="3">
        <v>5.7777777777777777</v>
      </c>
      <c r="AU51" s="3">
        <v>6.5</v>
      </c>
      <c r="BB51" s="3">
        <v>11.277777777777779</v>
      </c>
      <c r="BC51" s="3">
        <v>5.666666666666667</v>
      </c>
      <c r="BD51" s="3">
        <v>8.7222222222222214</v>
      </c>
    </row>
    <row r="52" spans="1:56" x14ac:dyDescent="0.2">
      <c r="A52" s="19">
        <v>0.172916666666667</v>
      </c>
      <c r="B52" s="15">
        <f t="shared" si="0"/>
        <v>3.4722222222219878E-3</v>
      </c>
      <c r="G52" s="3">
        <v>5.5</v>
      </c>
      <c r="H52" s="3">
        <v>10</v>
      </c>
      <c r="I52" s="3">
        <v>5.833333333333333</v>
      </c>
      <c r="J52" s="3">
        <v>7.5</v>
      </c>
      <c r="K52" s="3">
        <v>6.166666666666667</v>
      </c>
      <c r="L52" s="3">
        <v>5.2222222222222223</v>
      </c>
      <c r="M52" s="3">
        <v>3.5</v>
      </c>
      <c r="N52" s="3">
        <v>6.4444444444444446</v>
      </c>
      <c r="O52" s="3">
        <v>2.8888888888888888</v>
      </c>
      <c r="P52" s="3">
        <v>7.7777777777777777</v>
      </c>
      <c r="Q52" s="3">
        <v>10.777777777777779</v>
      </c>
      <c r="R52" s="3">
        <v>5.9444444444444446</v>
      </c>
      <c r="S52" s="3">
        <v>9.0555555555555554</v>
      </c>
      <c r="T52" s="3">
        <v>6.5</v>
      </c>
      <c r="V52" s="3">
        <v>4.9444444444444446</v>
      </c>
      <c r="W52" s="3">
        <v>9.7777777777777786</v>
      </c>
      <c r="X52" s="3">
        <v>5.166666666666667</v>
      </c>
      <c r="Y52" s="3">
        <v>13.222222222222221</v>
      </c>
      <c r="Z52" s="3">
        <v>6.166666666666667</v>
      </c>
      <c r="AA52" s="3">
        <v>4.4444444444444446</v>
      </c>
      <c r="AC52" s="3">
        <v>9.6111111111111107</v>
      </c>
      <c r="AD52" s="3">
        <v>7.333333333333333</v>
      </c>
      <c r="AE52" s="3">
        <v>8.8888888888888893</v>
      </c>
      <c r="AF52" s="3">
        <v>7.9444444444444446</v>
      </c>
      <c r="AG52" s="3">
        <v>7.3888888888888893</v>
      </c>
      <c r="AH52" s="3">
        <v>6.9444444444444446</v>
      </c>
      <c r="AI52" s="3">
        <v>8.5555555555555554</v>
      </c>
      <c r="AJ52" s="3">
        <v>7.0555555555555554</v>
      </c>
      <c r="AK52" s="3">
        <v>7.7222222222222223</v>
      </c>
      <c r="AL52" s="3">
        <v>12.333333333333334</v>
      </c>
      <c r="AM52" s="3">
        <v>14.055555555555555</v>
      </c>
      <c r="AN52" s="3">
        <v>6.5</v>
      </c>
      <c r="AP52" s="3">
        <v>14.055555555555555</v>
      </c>
      <c r="AQ52" s="3">
        <v>6.7222222222222223</v>
      </c>
      <c r="AR52" s="3">
        <v>4.5555555555555554</v>
      </c>
      <c r="AS52" s="3">
        <v>4.9444444444444446</v>
      </c>
      <c r="AT52" s="3">
        <v>6.333333333333333</v>
      </c>
      <c r="AU52" s="3">
        <v>6.4444444444444446</v>
      </c>
      <c r="BA52" s="3">
        <v>9</v>
      </c>
      <c r="BB52" s="3">
        <v>11.333333333333334</v>
      </c>
      <c r="BC52" s="3">
        <v>5.6111111111111107</v>
      </c>
      <c r="BD52" s="3">
        <v>8.8888888888888893</v>
      </c>
    </row>
    <row r="53" spans="1:56" x14ac:dyDescent="0.2">
      <c r="A53" s="19">
        <v>0.17638888888888901</v>
      </c>
      <c r="B53" s="15">
        <f t="shared" si="0"/>
        <v>3.4722222222220156E-3</v>
      </c>
      <c r="G53" s="3">
        <v>5.1111111111111107</v>
      </c>
      <c r="H53" s="3">
        <v>9.9444444444444446</v>
      </c>
      <c r="I53" s="3">
        <v>5.7777777777777777</v>
      </c>
      <c r="J53" s="3">
        <v>7.5555555555555554</v>
      </c>
      <c r="K53" s="3">
        <v>6.2222222222222223</v>
      </c>
      <c r="L53" s="3">
        <v>5.166666666666667</v>
      </c>
      <c r="M53" s="3">
        <v>3.5</v>
      </c>
      <c r="N53" s="3">
        <v>6.2222222222222223</v>
      </c>
      <c r="O53" s="3">
        <v>2.7777777777777777</v>
      </c>
      <c r="P53" s="3">
        <v>7.666666666666667</v>
      </c>
      <c r="Q53" s="3">
        <v>10.722222222222221</v>
      </c>
      <c r="R53" s="3">
        <v>5.8888888888888893</v>
      </c>
      <c r="S53" s="3">
        <v>9</v>
      </c>
      <c r="T53" s="3">
        <v>6.4444444444444446</v>
      </c>
      <c r="V53" s="3">
        <v>4.7222222222222223</v>
      </c>
      <c r="W53" s="3">
        <v>9.8333333333333339</v>
      </c>
      <c r="X53" s="3">
        <v>5.0555555555555554</v>
      </c>
      <c r="Y53" s="3">
        <v>13.166666666666666</v>
      </c>
      <c r="Z53" s="3">
        <v>6.166666666666667</v>
      </c>
      <c r="AA53" s="3">
        <v>4.3888888888888893</v>
      </c>
      <c r="AC53" s="3">
        <v>9.7222222222222214</v>
      </c>
      <c r="AD53" s="3">
        <v>7.5</v>
      </c>
      <c r="AE53" s="3">
        <v>8.9444444444444446</v>
      </c>
      <c r="AF53" s="3">
        <v>7.9444444444444446</v>
      </c>
      <c r="AG53" s="3">
        <v>7.333333333333333</v>
      </c>
      <c r="AH53" s="3">
        <v>6.666666666666667</v>
      </c>
      <c r="AI53" s="3">
        <v>8.3888888888888893</v>
      </c>
      <c r="AJ53" s="3">
        <v>6.9444444444444446</v>
      </c>
      <c r="AK53" s="3">
        <v>8</v>
      </c>
      <c r="AL53" s="3">
        <v>12.5</v>
      </c>
      <c r="AM53" s="3">
        <v>14.388888888888889</v>
      </c>
      <c r="AN53" s="3">
        <v>6.4444444444444446</v>
      </c>
      <c r="AP53" s="3">
        <v>13.833333333333334</v>
      </c>
      <c r="AQ53" s="3">
        <v>6.4444444444444446</v>
      </c>
      <c r="AR53" s="3">
        <v>4.5</v>
      </c>
      <c r="AS53" s="3">
        <v>4.833333333333333</v>
      </c>
      <c r="AT53" s="3">
        <v>6.9444444444444446</v>
      </c>
      <c r="AU53" s="3">
        <v>6.3888888888888893</v>
      </c>
      <c r="BA53" s="3">
        <v>8.8888888888888893</v>
      </c>
      <c r="BB53" s="3">
        <v>11.444444444444445</v>
      </c>
      <c r="BC53" s="3">
        <v>5.5555555555555554</v>
      </c>
      <c r="BD53" s="3">
        <v>9.0555555555555554</v>
      </c>
    </row>
    <row r="54" spans="1:56" x14ac:dyDescent="0.2">
      <c r="A54" s="19">
        <v>0.179861111111111</v>
      </c>
      <c r="B54" s="15">
        <f t="shared" si="0"/>
        <v>3.4722222222219878E-3</v>
      </c>
      <c r="G54" s="3">
        <v>5.5555555555555554</v>
      </c>
      <c r="H54" s="3">
        <v>9.8333333333333339</v>
      </c>
      <c r="I54" s="3">
        <v>5.666666666666667</v>
      </c>
      <c r="J54" s="3">
        <v>7.5</v>
      </c>
      <c r="K54" s="3">
        <v>6.2777777777777777</v>
      </c>
      <c r="L54" s="3">
        <v>5.1111111111111107</v>
      </c>
      <c r="M54" s="3">
        <v>3.6111111111111112</v>
      </c>
      <c r="N54" s="3">
        <v>6.1111111111111107</v>
      </c>
      <c r="O54" s="3">
        <v>2.7222222222222223</v>
      </c>
      <c r="P54" s="3">
        <v>7.6111111111111107</v>
      </c>
      <c r="Q54" s="3">
        <v>10.666666666666666</v>
      </c>
      <c r="R54" s="3">
        <v>5.8888888888888893</v>
      </c>
      <c r="S54" s="3">
        <v>8.8888888888888893</v>
      </c>
      <c r="T54" s="3">
        <v>6.3888888888888893</v>
      </c>
      <c r="V54" s="3">
        <v>4.5555555555555554</v>
      </c>
      <c r="W54" s="3">
        <v>9.8333333333333339</v>
      </c>
      <c r="X54" s="3">
        <v>5</v>
      </c>
      <c r="Y54" s="3">
        <v>13.277777777777779</v>
      </c>
      <c r="Z54" s="3">
        <v>6.166666666666667</v>
      </c>
      <c r="AA54" s="3">
        <v>4.3888888888888893</v>
      </c>
      <c r="AC54" s="3">
        <v>9.6111111111111107</v>
      </c>
      <c r="AD54" s="3">
        <v>7.333333333333333</v>
      </c>
      <c r="AE54" s="3">
        <v>8.9444444444444446</v>
      </c>
      <c r="AF54" s="3">
        <v>8.2222222222222214</v>
      </c>
      <c r="AG54" s="3">
        <v>7.333333333333333</v>
      </c>
      <c r="AH54" s="3">
        <v>6.666666666666667</v>
      </c>
      <c r="AI54" s="3">
        <v>8.4444444444444446</v>
      </c>
      <c r="AJ54" s="3">
        <v>6.8888888888888893</v>
      </c>
      <c r="AK54" s="3">
        <v>8.2777777777777786</v>
      </c>
      <c r="AL54" s="3">
        <v>12.722222222222221</v>
      </c>
      <c r="AM54" s="3">
        <v>14.5</v>
      </c>
      <c r="AN54" s="3">
        <v>6.3888888888888893</v>
      </c>
      <c r="AP54" s="3">
        <v>13.777777777777779</v>
      </c>
      <c r="AQ54" s="3">
        <v>6.5</v>
      </c>
      <c r="AR54" s="3">
        <v>4.5</v>
      </c>
      <c r="AS54" s="3">
        <v>4.7777777777777777</v>
      </c>
      <c r="AT54" s="3">
        <v>7.3888888888888893</v>
      </c>
      <c r="AU54" s="3">
        <v>6.333333333333333</v>
      </c>
      <c r="BA54" s="3">
        <v>8.7777777777777786</v>
      </c>
      <c r="BB54" s="3">
        <v>11.444444444444445</v>
      </c>
      <c r="BC54" s="3">
        <v>5.5</v>
      </c>
      <c r="BD54" s="3">
        <v>9.2777777777777786</v>
      </c>
    </row>
    <row r="55" spans="1:56" x14ac:dyDescent="0.2">
      <c r="A55" s="19">
        <v>0.18333333333333399</v>
      </c>
      <c r="B55" s="15">
        <f t="shared" si="0"/>
        <v>3.472222222222987E-3</v>
      </c>
      <c r="G55" s="3">
        <v>5.7777777777777777</v>
      </c>
      <c r="H55" s="3">
        <v>9.7222222222222214</v>
      </c>
      <c r="I55" s="3">
        <v>5.6111111111111107</v>
      </c>
      <c r="J55" s="3">
        <v>7.0555555555555554</v>
      </c>
      <c r="K55" s="3">
        <v>6.2222222222222223</v>
      </c>
      <c r="L55" s="3">
        <v>5.1111111111111107</v>
      </c>
      <c r="M55" s="3">
        <v>3.8333333333333335</v>
      </c>
      <c r="N55" s="3">
        <v>6.1111111111111107</v>
      </c>
      <c r="O55" s="3">
        <v>2.7222222222222223</v>
      </c>
      <c r="P55" s="3">
        <v>7.7222222222222223</v>
      </c>
      <c r="Q55" s="3">
        <v>10.611111111111111</v>
      </c>
      <c r="R55" s="3">
        <v>5.8888888888888893</v>
      </c>
      <c r="S55" s="3">
        <v>8.8333333333333339</v>
      </c>
      <c r="T55" s="3">
        <v>6.3888888888888893</v>
      </c>
      <c r="V55" s="3">
        <v>4.4444444444444446</v>
      </c>
      <c r="W55" s="3">
        <v>9.8888888888888893</v>
      </c>
      <c r="X55" s="3">
        <v>5</v>
      </c>
      <c r="Y55" s="3">
        <v>13.222222222222221</v>
      </c>
      <c r="Z55" s="3">
        <v>6</v>
      </c>
      <c r="AA55" s="3">
        <v>4.333333333333333</v>
      </c>
      <c r="AC55" s="3">
        <v>9.5555555555555554</v>
      </c>
      <c r="AD55" s="3">
        <v>7.166666666666667</v>
      </c>
      <c r="AE55" s="3">
        <v>8.8333333333333339</v>
      </c>
      <c r="AF55" s="3">
        <v>8.3888888888888893</v>
      </c>
      <c r="AG55" s="3">
        <v>7.333333333333333</v>
      </c>
      <c r="AH55" s="3">
        <v>6.7777777777777777</v>
      </c>
      <c r="AI55" s="3">
        <v>8.7222222222222214</v>
      </c>
      <c r="AJ55" s="3">
        <v>6.833333333333333</v>
      </c>
      <c r="AK55" s="3">
        <v>8.3333333333333339</v>
      </c>
      <c r="AL55" s="3">
        <v>12.944444444444445</v>
      </c>
      <c r="AM55" s="3">
        <v>14.611111111111111</v>
      </c>
      <c r="AN55" s="3">
        <v>6.4444444444444446</v>
      </c>
      <c r="AP55" s="3">
        <v>13.611111111111111</v>
      </c>
      <c r="AQ55" s="3">
        <v>6.5</v>
      </c>
      <c r="AR55" s="3">
        <v>4.5555555555555554</v>
      </c>
      <c r="AS55" s="3">
        <v>4.7777777777777777</v>
      </c>
      <c r="AT55" s="3">
        <v>7.7222222222222223</v>
      </c>
      <c r="AU55" s="3">
        <v>6.2222222222222223</v>
      </c>
      <c r="BA55" s="3">
        <v>8.6666666666666661</v>
      </c>
      <c r="BB55" s="3">
        <v>11.5</v>
      </c>
      <c r="BC55" s="3">
        <v>5.5</v>
      </c>
      <c r="BD55" s="3">
        <v>9.3888888888888893</v>
      </c>
    </row>
    <row r="56" spans="1:56" x14ac:dyDescent="0.2">
      <c r="A56" s="19">
        <v>0.186805555555556</v>
      </c>
      <c r="B56" s="15">
        <f t="shared" si="0"/>
        <v>3.4722222222220156E-3</v>
      </c>
      <c r="G56" s="3">
        <v>5.8888888888888893</v>
      </c>
      <c r="H56" s="3">
        <v>9.7222222222222214</v>
      </c>
      <c r="I56" s="3">
        <v>5.5555555555555554</v>
      </c>
      <c r="J56" s="3">
        <v>6.2777777777777777</v>
      </c>
      <c r="K56" s="3">
        <v>6.1111111111111107</v>
      </c>
      <c r="L56" s="3">
        <v>5.0555555555555554</v>
      </c>
      <c r="M56" s="3">
        <v>4.166666666666667</v>
      </c>
      <c r="N56" s="3">
        <v>6.1111111111111107</v>
      </c>
      <c r="O56" s="3">
        <v>2.7777777777777777</v>
      </c>
      <c r="P56" s="3">
        <v>7.8888888888888893</v>
      </c>
      <c r="Q56" s="3">
        <v>10.5</v>
      </c>
      <c r="R56" s="3">
        <v>5.8888888888888893</v>
      </c>
      <c r="S56" s="3">
        <v>8.7777777777777786</v>
      </c>
      <c r="T56" s="3">
        <v>6.333333333333333</v>
      </c>
      <c r="V56" s="3">
        <v>4.5555555555555554</v>
      </c>
      <c r="W56" s="3">
        <v>9.8888888888888893</v>
      </c>
      <c r="X56" s="3">
        <v>4.9444444444444446</v>
      </c>
      <c r="Y56" s="3">
        <v>13</v>
      </c>
      <c r="Z56" s="3">
        <v>5.8888888888888893</v>
      </c>
      <c r="AA56" s="3">
        <v>4.333333333333333</v>
      </c>
      <c r="AC56" s="3">
        <v>9.6111111111111107</v>
      </c>
      <c r="AD56" s="3">
        <v>7</v>
      </c>
      <c r="AE56" s="3">
        <v>8.8333333333333339</v>
      </c>
      <c r="AF56" s="3">
        <v>8.3888888888888893</v>
      </c>
      <c r="AG56" s="3">
        <v>7.3888888888888893</v>
      </c>
      <c r="AH56" s="3">
        <v>6.833333333333333</v>
      </c>
      <c r="AI56" s="3">
        <v>8.6666666666666661</v>
      </c>
      <c r="AJ56" s="3">
        <v>6.833333333333333</v>
      </c>
      <c r="AK56" s="3">
        <v>8.3888888888888893</v>
      </c>
      <c r="AL56" s="3">
        <v>12.944444444444445</v>
      </c>
      <c r="AM56" s="3">
        <v>14.722222222222221</v>
      </c>
      <c r="AN56" s="3">
        <v>6.4444444444444446</v>
      </c>
      <c r="AP56" s="3">
        <v>13.388888888888889</v>
      </c>
      <c r="AQ56" s="3">
        <v>6.3888888888888893</v>
      </c>
      <c r="AR56" s="3">
        <v>4.7222222222222223</v>
      </c>
      <c r="AS56" s="3">
        <v>4.7222222222222223</v>
      </c>
      <c r="AT56" s="3">
        <v>8.0555555555555554</v>
      </c>
      <c r="AU56" s="3">
        <v>6.1111111111111107</v>
      </c>
      <c r="BA56" s="3">
        <v>8.6111111111111107</v>
      </c>
      <c r="BB56" s="3">
        <v>11.5</v>
      </c>
      <c r="BC56" s="3">
        <v>5.4444444444444446</v>
      </c>
      <c r="BD56" s="3">
        <v>9.4444444444444446</v>
      </c>
    </row>
    <row r="57" spans="1:56" x14ac:dyDescent="0.2">
      <c r="A57" s="19">
        <v>0.19027777777777799</v>
      </c>
      <c r="B57" s="15">
        <f t="shared" si="0"/>
        <v>3.4722222222219878E-3</v>
      </c>
      <c r="G57" s="3">
        <v>5.9444444444444446</v>
      </c>
      <c r="H57" s="3">
        <v>9.7777777777777786</v>
      </c>
      <c r="I57" s="3">
        <v>5.4444444444444446</v>
      </c>
      <c r="J57" s="3">
        <v>6.666666666666667</v>
      </c>
      <c r="K57" s="3">
        <v>6.1111111111111107</v>
      </c>
      <c r="L57" s="3">
        <v>5</v>
      </c>
      <c r="M57" s="3">
        <v>4.4444444444444446</v>
      </c>
      <c r="N57" s="3">
        <v>6</v>
      </c>
      <c r="O57" s="3">
        <v>2.8333333333333335</v>
      </c>
      <c r="P57" s="3">
        <v>7.9444444444444446</v>
      </c>
      <c r="Q57" s="3">
        <v>10.388888888888889</v>
      </c>
      <c r="R57" s="3">
        <v>5.8888888888888893</v>
      </c>
      <c r="S57" s="3">
        <v>8.7222222222222214</v>
      </c>
      <c r="T57" s="3">
        <v>6.2777777777777777</v>
      </c>
      <c r="V57" s="3">
        <v>5.0555555555555554</v>
      </c>
      <c r="W57" s="3">
        <v>9.8888888888888893</v>
      </c>
      <c r="X57" s="3">
        <v>4.9444444444444446</v>
      </c>
      <c r="Y57" s="3">
        <v>12.888888888888889</v>
      </c>
      <c r="Z57" s="3">
        <v>5.8888888888888893</v>
      </c>
      <c r="AA57" s="3">
        <v>4.333333333333333</v>
      </c>
      <c r="AC57" s="3">
        <v>9.5</v>
      </c>
      <c r="AD57" s="3">
        <v>7</v>
      </c>
      <c r="AE57" s="3">
        <v>8.9444444444444446</v>
      </c>
      <c r="AF57" s="3">
        <v>8.3888888888888893</v>
      </c>
      <c r="AG57" s="3">
        <v>7.2222222222222223</v>
      </c>
      <c r="AH57" s="3">
        <v>6.8888888888888893</v>
      </c>
      <c r="AI57" s="3">
        <v>8.2222222222222214</v>
      </c>
      <c r="AJ57" s="3">
        <v>6.833333333333333</v>
      </c>
      <c r="AK57" s="3">
        <v>8.6111111111111107</v>
      </c>
      <c r="AL57" s="3">
        <v>12.833333333333334</v>
      </c>
      <c r="AM57" s="3">
        <v>14.833333333333334</v>
      </c>
      <c r="AN57" s="3">
        <v>6.3888888888888893</v>
      </c>
      <c r="AP57" s="3">
        <v>13.222222222222221</v>
      </c>
      <c r="AQ57" s="3">
        <v>6.2777777777777777</v>
      </c>
      <c r="AR57" s="3">
        <v>4.7777777777777777</v>
      </c>
      <c r="AS57" s="3">
        <v>4.666666666666667</v>
      </c>
      <c r="AT57" s="3">
        <v>8.3888888888888893</v>
      </c>
      <c r="AU57" s="3">
        <v>6.1111111111111107</v>
      </c>
      <c r="BA57" s="3">
        <v>8.5555555555555554</v>
      </c>
      <c r="BB57" s="3">
        <v>11.5</v>
      </c>
      <c r="BC57" s="3">
        <v>5.4444444444444446</v>
      </c>
      <c r="BD57" s="3">
        <v>9.7222222222222214</v>
      </c>
    </row>
    <row r="58" spans="1:56" x14ac:dyDescent="0.2">
      <c r="A58" s="19">
        <v>0.19375000000000001</v>
      </c>
      <c r="B58" s="15">
        <f t="shared" si="0"/>
        <v>3.4722222222220156E-3</v>
      </c>
      <c r="G58" s="3">
        <v>6</v>
      </c>
      <c r="H58" s="3">
        <v>9.6666666666666661</v>
      </c>
      <c r="I58" s="3">
        <v>5.3888888888888893</v>
      </c>
      <c r="J58" s="3">
        <v>6.7777777777777777</v>
      </c>
      <c r="K58" s="3">
        <v>6.0555555555555554</v>
      </c>
      <c r="L58" s="3">
        <v>4.9444444444444446</v>
      </c>
      <c r="M58" s="3">
        <v>4.666666666666667</v>
      </c>
      <c r="N58" s="3">
        <v>5.8888888888888893</v>
      </c>
      <c r="O58" s="3">
        <v>2.8888888888888888</v>
      </c>
      <c r="P58" s="3">
        <v>7.7222222222222223</v>
      </c>
      <c r="Q58" s="3">
        <v>10.333333333333334</v>
      </c>
      <c r="R58" s="3">
        <v>5.8888888888888893</v>
      </c>
      <c r="S58" s="3">
        <v>8.6111111111111107</v>
      </c>
      <c r="T58" s="3">
        <v>6.166666666666667</v>
      </c>
      <c r="V58" s="3">
        <v>4.666666666666667</v>
      </c>
      <c r="W58" s="3">
        <v>9.8333333333333339</v>
      </c>
      <c r="X58" s="3">
        <v>5</v>
      </c>
      <c r="Y58" s="3">
        <v>12.777777777777779</v>
      </c>
      <c r="Z58" s="3">
        <v>5.8888888888888893</v>
      </c>
      <c r="AA58" s="3">
        <v>4.333333333333333</v>
      </c>
      <c r="AC58" s="3">
        <v>9.1666666666666661</v>
      </c>
      <c r="AD58" s="3">
        <v>7</v>
      </c>
      <c r="AE58" s="3">
        <v>8.8888888888888893</v>
      </c>
      <c r="AF58" s="3">
        <v>8.3888888888888893</v>
      </c>
      <c r="AG58" s="3">
        <v>6.833333333333333</v>
      </c>
      <c r="AH58" s="3">
        <v>6.8888888888888893</v>
      </c>
      <c r="AI58" s="3">
        <v>7.8888888888888893</v>
      </c>
      <c r="AJ58" s="3">
        <v>6.833333333333333</v>
      </c>
      <c r="AK58" s="3">
        <v>8.7222222222222214</v>
      </c>
      <c r="AL58" s="3">
        <v>12.722222222222221</v>
      </c>
      <c r="AM58" s="3">
        <v>15</v>
      </c>
      <c r="AN58" s="3">
        <v>6.2777777777777777</v>
      </c>
      <c r="AP58" s="3">
        <v>12.833333333333334</v>
      </c>
      <c r="AQ58" s="3">
        <v>6.166666666666667</v>
      </c>
      <c r="AR58" s="3">
        <v>4.7777777777777777</v>
      </c>
      <c r="AS58" s="3">
        <v>4.6111111111111107</v>
      </c>
      <c r="AT58" s="3">
        <v>8.8333333333333339</v>
      </c>
      <c r="AU58" s="3">
        <v>6.1111111111111107</v>
      </c>
      <c r="BA58" s="3">
        <v>8.8333333333333339</v>
      </c>
      <c r="BB58" s="3">
        <v>11.5</v>
      </c>
      <c r="BC58" s="3">
        <v>5.3888888888888893</v>
      </c>
      <c r="BD58" s="3">
        <v>10</v>
      </c>
    </row>
    <row r="59" spans="1:56" x14ac:dyDescent="0.2">
      <c r="A59" s="19">
        <v>0.19722222222222199</v>
      </c>
      <c r="B59" s="15">
        <f t="shared" si="0"/>
        <v>3.4722222222219878E-3</v>
      </c>
      <c r="G59" s="3">
        <v>6</v>
      </c>
      <c r="H59" s="3">
        <v>9.5555555555555554</v>
      </c>
      <c r="I59" s="3">
        <v>5.3888888888888893</v>
      </c>
      <c r="J59" s="3">
        <v>6.833333333333333</v>
      </c>
      <c r="K59" s="3">
        <v>6.1111111111111107</v>
      </c>
      <c r="L59" s="3">
        <v>4.833333333333333</v>
      </c>
      <c r="M59" s="3">
        <v>4.7222222222222223</v>
      </c>
      <c r="N59" s="3">
        <v>5.7777777777777777</v>
      </c>
      <c r="O59" s="3">
        <v>3</v>
      </c>
      <c r="P59" s="3">
        <v>7.3888888888888893</v>
      </c>
      <c r="Q59" s="3">
        <v>10.222222222222221</v>
      </c>
      <c r="R59" s="3">
        <v>5.833333333333333</v>
      </c>
      <c r="S59" s="3">
        <v>8.5</v>
      </c>
      <c r="T59" s="3">
        <v>6.1111111111111107</v>
      </c>
      <c r="V59" s="3">
        <v>4.5</v>
      </c>
      <c r="W59" s="3">
        <v>9.7777777777777786</v>
      </c>
      <c r="X59" s="3">
        <v>5</v>
      </c>
      <c r="Y59" s="3">
        <v>12.722222222222221</v>
      </c>
      <c r="Z59" s="3">
        <v>5.8888888888888893</v>
      </c>
      <c r="AA59" s="3">
        <v>4.333333333333333</v>
      </c>
      <c r="AC59" s="3">
        <v>8.7222222222222214</v>
      </c>
      <c r="AD59" s="3">
        <v>6.9444444444444446</v>
      </c>
      <c r="AE59" s="3">
        <v>8.7777777777777786</v>
      </c>
      <c r="AF59" s="3">
        <v>8.3888888888888893</v>
      </c>
      <c r="AG59" s="3">
        <v>6.8888888888888893</v>
      </c>
      <c r="AH59" s="3">
        <v>7</v>
      </c>
      <c r="AI59" s="3">
        <v>7.666666666666667</v>
      </c>
      <c r="AJ59" s="3">
        <v>6.833333333333333</v>
      </c>
      <c r="AK59" s="3">
        <v>8.6111111111111107</v>
      </c>
      <c r="AL59" s="3">
        <v>12.611111111111111</v>
      </c>
      <c r="AM59" s="3">
        <v>15.222222222222221</v>
      </c>
      <c r="AN59" s="3">
        <v>6.166666666666667</v>
      </c>
      <c r="AP59" s="3">
        <v>12.555555555555555</v>
      </c>
      <c r="AQ59" s="3">
        <v>5.9444444444444446</v>
      </c>
      <c r="AR59" s="3">
        <v>4.7222222222222223</v>
      </c>
      <c r="AS59" s="3">
        <v>4.5</v>
      </c>
      <c r="AT59" s="3">
        <v>9.1666666666666661</v>
      </c>
      <c r="AU59" s="3">
        <v>6.1111111111111107</v>
      </c>
      <c r="BA59" s="3">
        <v>8.8888888888888893</v>
      </c>
      <c r="BB59" s="3">
        <v>11.444444444444445</v>
      </c>
      <c r="BC59" s="3">
        <v>5.333333333333333</v>
      </c>
      <c r="BD59" s="3">
        <v>10.166666666666666</v>
      </c>
    </row>
    <row r="60" spans="1:56" x14ac:dyDescent="0.2">
      <c r="A60" s="19">
        <v>0.20069444444444501</v>
      </c>
      <c r="B60" s="15">
        <f t="shared" si="0"/>
        <v>3.4722222222230148E-3</v>
      </c>
      <c r="G60" s="3">
        <v>6.0555555555555554</v>
      </c>
      <c r="H60" s="3">
        <v>9.5555555555555554</v>
      </c>
      <c r="I60" s="3">
        <v>5.333333333333333</v>
      </c>
      <c r="J60" s="3">
        <v>6.8888888888888893</v>
      </c>
      <c r="K60" s="3">
        <v>6.1111111111111107</v>
      </c>
      <c r="L60" s="3">
        <v>4.7777777777777777</v>
      </c>
      <c r="M60" s="3">
        <v>4.7777777777777777</v>
      </c>
      <c r="N60" s="3">
        <v>5.7222222222222223</v>
      </c>
      <c r="O60" s="3">
        <v>3.2222222222222223</v>
      </c>
      <c r="P60" s="3">
        <v>7.4444444444444446</v>
      </c>
      <c r="Q60" s="3">
        <v>10.055555555555555</v>
      </c>
      <c r="R60" s="3">
        <v>5.7777777777777777</v>
      </c>
      <c r="S60" s="3">
        <v>8.3333333333333339</v>
      </c>
      <c r="T60" s="3">
        <v>6</v>
      </c>
      <c r="V60" s="3">
        <v>4.5</v>
      </c>
      <c r="W60" s="3">
        <v>9.7222222222222214</v>
      </c>
      <c r="X60" s="3">
        <v>5.1111111111111107</v>
      </c>
      <c r="Y60" s="3">
        <v>12.722222222222221</v>
      </c>
      <c r="Z60" s="3">
        <v>5.8888888888888893</v>
      </c>
      <c r="AA60" s="3">
        <v>4.2777777777777777</v>
      </c>
      <c r="AC60" s="3">
        <v>8.3333333333333339</v>
      </c>
      <c r="AD60" s="3">
        <v>6.8888888888888893</v>
      </c>
      <c r="AE60" s="3">
        <v>8.6111111111111107</v>
      </c>
      <c r="AF60" s="3">
        <v>8.3333333333333339</v>
      </c>
      <c r="AG60" s="3">
        <v>6.8888888888888893</v>
      </c>
      <c r="AH60" s="3">
        <v>7.166666666666667</v>
      </c>
      <c r="AI60" s="3">
        <v>7.4444444444444446</v>
      </c>
      <c r="AJ60" s="3">
        <v>6.666666666666667</v>
      </c>
      <c r="AK60" s="3">
        <v>8.4444444444444446</v>
      </c>
      <c r="AL60" s="3">
        <v>12.5</v>
      </c>
      <c r="AM60" s="3">
        <v>15.444444444444445</v>
      </c>
      <c r="AN60" s="3">
        <v>6.0555555555555554</v>
      </c>
      <c r="AQ60" s="3">
        <v>5.7777777777777777</v>
      </c>
      <c r="AR60" s="3">
        <v>4.7222222222222223</v>
      </c>
      <c r="AS60" s="3">
        <v>4.4444444444444446</v>
      </c>
      <c r="AT60" s="3">
        <v>9.4444444444444446</v>
      </c>
      <c r="AU60" s="3">
        <v>6.0555555555555554</v>
      </c>
      <c r="BA60" s="3">
        <v>8.7777777777777786</v>
      </c>
      <c r="BB60" s="3">
        <v>11.444444444444445</v>
      </c>
      <c r="BC60" s="3">
        <v>5.2777777777777777</v>
      </c>
      <c r="BD60" s="3">
        <v>10.333333333333334</v>
      </c>
    </row>
    <row r="61" spans="1:56" x14ac:dyDescent="0.2">
      <c r="A61" s="19">
        <v>0.204166666666667</v>
      </c>
      <c r="B61" s="15">
        <f t="shared" si="0"/>
        <v>3.4722222222219878E-3</v>
      </c>
      <c r="G61" s="3">
        <v>6.0555555555555554</v>
      </c>
      <c r="H61" s="3">
        <v>9.5555555555555554</v>
      </c>
      <c r="I61" s="3">
        <v>5.2777777777777777</v>
      </c>
      <c r="J61" s="3">
        <v>6.9444444444444446</v>
      </c>
      <c r="K61" s="3">
        <v>6.1111111111111107</v>
      </c>
      <c r="L61" s="3">
        <v>4.7222222222222223</v>
      </c>
      <c r="M61" s="3">
        <v>4.7777777777777777</v>
      </c>
      <c r="N61" s="3">
        <v>5.666666666666667</v>
      </c>
      <c r="O61" s="3">
        <v>3.3333333333333335</v>
      </c>
      <c r="P61" s="3">
        <v>7.666666666666667</v>
      </c>
      <c r="Q61" s="3">
        <v>9.8888888888888893</v>
      </c>
      <c r="R61" s="3">
        <v>5.7777777777777777</v>
      </c>
      <c r="S61" s="3">
        <v>8.2777777777777786</v>
      </c>
      <c r="T61" s="3">
        <v>5.8888888888888893</v>
      </c>
      <c r="V61" s="3">
        <v>4.4444444444444446</v>
      </c>
      <c r="W61" s="3">
        <v>9.6666666666666661</v>
      </c>
      <c r="X61" s="3">
        <v>5.2222222222222223</v>
      </c>
      <c r="Y61" s="3">
        <v>12.722222222222221</v>
      </c>
      <c r="Z61" s="3">
        <v>5.9444444444444446</v>
      </c>
      <c r="AA61" s="3">
        <v>4.2222222222222223</v>
      </c>
      <c r="AC61" s="3">
        <v>8.1111111111111107</v>
      </c>
      <c r="AD61" s="3">
        <v>6.8888888888888893</v>
      </c>
      <c r="AE61" s="3">
        <v>8.1666666666666661</v>
      </c>
      <c r="AF61" s="3">
        <v>8.3888888888888893</v>
      </c>
      <c r="AG61" s="3">
        <v>6.8888888888888893</v>
      </c>
      <c r="AH61" s="3">
        <v>7.4444444444444446</v>
      </c>
      <c r="AI61" s="3">
        <v>7.2777777777777777</v>
      </c>
      <c r="AJ61" s="3">
        <v>6.6111111111111107</v>
      </c>
      <c r="AK61" s="3">
        <v>8.2777777777777786</v>
      </c>
      <c r="AL61" s="3">
        <v>12.388888888888889</v>
      </c>
      <c r="AM61" s="3">
        <v>15.444444444444445</v>
      </c>
      <c r="AN61" s="3">
        <v>5.9444444444444446</v>
      </c>
      <c r="AQ61" s="3">
        <v>5.666666666666667</v>
      </c>
      <c r="AR61" s="3">
        <v>4.7222222222222223</v>
      </c>
      <c r="AS61" s="3">
        <v>4.3888888888888893</v>
      </c>
      <c r="AT61" s="3">
        <v>9.6666666666666661</v>
      </c>
      <c r="AU61" s="3">
        <v>6.0555555555555554</v>
      </c>
      <c r="BA61" s="3">
        <v>8.8333333333333339</v>
      </c>
      <c r="BB61" s="3">
        <v>11.388888888888889</v>
      </c>
      <c r="BC61" s="3">
        <v>5.2222222222222223</v>
      </c>
      <c r="BD61" s="3">
        <v>10.611111111111111</v>
      </c>
    </row>
    <row r="62" spans="1:56" x14ac:dyDescent="0.2">
      <c r="A62" s="19">
        <v>0.20763888888888901</v>
      </c>
      <c r="B62" s="15">
        <f t="shared" si="0"/>
        <v>3.4722222222220156E-3</v>
      </c>
      <c r="G62" s="3">
        <v>6.0555555555555554</v>
      </c>
      <c r="H62" s="3">
        <v>9.4444444444444446</v>
      </c>
      <c r="I62" s="3">
        <v>5.2222222222222223</v>
      </c>
      <c r="J62" s="3">
        <v>6.9444444444444446</v>
      </c>
      <c r="K62" s="3">
        <v>6.1111111111111107</v>
      </c>
      <c r="L62" s="3">
        <v>4.7222222222222223</v>
      </c>
      <c r="M62" s="3">
        <v>4.833333333333333</v>
      </c>
      <c r="N62" s="3">
        <v>5.6111111111111107</v>
      </c>
      <c r="O62" s="3">
        <v>3.3333333333333335</v>
      </c>
      <c r="P62" s="3">
        <v>7.7777777777777777</v>
      </c>
      <c r="Q62" s="3">
        <v>9.6666666666666661</v>
      </c>
      <c r="R62" s="3">
        <v>5.7777777777777777</v>
      </c>
      <c r="S62" s="3">
        <v>8.2222222222222214</v>
      </c>
      <c r="T62" s="3">
        <v>5.833333333333333</v>
      </c>
      <c r="V62" s="3">
        <v>4.2222222222222223</v>
      </c>
      <c r="W62" s="3">
        <v>10</v>
      </c>
      <c r="X62" s="3">
        <v>5.333333333333333</v>
      </c>
      <c r="Y62" s="3">
        <v>12.722222222222221</v>
      </c>
      <c r="Z62" s="3">
        <v>5.9444444444444446</v>
      </c>
      <c r="AA62" s="3">
        <v>4.166666666666667</v>
      </c>
      <c r="AC62" s="3">
        <v>8</v>
      </c>
      <c r="AD62" s="3">
        <v>6.8888888888888893</v>
      </c>
      <c r="AE62" s="3">
        <v>8.0555555555555554</v>
      </c>
      <c r="AF62" s="3">
        <v>8.4444444444444446</v>
      </c>
      <c r="AG62" s="3">
        <v>6.8888888888888893</v>
      </c>
      <c r="AH62" s="3">
        <v>7.6111111111111107</v>
      </c>
      <c r="AI62" s="3">
        <v>7.0555555555555554</v>
      </c>
      <c r="AJ62" s="3">
        <v>6.7222222222222223</v>
      </c>
      <c r="AK62" s="3">
        <v>8.0555555555555554</v>
      </c>
      <c r="AL62" s="3">
        <v>12.333333333333334</v>
      </c>
      <c r="AM62" s="3">
        <v>15.5</v>
      </c>
      <c r="AN62" s="3">
        <v>5.833333333333333</v>
      </c>
      <c r="AQ62" s="3">
        <v>5.5</v>
      </c>
      <c r="AR62" s="3">
        <v>4.666666666666667</v>
      </c>
      <c r="AS62" s="3">
        <v>4.333333333333333</v>
      </c>
      <c r="AT62" s="3">
        <v>9.8333333333333339</v>
      </c>
      <c r="AU62" s="3">
        <v>6.0555555555555554</v>
      </c>
      <c r="BA62" s="3">
        <v>8.7222222222222214</v>
      </c>
      <c r="BB62" s="3">
        <v>11.444444444444445</v>
      </c>
      <c r="BC62" s="3">
        <v>5.166666666666667</v>
      </c>
      <c r="BD62" s="3">
        <v>10.777777777777779</v>
      </c>
    </row>
    <row r="63" spans="1:56" x14ac:dyDescent="0.2">
      <c r="A63" s="19">
        <v>0.211111111111111</v>
      </c>
      <c r="B63" s="15">
        <f t="shared" si="0"/>
        <v>3.4722222222219878E-3</v>
      </c>
      <c r="G63" s="3">
        <v>6.166666666666667</v>
      </c>
      <c r="H63" s="3">
        <v>9.3333333333333339</v>
      </c>
      <c r="I63" s="3">
        <v>5.1111111111111107</v>
      </c>
      <c r="J63" s="3">
        <v>6.9444444444444446</v>
      </c>
      <c r="K63" s="3">
        <v>6.1111111111111107</v>
      </c>
      <c r="L63" s="3">
        <v>4.666666666666667</v>
      </c>
      <c r="M63" s="3">
        <v>4.9444444444444446</v>
      </c>
      <c r="N63" s="3">
        <v>5.5</v>
      </c>
      <c r="O63" s="3">
        <v>3.3888888888888888</v>
      </c>
      <c r="P63" s="3">
        <v>7.8888888888888893</v>
      </c>
      <c r="Q63" s="3">
        <v>9.5555555555555554</v>
      </c>
      <c r="R63" s="3">
        <v>5.7222222222222223</v>
      </c>
      <c r="S63" s="3">
        <v>8.2222222222222214</v>
      </c>
      <c r="T63" s="3">
        <v>5.833333333333333</v>
      </c>
      <c r="V63" s="3">
        <v>4</v>
      </c>
      <c r="W63" s="3">
        <v>10.444444444444445</v>
      </c>
      <c r="X63" s="3">
        <v>5.333333333333333</v>
      </c>
      <c r="Y63" s="3">
        <v>12.666666666666666</v>
      </c>
      <c r="Z63" s="3">
        <v>5.9444444444444446</v>
      </c>
      <c r="AA63" s="3">
        <v>4.1111111111111107</v>
      </c>
      <c r="AC63" s="3">
        <v>8.5555555555555554</v>
      </c>
      <c r="AD63" s="3">
        <v>6.8888888888888893</v>
      </c>
      <c r="AE63" s="3">
        <v>8.3888888888888893</v>
      </c>
      <c r="AF63" s="3">
        <v>8.5</v>
      </c>
      <c r="AG63" s="3">
        <v>6.8888888888888893</v>
      </c>
      <c r="AH63" s="3">
        <v>7.6111111111111107</v>
      </c>
      <c r="AI63" s="3">
        <v>6.9444444444444446</v>
      </c>
      <c r="AJ63" s="3">
        <v>7</v>
      </c>
      <c r="AK63" s="3">
        <v>7.9444444444444446</v>
      </c>
      <c r="AL63" s="3">
        <v>12.277777777777779</v>
      </c>
      <c r="AM63" s="3">
        <v>15.555555555555555</v>
      </c>
      <c r="AN63" s="3">
        <v>5.7222222222222223</v>
      </c>
      <c r="AQ63" s="3">
        <v>5.3888888888888893</v>
      </c>
      <c r="AR63" s="3">
        <v>4.666666666666667</v>
      </c>
      <c r="AS63" s="3">
        <v>4.2222222222222223</v>
      </c>
      <c r="AT63" s="3">
        <v>10</v>
      </c>
      <c r="AU63" s="3">
        <v>6.0555555555555554</v>
      </c>
      <c r="BA63" s="3">
        <v>8.5555555555555554</v>
      </c>
      <c r="BB63" s="3">
        <v>11.555555555555555</v>
      </c>
      <c r="BC63" s="3">
        <v>5.1111111111111107</v>
      </c>
      <c r="BD63" s="3">
        <v>10.944444444444445</v>
      </c>
    </row>
    <row r="64" spans="1:56" x14ac:dyDescent="0.2">
      <c r="A64" s="19">
        <v>0.21458333333333399</v>
      </c>
      <c r="B64" s="15">
        <f t="shared" si="0"/>
        <v>3.472222222222987E-3</v>
      </c>
      <c r="G64" s="3">
        <v>6.5555555555555554</v>
      </c>
      <c r="H64" s="3">
        <v>9.2222222222222214</v>
      </c>
      <c r="I64" s="3">
        <v>5.0555555555555554</v>
      </c>
      <c r="J64" s="3">
        <v>7</v>
      </c>
      <c r="K64" s="3">
        <v>6.1111111111111107</v>
      </c>
      <c r="L64" s="3">
        <v>4.666666666666667</v>
      </c>
      <c r="M64" s="3">
        <v>5.1111111111111107</v>
      </c>
      <c r="N64" s="3">
        <v>5.5555555555555554</v>
      </c>
      <c r="P64" s="3">
        <v>7.9444444444444446</v>
      </c>
      <c r="Q64" s="3">
        <v>9.3888888888888893</v>
      </c>
      <c r="R64" s="3">
        <v>5.7222222222222223</v>
      </c>
      <c r="S64" s="3">
        <v>8.1666666666666661</v>
      </c>
      <c r="T64" s="3">
        <v>5.666666666666667</v>
      </c>
      <c r="V64" s="3">
        <v>4.0555555555555554</v>
      </c>
      <c r="W64" s="23">
        <v>10.111111111111111</v>
      </c>
      <c r="X64" s="3">
        <v>5.166666666666667</v>
      </c>
      <c r="Y64" s="3">
        <v>12.666666666666666</v>
      </c>
      <c r="Z64" s="3">
        <v>6</v>
      </c>
      <c r="AA64" s="3">
        <v>4.1111111111111107</v>
      </c>
      <c r="AC64" s="3">
        <v>9.1111111111111107</v>
      </c>
      <c r="AD64" s="3">
        <v>6.833333333333333</v>
      </c>
      <c r="AE64" s="3">
        <v>8.6666666666666661</v>
      </c>
      <c r="AF64" s="3">
        <v>8.3333333333333339</v>
      </c>
      <c r="AG64" s="3">
        <v>6.833333333333333</v>
      </c>
      <c r="AH64" s="3">
        <v>7.5555555555555554</v>
      </c>
      <c r="AI64" s="3">
        <v>7.0555555555555554</v>
      </c>
      <c r="AJ64" s="3">
        <v>7.0555555555555554</v>
      </c>
      <c r="AK64" s="3">
        <v>7.7777777777777777</v>
      </c>
      <c r="AL64" s="3">
        <v>12.222222222222221</v>
      </c>
      <c r="AM64" s="3">
        <v>15.611111111111111</v>
      </c>
      <c r="AN64" s="3">
        <v>5.5</v>
      </c>
      <c r="AQ64" s="3">
        <v>5.2777777777777777</v>
      </c>
      <c r="AR64" s="3">
        <v>4.7222222222222223</v>
      </c>
      <c r="AS64" s="3">
        <v>4.166666666666667</v>
      </c>
      <c r="AT64" s="3">
        <v>10.055555555555555</v>
      </c>
      <c r="AU64" s="3">
        <v>6.1111111111111107</v>
      </c>
      <c r="BA64" s="3">
        <v>8.4444444444444446</v>
      </c>
      <c r="BB64" s="3">
        <v>11.5</v>
      </c>
      <c r="BC64" s="3">
        <v>5</v>
      </c>
      <c r="BD64" s="3">
        <v>11.222222222222221</v>
      </c>
    </row>
    <row r="65" spans="1:56" x14ac:dyDescent="0.2">
      <c r="A65" s="19">
        <v>0.218055555555556</v>
      </c>
      <c r="B65" s="15">
        <f t="shared" si="0"/>
        <v>3.4722222222220156E-3</v>
      </c>
      <c r="G65" s="3">
        <v>6.9444444444444446</v>
      </c>
      <c r="H65" s="3">
        <v>8.8888888888888893</v>
      </c>
      <c r="I65" s="3">
        <v>5</v>
      </c>
      <c r="J65" s="3">
        <v>7.166666666666667</v>
      </c>
      <c r="K65" s="3">
        <v>6.0555555555555554</v>
      </c>
      <c r="L65" s="3">
        <v>4.666666666666667</v>
      </c>
      <c r="M65" s="3">
        <v>5.2777777777777777</v>
      </c>
      <c r="N65" s="3">
        <v>5.6111111111111107</v>
      </c>
      <c r="P65" s="3">
        <v>8</v>
      </c>
      <c r="Q65" s="3">
        <v>9.2222222222222214</v>
      </c>
      <c r="R65" s="3">
        <v>5.666666666666667</v>
      </c>
      <c r="S65" s="3">
        <v>8.1666666666666661</v>
      </c>
      <c r="T65" s="3">
        <v>5.5555555555555554</v>
      </c>
      <c r="V65" s="3">
        <v>4</v>
      </c>
      <c r="W65" s="3">
        <v>9.7777777777777786</v>
      </c>
      <c r="X65" s="3">
        <v>5.333333333333333</v>
      </c>
      <c r="Y65" s="3">
        <v>12.611111111111111</v>
      </c>
      <c r="Z65" s="3">
        <v>6</v>
      </c>
      <c r="AA65" s="3">
        <v>4.1111111111111107</v>
      </c>
      <c r="AC65" s="3">
        <v>9.7777777777777786</v>
      </c>
      <c r="AD65" s="3">
        <v>6.8888888888888893</v>
      </c>
      <c r="AE65" s="3">
        <v>8.7777777777777786</v>
      </c>
      <c r="AF65" s="3">
        <v>7.9444444444444446</v>
      </c>
      <c r="AG65" s="3">
        <v>6.7777777777777777</v>
      </c>
      <c r="AH65" s="3">
        <v>7.5</v>
      </c>
      <c r="AI65" s="3">
        <v>7.5</v>
      </c>
      <c r="AJ65" s="3">
        <v>7</v>
      </c>
      <c r="AK65" s="3">
        <v>7.7777777777777777</v>
      </c>
      <c r="AL65" s="3">
        <v>12.222222222222221</v>
      </c>
      <c r="AM65" s="3">
        <v>15.666666666666666</v>
      </c>
      <c r="AN65" s="3">
        <v>5.3888888888888893</v>
      </c>
      <c r="AQ65" s="3">
        <v>5.166666666666667</v>
      </c>
      <c r="AR65" s="3">
        <v>4.7777777777777777</v>
      </c>
      <c r="AS65" s="3">
        <v>4.166666666666667</v>
      </c>
      <c r="AT65" s="3">
        <v>9.8888888888888893</v>
      </c>
      <c r="AU65" s="3">
        <v>6.1111111111111107</v>
      </c>
      <c r="BA65" s="3">
        <v>8.3888888888888893</v>
      </c>
      <c r="BB65" s="3">
        <v>11.444444444444445</v>
      </c>
      <c r="BC65" s="3">
        <v>4.8888888888888893</v>
      </c>
      <c r="BD65" s="3">
        <v>11.611111111111111</v>
      </c>
    </row>
    <row r="66" spans="1:56" x14ac:dyDescent="0.2">
      <c r="A66" s="19">
        <v>0.22152777777777799</v>
      </c>
      <c r="B66" s="15">
        <f t="shared" si="0"/>
        <v>3.4722222222219878E-3</v>
      </c>
      <c r="G66" s="3">
        <v>7.166666666666667</v>
      </c>
      <c r="H66" s="3">
        <v>8.8888888888888893</v>
      </c>
      <c r="I66" s="3">
        <v>4.9444444444444446</v>
      </c>
      <c r="J66" s="3">
        <v>7.166666666666667</v>
      </c>
      <c r="K66" s="3">
        <v>6.1111111111111107</v>
      </c>
      <c r="L66" s="3">
        <v>4.7222222222222223</v>
      </c>
      <c r="M66" s="25">
        <v>5.3888888888888893</v>
      </c>
      <c r="N66" s="3">
        <v>5.6111111111111107</v>
      </c>
      <c r="P66" s="3">
        <v>7.9444444444444446</v>
      </c>
      <c r="Q66" s="3">
        <v>9.0555555555555554</v>
      </c>
      <c r="R66" s="3">
        <v>5.5555555555555554</v>
      </c>
      <c r="S66" s="3">
        <v>8.1666666666666661</v>
      </c>
      <c r="T66" s="3">
        <v>5.5</v>
      </c>
      <c r="V66" s="3">
        <v>3.7222222222222223</v>
      </c>
      <c r="W66" s="3">
        <v>9.2777777777777786</v>
      </c>
      <c r="X66" s="3">
        <v>5.4444444444444446</v>
      </c>
      <c r="Y66" s="3">
        <v>12.555555555555555</v>
      </c>
      <c r="Z66" s="3">
        <v>6</v>
      </c>
      <c r="AA66" s="3">
        <v>4</v>
      </c>
      <c r="AC66" s="3">
        <v>10.111111111111111</v>
      </c>
      <c r="AD66" s="3">
        <v>6.8888888888888893</v>
      </c>
      <c r="AE66" s="3">
        <v>8.8333333333333339</v>
      </c>
      <c r="AF66" s="3">
        <v>8.1666666666666661</v>
      </c>
      <c r="AG66" s="3">
        <v>6.7222222222222223</v>
      </c>
      <c r="AH66" s="3">
        <v>7.4444444444444446</v>
      </c>
      <c r="AI66" s="3">
        <v>7.4444444444444446</v>
      </c>
      <c r="AJ66" s="3">
        <v>7.2222222222222223</v>
      </c>
      <c r="AK66" s="3">
        <v>7.666666666666667</v>
      </c>
      <c r="AL66" s="3">
        <v>12.111111111111111</v>
      </c>
      <c r="AM66" s="3">
        <v>15.888888888888889</v>
      </c>
      <c r="AN66" s="3">
        <v>5.2777777777777777</v>
      </c>
      <c r="AQ66" s="3">
        <v>5.1111111111111107</v>
      </c>
      <c r="AR66" s="3">
        <v>4.7777777777777777</v>
      </c>
      <c r="AS66" s="3">
        <v>4.1111111111111107</v>
      </c>
      <c r="AT66" s="3">
        <v>9.7777777777777786</v>
      </c>
      <c r="AU66" s="3">
        <v>6.1111111111111107</v>
      </c>
      <c r="BA66" s="3">
        <v>8.3333333333333339</v>
      </c>
      <c r="BB66" s="3">
        <v>11.388888888888889</v>
      </c>
      <c r="BC66" s="3">
        <v>4.833333333333333</v>
      </c>
      <c r="BD66" s="3">
        <v>11.833333333333334</v>
      </c>
    </row>
    <row r="67" spans="1:56" x14ac:dyDescent="0.2">
      <c r="A67" s="19">
        <v>0.22500000000000001</v>
      </c>
      <c r="B67" s="15">
        <f t="shared" si="0"/>
        <v>3.4722222222220156E-3</v>
      </c>
      <c r="G67" s="3">
        <v>6.666666666666667</v>
      </c>
      <c r="H67" s="3">
        <v>8.8333333333333339</v>
      </c>
      <c r="I67" s="3">
        <v>4.8888888888888893</v>
      </c>
      <c r="J67" s="3">
        <v>6.9444444444444446</v>
      </c>
      <c r="K67" s="3">
        <v>6.166666666666667</v>
      </c>
      <c r="L67" s="3">
        <v>4.7777777777777777</v>
      </c>
      <c r="M67" s="3">
        <v>5.5</v>
      </c>
      <c r="N67" s="3">
        <v>5.5555555555555554</v>
      </c>
      <c r="O67" s="3">
        <v>4</v>
      </c>
      <c r="P67" s="3">
        <v>7.666666666666667</v>
      </c>
      <c r="Q67" s="3">
        <v>8.8888888888888893</v>
      </c>
      <c r="R67" s="3">
        <v>5.4444444444444446</v>
      </c>
      <c r="S67" s="3">
        <v>8.1666666666666661</v>
      </c>
      <c r="T67" s="3">
        <v>5.4444444444444446</v>
      </c>
      <c r="V67" s="3">
        <v>3.5</v>
      </c>
      <c r="W67" s="3">
        <v>8.8888888888888893</v>
      </c>
      <c r="X67" s="3">
        <v>5.3888888888888893</v>
      </c>
      <c r="Y67" s="3">
        <v>12.555555555555555</v>
      </c>
      <c r="Z67" s="3">
        <v>6</v>
      </c>
      <c r="AA67" s="3">
        <v>3.9444444444444446</v>
      </c>
      <c r="AC67" s="3">
        <v>10.222222222222221</v>
      </c>
      <c r="AD67" s="23">
        <v>6.8888888888888893</v>
      </c>
      <c r="AE67" s="3">
        <v>8.8333333333333339</v>
      </c>
      <c r="AF67" s="3">
        <v>8.1666666666666661</v>
      </c>
      <c r="AG67" s="3">
        <v>6.7222222222222223</v>
      </c>
      <c r="AH67" s="3">
        <v>7.333333333333333</v>
      </c>
      <c r="AI67" s="3">
        <v>7.333333333333333</v>
      </c>
      <c r="AJ67" s="3">
        <v>6.666666666666667</v>
      </c>
      <c r="AK67" s="3">
        <v>7.5555555555555554</v>
      </c>
      <c r="AL67" s="3">
        <v>12</v>
      </c>
      <c r="AM67" s="3">
        <v>15.777777777777779</v>
      </c>
      <c r="AN67" s="3">
        <v>5.166666666666667</v>
      </c>
      <c r="AQ67" s="3">
        <v>5.0555555555555554</v>
      </c>
      <c r="AR67" s="3">
        <v>4.7222222222222223</v>
      </c>
      <c r="AS67" s="3">
        <v>4.0555555555555554</v>
      </c>
      <c r="AT67" s="3">
        <v>9.6666666666666661</v>
      </c>
      <c r="AU67" s="3">
        <v>6.0555555555555554</v>
      </c>
      <c r="BA67" s="3">
        <v>8.2777777777777786</v>
      </c>
      <c r="BB67" s="3">
        <v>11.333333333333334</v>
      </c>
      <c r="BC67" s="3">
        <v>4.833333333333333</v>
      </c>
      <c r="BD67" s="3">
        <v>11.888888888888889</v>
      </c>
    </row>
    <row r="68" spans="1:56" x14ac:dyDescent="0.2">
      <c r="A68" s="19">
        <v>0.22847222222222199</v>
      </c>
      <c r="B68" s="15">
        <f t="shared" ref="B68:B131" si="1">A68-A67</f>
        <v>3.4722222222219878E-3</v>
      </c>
      <c r="G68" s="3">
        <v>6.2222222222222223</v>
      </c>
      <c r="H68" s="3">
        <v>9</v>
      </c>
      <c r="I68" s="3">
        <v>4.8888888888888893</v>
      </c>
      <c r="J68" s="3">
        <v>6.7777777777777777</v>
      </c>
      <c r="K68" s="3">
        <v>6.1111111111111107</v>
      </c>
      <c r="L68" s="3">
        <v>4.7777777777777777</v>
      </c>
      <c r="M68" s="3">
        <v>5.666666666666667</v>
      </c>
      <c r="N68" s="3">
        <v>5.5555555555555554</v>
      </c>
      <c r="O68" s="3">
        <v>4.7222222222222223</v>
      </c>
      <c r="P68" s="3">
        <v>7.5</v>
      </c>
      <c r="Q68" s="3">
        <v>8.8333333333333339</v>
      </c>
      <c r="R68" s="3">
        <v>5.3888888888888893</v>
      </c>
      <c r="S68" s="3">
        <v>8.1111111111111107</v>
      </c>
      <c r="T68" s="3">
        <v>5.333333333333333</v>
      </c>
      <c r="V68" s="3">
        <v>3.4444444444444446</v>
      </c>
      <c r="W68" s="3">
        <v>8.5</v>
      </c>
      <c r="X68" s="3">
        <v>5.3888888888888893</v>
      </c>
      <c r="Y68" s="3">
        <v>12.611111111111111</v>
      </c>
      <c r="Z68" s="3">
        <v>5.9444444444444446</v>
      </c>
      <c r="AA68" s="3">
        <v>3.8888888888888888</v>
      </c>
      <c r="AC68" s="3">
        <v>10.222222222222221</v>
      </c>
      <c r="AD68" s="3">
        <v>6.8888888888888893</v>
      </c>
      <c r="AE68" s="3">
        <v>8.8333333333333339</v>
      </c>
      <c r="AF68" s="3">
        <v>8.3333333333333339</v>
      </c>
      <c r="AG68" s="3">
        <v>6.7222222222222223</v>
      </c>
      <c r="AH68" s="3">
        <v>7.2777777777777777</v>
      </c>
      <c r="AI68" s="3">
        <v>7.3888888888888893</v>
      </c>
      <c r="AJ68" s="3">
        <v>6.3888888888888893</v>
      </c>
      <c r="AK68" s="3">
        <v>7.333333333333333</v>
      </c>
      <c r="AL68" s="3">
        <v>11.888888888888889</v>
      </c>
      <c r="AM68" s="3">
        <v>14.833333333333334</v>
      </c>
      <c r="AN68" s="3">
        <v>5.1111111111111107</v>
      </c>
      <c r="AQ68" s="3">
        <v>5</v>
      </c>
      <c r="AR68" s="3">
        <v>4.833333333333333</v>
      </c>
      <c r="AS68" s="3">
        <v>4</v>
      </c>
      <c r="AT68" s="3">
        <v>9.5</v>
      </c>
      <c r="AU68" s="3">
        <v>5.9444444444444446</v>
      </c>
      <c r="BA68" s="3">
        <v>8.2222222222222214</v>
      </c>
      <c r="BB68" s="3">
        <v>11.277777777777779</v>
      </c>
      <c r="BC68" s="3">
        <v>4.7222222222222223</v>
      </c>
      <c r="BD68" s="3">
        <v>12</v>
      </c>
    </row>
    <row r="69" spans="1:56" x14ac:dyDescent="0.2">
      <c r="A69" s="19">
        <v>0.23194444444444501</v>
      </c>
      <c r="B69" s="15">
        <f t="shared" si="1"/>
        <v>3.4722222222230148E-3</v>
      </c>
      <c r="G69" s="3">
        <v>5.7777777777777777</v>
      </c>
      <c r="H69" s="3">
        <v>9.1111111111111107</v>
      </c>
      <c r="I69" s="3">
        <v>4.833333333333333</v>
      </c>
      <c r="J69" s="3">
        <v>6.7222222222222223</v>
      </c>
      <c r="K69" s="3">
        <v>6.1111111111111107</v>
      </c>
      <c r="L69" s="3">
        <v>4.7777777777777777</v>
      </c>
      <c r="M69" s="3">
        <v>5.833333333333333</v>
      </c>
      <c r="N69" s="3">
        <v>5.5555555555555554</v>
      </c>
      <c r="O69" s="3">
        <v>5.3888888888888893</v>
      </c>
      <c r="P69" s="3">
        <v>7.5</v>
      </c>
      <c r="Q69" s="3">
        <v>8.7222222222222214</v>
      </c>
      <c r="R69" s="3">
        <v>5.333333333333333</v>
      </c>
      <c r="S69" s="3">
        <v>8.0555555555555554</v>
      </c>
      <c r="T69" s="3">
        <v>5.3888888888888893</v>
      </c>
      <c r="V69" s="3">
        <v>3.5555555555555554</v>
      </c>
      <c r="W69" s="3">
        <v>8.1666666666666661</v>
      </c>
      <c r="X69" s="3">
        <v>5.2777777777777777</v>
      </c>
      <c r="Y69" s="3">
        <v>12.5</v>
      </c>
      <c r="Z69" s="3">
        <v>5.9444444444444446</v>
      </c>
      <c r="AA69" s="3">
        <v>3.7777777777777777</v>
      </c>
      <c r="AC69" s="3">
        <v>10.166666666666666</v>
      </c>
      <c r="AD69" s="3">
        <v>6.833333333333333</v>
      </c>
      <c r="AE69" s="3">
        <v>8.7777777777777786</v>
      </c>
      <c r="AF69" s="3">
        <v>8.3333333333333339</v>
      </c>
      <c r="AG69" s="3">
        <v>6.666666666666667</v>
      </c>
      <c r="AH69" s="3">
        <v>7.2777777777777777</v>
      </c>
      <c r="AI69" s="3">
        <v>7.4444444444444446</v>
      </c>
      <c r="AJ69" s="3">
        <v>6.333333333333333</v>
      </c>
      <c r="AK69" s="3">
        <v>7.166666666666667</v>
      </c>
      <c r="AL69" s="3">
        <v>11.833333333333334</v>
      </c>
      <c r="AM69" s="3">
        <v>14.555555555555555</v>
      </c>
      <c r="AN69" s="3">
        <v>5.2222222222222223</v>
      </c>
      <c r="AQ69" s="3">
        <v>4.9444444444444446</v>
      </c>
      <c r="AR69" s="3">
        <v>4.8888888888888893</v>
      </c>
      <c r="AS69" s="3">
        <v>3.9444444444444446</v>
      </c>
      <c r="AT69" s="3">
        <v>9.3888888888888893</v>
      </c>
      <c r="AU69" s="3">
        <v>5.8888888888888893</v>
      </c>
      <c r="BA69" s="3">
        <v>8.1666666666666661</v>
      </c>
      <c r="BB69" s="3">
        <v>11.333333333333334</v>
      </c>
      <c r="BC69" s="3">
        <v>4.666666666666667</v>
      </c>
      <c r="BD69" s="3">
        <v>12.222222222222221</v>
      </c>
    </row>
    <row r="70" spans="1:56" x14ac:dyDescent="0.2">
      <c r="A70" s="19">
        <v>0.235416666666667</v>
      </c>
      <c r="B70" s="15">
        <f t="shared" si="1"/>
        <v>3.4722222222219878E-3</v>
      </c>
      <c r="G70" s="3">
        <v>5.666666666666667</v>
      </c>
      <c r="H70" s="3">
        <v>9.3333333333333339</v>
      </c>
      <c r="I70" s="3">
        <v>4.833333333333333</v>
      </c>
      <c r="J70" s="3">
        <v>6.666666666666667</v>
      </c>
      <c r="K70" s="3">
        <v>6.166666666666667</v>
      </c>
      <c r="L70" s="3">
        <v>4.7777777777777777</v>
      </c>
      <c r="M70" s="3">
        <v>6</v>
      </c>
      <c r="N70" s="3">
        <v>5.5555555555555554</v>
      </c>
      <c r="O70" s="3">
        <v>5.833333333333333</v>
      </c>
      <c r="P70" s="3">
        <v>7.6111111111111107</v>
      </c>
      <c r="Q70" s="3">
        <v>8.6111111111111107</v>
      </c>
      <c r="R70" s="3">
        <v>5.333333333333333</v>
      </c>
      <c r="S70" s="3">
        <v>8</v>
      </c>
      <c r="T70" s="3">
        <v>5.4444444444444446</v>
      </c>
      <c r="U70" s="22"/>
      <c r="V70" s="3">
        <v>3.4444444444444446</v>
      </c>
      <c r="W70" s="3">
        <v>8</v>
      </c>
      <c r="X70" s="3">
        <v>5.0555555555555554</v>
      </c>
      <c r="Y70" s="3">
        <v>12.444444444444445</v>
      </c>
      <c r="Z70" s="3">
        <v>6.0555555555555554</v>
      </c>
      <c r="AA70" s="3">
        <v>3.7222222222222223</v>
      </c>
      <c r="AC70" s="3">
        <v>10.055555555555555</v>
      </c>
      <c r="AD70" s="3">
        <v>6.7777777777777777</v>
      </c>
      <c r="AE70" s="3">
        <v>8.7777777777777786</v>
      </c>
      <c r="AF70" s="3">
        <v>8.2222222222222214</v>
      </c>
      <c r="AG70" s="3">
        <v>6.5555555555555554</v>
      </c>
      <c r="AH70" s="3">
        <v>7.2222222222222223</v>
      </c>
      <c r="AI70" s="3">
        <v>7.2777777777777777</v>
      </c>
      <c r="AJ70" s="3">
        <v>6.2777777777777777</v>
      </c>
      <c r="AK70" s="3">
        <v>6.9444444444444446</v>
      </c>
      <c r="AL70" s="3">
        <v>11.611111111111111</v>
      </c>
      <c r="AM70" s="3">
        <v>14.444444444444445</v>
      </c>
      <c r="AN70" s="3">
        <v>5.2222222222222223</v>
      </c>
      <c r="AQ70" s="3">
        <v>4.8888888888888893</v>
      </c>
      <c r="AR70" s="3">
        <v>4.9444444444444446</v>
      </c>
      <c r="AS70" s="3">
        <v>3.8888888888888888</v>
      </c>
      <c r="AT70" s="3">
        <v>9.2777777777777786</v>
      </c>
      <c r="AU70" s="3">
        <v>5.7222222222222223</v>
      </c>
      <c r="BA70" s="3">
        <v>8.2777777777777786</v>
      </c>
      <c r="BB70" s="3">
        <v>11.222222222222221</v>
      </c>
      <c r="BC70" s="3">
        <v>4.6111111111111107</v>
      </c>
      <c r="BD70" s="3">
        <v>12.444444444444445</v>
      </c>
    </row>
    <row r="71" spans="1:56" x14ac:dyDescent="0.2">
      <c r="A71" s="19">
        <v>0.23888888888888901</v>
      </c>
      <c r="B71" s="15">
        <f t="shared" si="1"/>
        <v>3.4722222222220156E-3</v>
      </c>
      <c r="G71" s="3">
        <v>5.6111111111111107</v>
      </c>
      <c r="H71" s="3">
        <v>9.4444444444444446</v>
      </c>
      <c r="I71" s="3">
        <v>4.833333333333333</v>
      </c>
      <c r="J71" s="3">
        <v>6.6111111111111107</v>
      </c>
      <c r="K71" s="3">
        <v>6.166666666666667</v>
      </c>
      <c r="L71" s="3">
        <v>4.7222222222222223</v>
      </c>
      <c r="M71" s="3">
        <v>6.166666666666667</v>
      </c>
      <c r="N71" s="3">
        <v>5.4444444444444446</v>
      </c>
      <c r="O71" s="3">
        <v>6.1111111111111107</v>
      </c>
      <c r="P71" s="3">
        <v>7.833333333333333</v>
      </c>
      <c r="Q71" s="3">
        <v>8.4444444444444446</v>
      </c>
      <c r="R71" s="3">
        <v>5.2777777777777777</v>
      </c>
      <c r="S71" s="3">
        <v>7.9444444444444446</v>
      </c>
      <c r="T71" s="3">
        <v>5.3888888888888893</v>
      </c>
      <c r="V71" s="3">
        <v>3.3888888888888888</v>
      </c>
      <c r="W71" s="3">
        <v>8.0555555555555554</v>
      </c>
      <c r="X71" s="3">
        <v>5.1111111111111107</v>
      </c>
      <c r="Y71" s="3">
        <v>12.388888888888889</v>
      </c>
      <c r="Z71" s="3">
        <v>6.1111111111111107</v>
      </c>
      <c r="AA71" s="3">
        <v>3.7222222222222223</v>
      </c>
      <c r="AC71" s="3">
        <v>9.8333333333333339</v>
      </c>
      <c r="AD71" s="3">
        <v>6.833333333333333</v>
      </c>
      <c r="AE71" s="3">
        <v>8.7777777777777786</v>
      </c>
      <c r="AF71" s="3">
        <v>8.1666666666666661</v>
      </c>
      <c r="AG71" s="3">
        <v>6.4444444444444446</v>
      </c>
      <c r="AH71" s="3">
        <v>7.166666666666667</v>
      </c>
      <c r="AI71" s="3">
        <v>7.4444444444444446</v>
      </c>
      <c r="AJ71" s="3">
        <v>6.2222222222222223</v>
      </c>
      <c r="AK71" s="3">
        <v>6.666666666666667</v>
      </c>
      <c r="AL71" s="3">
        <v>11.388888888888889</v>
      </c>
      <c r="AM71" s="3">
        <v>14.388888888888889</v>
      </c>
      <c r="AN71" s="3">
        <v>5.1111111111111107</v>
      </c>
      <c r="AQ71" s="3">
        <v>4.833333333333333</v>
      </c>
      <c r="AR71" s="3">
        <v>5.0555555555555554</v>
      </c>
      <c r="AS71" s="3">
        <v>3.8333333333333335</v>
      </c>
      <c r="AT71" s="3">
        <v>9.1111111111111107</v>
      </c>
      <c r="AU71" s="3">
        <v>5.666666666666667</v>
      </c>
      <c r="BA71" s="3">
        <v>8.3333333333333339</v>
      </c>
      <c r="BB71" s="3">
        <v>11.055555555555555</v>
      </c>
      <c r="BC71" s="3">
        <v>4.5555555555555554</v>
      </c>
      <c r="BD71" s="3">
        <v>12.666666666666666</v>
      </c>
    </row>
    <row r="72" spans="1:56" x14ac:dyDescent="0.2">
      <c r="A72" s="19">
        <v>0.242361111111111</v>
      </c>
      <c r="B72" s="15">
        <f t="shared" si="1"/>
        <v>3.4722222222219878E-3</v>
      </c>
      <c r="G72" s="3">
        <v>5.5</v>
      </c>
      <c r="H72" s="3">
        <v>9.5</v>
      </c>
      <c r="I72" s="3">
        <v>4.7777777777777777</v>
      </c>
      <c r="J72" s="3">
        <v>6.6111111111111107</v>
      </c>
      <c r="K72" s="3">
        <v>6.2222222222222223</v>
      </c>
      <c r="L72" s="3">
        <v>4.7222222222222223</v>
      </c>
      <c r="M72" s="3">
        <v>6.3888888888888893</v>
      </c>
      <c r="N72" s="3">
        <v>5.4444444444444446</v>
      </c>
      <c r="O72" s="3">
        <v>6.166666666666667</v>
      </c>
      <c r="P72" s="3">
        <v>8.0555555555555554</v>
      </c>
      <c r="Q72" s="3">
        <v>8.2777777777777786</v>
      </c>
      <c r="R72" s="3">
        <v>5.3888888888888893</v>
      </c>
      <c r="T72" s="3">
        <v>5.2777777777777777</v>
      </c>
      <c r="V72" s="3">
        <v>3.3333333333333335</v>
      </c>
      <c r="W72" s="3">
        <v>8.1111111111111107</v>
      </c>
      <c r="X72" s="3">
        <v>5.2777777777777777</v>
      </c>
      <c r="Y72" s="3">
        <v>12.333333333333334</v>
      </c>
      <c r="Z72" s="3">
        <v>6.1111111111111107</v>
      </c>
      <c r="AA72" s="3">
        <v>3.6666666666666665</v>
      </c>
      <c r="AC72" s="3">
        <v>9.6111111111111107</v>
      </c>
      <c r="AD72" s="3">
        <v>6.666666666666667</v>
      </c>
      <c r="AE72" s="3">
        <v>8.7777777777777786</v>
      </c>
      <c r="AF72" s="3">
        <v>8</v>
      </c>
      <c r="AG72" s="3">
        <v>6.4444444444444446</v>
      </c>
      <c r="AH72" s="3">
        <v>7.0555555555555554</v>
      </c>
      <c r="AI72" s="3">
        <v>8</v>
      </c>
      <c r="AJ72" s="3">
        <v>6.2222222222222223</v>
      </c>
      <c r="AK72" s="3">
        <v>6.4444444444444446</v>
      </c>
      <c r="AL72" s="3">
        <v>11.333333333333334</v>
      </c>
      <c r="AM72" s="3">
        <v>14.333333333333334</v>
      </c>
      <c r="AN72" s="3">
        <v>5</v>
      </c>
      <c r="AQ72" s="3">
        <v>4.7222222222222223</v>
      </c>
      <c r="AR72" s="3">
        <v>5.166666666666667</v>
      </c>
      <c r="AS72" s="3">
        <v>3.7222222222222223</v>
      </c>
      <c r="AT72" s="3">
        <v>9</v>
      </c>
      <c r="AU72" s="3">
        <v>6</v>
      </c>
      <c r="BA72" s="3">
        <v>8.2222222222222214</v>
      </c>
      <c r="BB72" s="3">
        <v>11</v>
      </c>
      <c r="BC72" s="3">
        <v>4.5</v>
      </c>
      <c r="BD72" s="3">
        <v>12.777777777777779</v>
      </c>
    </row>
    <row r="73" spans="1:56" x14ac:dyDescent="0.2">
      <c r="A73" s="19">
        <v>0.24583333333333399</v>
      </c>
      <c r="B73" s="15">
        <f t="shared" si="1"/>
        <v>3.472222222222987E-3</v>
      </c>
      <c r="G73" s="3">
        <v>5.6111111111111107</v>
      </c>
      <c r="H73" s="3">
        <v>9.5555555555555554</v>
      </c>
      <c r="I73" s="3">
        <v>4.7777777777777777</v>
      </c>
      <c r="J73" s="3">
        <v>6.5555555555555554</v>
      </c>
      <c r="K73" s="3">
        <v>6.166666666666667</v>
      </c>
      <c r="L73" s="3">
        <v>4.666666666666667</v>
      </c>
      <c r="M73" s="3">
        <v>6.6111111111111107</v>
      </c>
      <c r="N73" s="3">
        <v>5.4444444444444446</v>
      </c>
      <c r="O73" s="3">
        <v>6.166666666666667</v>
      </c>
      <c r="P73" s="3">
        <v>8.2222222222222214</v>
      </c>
      <c r="Q73" s="3">
        <v>8.1666666666666661</v>
      </c>
      <c r="R73" s="3">
        <v>5.4444444444444446</v>
      </c>
      <c r="T73" s="3">
        <v>5.2777777777777777</v>
      </c>
      <c r="V73" s="3">
        <v>3.2777777777777777</v>
      </c>
      <c r="W73" s="3">
        <v>8</v>
      </c>
      <c r="X73" s="3">
        <v>5.2222222222222223</v>
      </c>
      <c r="Y73" s="3">
        <v>12.277777777777779</v>
      </c>
      <c r="Z73" s="3">
        <v>6.0555555555555554</v>
      </c>
      <c r="AA73" s="3">
        <v>3.6666666666666665</v>
      </c>
      <c r="AC73" s="3">
        <v>9.4444444444444446</v>
      </c>
      <c r="AD73" s="3">
        <v>6.666666666666667</v>
      </c>
      <c r="AE73" s="3">
        <v>8.7222222222222214</v>
      </c>
      <c r="AF73" s="3">
        <v>7.9444444444444446</v>
      </c>
      <c r="AG73" s="3">
        <v>6.4444444444444446</v>
      </c>
      <c r="AH73" s="3">
        <v>7</v>
      </c>
      <c r="AI73" s="3">
        <v>7.5555555555555554</v>
      </c>
      <c r="AJ73" s="3">
        <v>6.2222222222222223</v>
      </c>
      <c r="AK73" s="3">
        <v>6.2777777777777777</v>
      </c>
      <c r="AL73" s="3">
        <v>11.277777777777779</v>
      </c>
      <c r="AM73" s="3">
        <v>14.277777777777779</v>
      </c>
      <c r="AN73" s="3">
        <v>4.9444444444444446</v>
      </c>
      <c r="AQ73" s="3">
        <v>4.666666666666667</v>
      </c>
      <c r="AR73" s="3">
        <v>5.333333333333333</v>
      </c>
      <c r="AS73" s="3">
        <v>3.6666666666666665</v>
      </c>
      <c r="AT73" s="3">
        <v>8.8888888888888893</v>
      </c>
      <c r="AU73" s="3">
        <v>6.166666666666667</v>
      </c>
      <c r="BA73" s="3">
        <v>8.0555555555555554</v>
      </c>
      <c r="BB73" s="3">
        <v>10.888888888888889</v>
      </c>
      <c r="BC73" s="3">
        <v>4.3888888888888893</v>
      </c>
      <c r="BD73" s="3">
        <v>12.944444444444445</v>
      </c>
    </row>
    <row r="74" spans="1:56" x14ac:dyDescent="0.2">
      <c r="A74" s="19">
        <v>0.249305555555556</v>
      </c>
      <c r="B74" s="15">
        <f t="shared" si="1"/>
        <v>3.4722222222220156E-3</v>
      </c>
      <c r="G74" s="3">
        <v>5.7222222222222223</v>
      </c>
      <c r="H74" s="3">
        <v>9.5</v>
      </c>
      <c r="I74" s="3">
        <v>4.833333333333333</v>
      </c>
      <c r="J74" s="3">
        <v>6.5555555555555554</v>
      </c>
      <c r="K74" s="3">
        <v>6.1111111111111107</v>
      </c>
      <c r="L74" s="3">
        <v>4.6111111111111107</v>
      </c>
      <c r="M74" s="3">
        <v>6.833333333333333</v>
      </c>
      <c r="N74" s="3">
        <v>5.5555555555555554</v>
      </c>
      <c r="O74" s="3">
        <v>6.2222222222222223</v>
      </c>
      <c r="P74" s="3">
        <v>8.2777777777777786</v>
      </c>
      <c r="Q74" s="3">
        <v>8.0555555555555554</v>
      </c>
      <c r="R74" s="3">
        <v>5.5</v>
      </c>
      <c r="T74" s="23">
        <v>5.333333333333333</v>
      </c>
      <c r="V74" s="3">
        <v>3.5555555555555554</v>
      </c>
      <c r="W74" s="3">
        <v>7.833333333333333</v>
      </c>
      <c r="X74" s="3">
        <v>5.166666666666667</v>
      </c>
      <c r="Y74" s="3">
        <v>12.388888888888889</v>
      </c>
      <c r="Z74" s="3">
        <v>6.0555555555555554</v>
      </c>
      <c r="AA74" s="3">
        <v>3.6666666666666665</v>
      </c>
      <c r="AC74" s="3">
        <v>9.2222222222222214</v>
      </c>
      <c r="AD74" s="3">
        <v>6.8888888888888893</v>
      </c>
      <c r="AE74" s="3">
        <v>8.7222222222222214</v>
      </c>
      <c r="AF74" s="23">
        <v>7.9444444444444446</v>
      </c>
      <c r="AG74" s="3">
        <v>6.5</v>
      </c>
      <c r="AH74" s="3">
        <v>6.9444444444444446</v>
      </c>
      <c r="AI74" s="3">
        <v>7.2777777777777777</v>
      </c>
      <c r="AJ74" s="3">
        <v>6.7222222222222223</v>
      </c>
      <c r="AK74" s="3">
        <v>6.3888888888888893</v>
      </c>
      <c r="AL74" s="3">
        <v>11.222222222222221</v>
      </c>
      <c r="AM74" s="3">
        <v>14.611111111111111</v>
      </c>
      <c r="AN74" s="3">
        <v>4.833333333333333</v>
      </c>
      <c r="AQ74" s="3">
        <v>4.6111111111111107</v>
      </c>
      <c r="AR74" s="3">
        <v>5.5</v>
      </c>
      <c r="AS74" s="3">
        <v>3.6111111111111112</v>
      </c>
      <c r="AT74" s="3">
        <v>8.7777777777777786</v>
      </c>
      <c r="AU74" s="3">
        <v>6</v>
      </c>
      <c r="BA74" s="3">
        <v>8</v>
      </c>
      <c r="BB74" s="3">
        <v>10.888888888888889</v>
      </c>
      <c r="BC74" s="3">
        <v>4.3888888888888893</v>
      </c>
      <c r="BD74" s="3">
        <v>13.166666666666666</v>
      </c>
    </row>
    <row r="75" spans="1:56" x14ac:dyDescent="0.2">
      <c r="A75" s="19">
        <v>0.25277777777777799</v>
      </c>
      <c r="B75" s="15">
        <f t="shared" si="1"/>
        <v>3.4722222222219878E-3</v>
      </c>
      <c r="G75" s="3">
        <v>5.8888888888888893</v>
      </c>
      <c r="H75" s="3">
        <v>9.3333333333333339</v>
      </c>
      <c r="I75" s="3">
        <v>4.7777777777777777</v>
      </c>
      <c r="J75" s="3">
        <v>6.5555555555555554</v>
      </c>
      <c r="K75" s="3">
        <v>6.166666666666667</v>
      </c>
      <c r="L75" s="3">
        <v>4.5555555555555554</v>
      </c>
      <c r="M75" s="3">
        <v>7.0555555555555554</v>
      </c>
      <c r="N75" s="3">
        <v>5.5555555555555554</v>
      </c>
      <c r="O75" s="3">
        <v>6.333333333333333</v>
      </c>
      <c r="P75" s="3">
        <v>8.2222222222222214</v>
      </c>
      <c r="Q75" s="3">
        <v>7.9444444444444446</v>
      </c>
      <c r="R75" s="3">
        <v>5.4444444444444446</v>
      </c>
      <c r="T75" s="3">
        <v>5.333333333333333</v>
      </c>
      <c r="V75" s="3">
        <v>3.5555555555555554</v>
      </c>
      <c r="W75" s="3">
        <v>7.4444444444444446</v>
      </c>
      <c r="X75" s="3">
        <v>5.2222222222222223</v>
      </c>
      <c r="Y75" s="3">
        <v>12.5</v>
      </c>
      <c r="Z75" s="3">
        <v>6.1111111111111107</v>
      </c>
      <c r="AA75" s="3">
        <v>3.6666666666666665</v>
      </c>
      <c r="AC75" s="3">
        <v>9.1666666666666661</v>
      </c>
      <c r="AD75" s="3">
        <v>6.9444444444444446</v>
      </c>
      <c r="AE75" s="3">
        <v>8.6666666666666661</v>
      </c>
      <c r="AF75" s="3">
        <v>7.9444444444444446</v>
      </c>
      <c r="AG75" s="3">
        <v>6.5</v>
      </c>
      <c r="AH75" s="3">
        <v>6.8888888888888893</v>
      </c>
      <c r="AI75" s="3">
        <v>7.1111111111111107</v>
      </c>
      <c r="AJ75" s="3">
        <v>6.666666666666667</v>
      </c>
      <c r="AK75" s="3">
        <v>6.5555555555555554</v>
      </c>
      <c r="AL75" s="3">
        <v>11.111111111111111</v>
      </c>
      <c r="AM75" s="3">
        <v>15.166666666666666</v>
      </c>
      <c r="AN75" s="3">
        <v>4.666666666666667</v>
      </c>
      <c r="AQ75" s="3">
        <v>4.6111111111111107</v>
      </c>
      <c r="AR75" s="3">
        <v>5.5555555555555554</v>
      </c>
      <c r="AS75" s="3">
        <v>3.5555555555555554</v>
      </c>
      <c r="AT75" s="3">
        <v>8.7222222222222214</v>
      </c>
      <c r="AU75" s="3">
        <v>5.8888888888888893</v>
      </c>
      <c r="BA75" s="3">
        <v>7.9444444444444446</v>
      </c>
      <c r="BB75" s="3">
        <v>10.833333333333334</v>
      </c>
      <c r="BC75" s="3">
        <v>4.5</v>
      </c>
      <c r="BD75" s="3">
        <v>13.444444444444445</v>
      </c>
    </row>
    <row r="76" spans="1:56" x14ac:dyDescent="0.2">
      <c r="A76" s="19">
        <v>0.25624999999999998</v>
      </c>
      <c r="B76" s="15">
        <f t="shared" si="1"/>
        <v>3.4722222222219878E-3</v>
      </c>
      <c r="G76" s="3">
        <v>6.1111111111111107</v>
      </c>
      <c r="H76" s="3">
        <v>9.1666666666666661</v>
      </c>
      <c r="I76" s="3">
        <v>4.7777777777777777</v>
      </c>
      <c r="J76" s="3">
        <v>6.5</v>
      </c>
      <c r="K76" s="3">
        <v>6.2222222222222223</v>
      </c>
      <c r="L76" s="3">
        <v>4.5</v>
      </c>
      <c r="M76" s="3">
        <v>7.2777777777777777</v>
      </c>
      <c r="N76" s="3">
        <v>5.666666666666667</v>
      </c>
      <c r="O76" s="3">
        <v>6.4444444444444446</v>
      </c>
      <c r="P76" s="3">
        <v>8.0555555555555554</v>
      </c>
      <c r="Q76" s="3">
        <v>7.8888888888888893</v>
      </c>
      <c r="R76" s="3">
        <v>5.4444444444444446</v>
      </c>
      <c r="T76" s="3">
        <v>5.2777777777777777</v>
      </c>
      <c r="V76" s="3">
        <v>3.7222222222222223</v>
      </c>
      <c r="W76" s="3">
        <v>7.1111111111111107</v>
      </c>
      <c r="X76" s="3">
        <v>5.1111111111111107</v>
      </c>
      <c r="Y76" s="3">
        <v>12.722222222222221</v>
      </c>
      <c r="Z76" s="3">
        <v>6.1111111111111107</v>
      </c>
      <c r="AA76" s="3">
        <v>3.6111111111111112</v>
      </c>
      <c r="AC76" s="3">
        <v>9.2222222222222214</v>
      </c>
      <c r="AD76" s="3">
        <v>7.0555555555555554</v>
      </c>
      <c r="AE76" s="3">
        <v>8.6666666666666661</v>
      </c>
      <c r="AF76" s="3">
        <v>7.8888888888888893</v>
      </c>
      <c r="AG76" s="3">
        <v>6.5</v>
      </c>
      <c r="AH76" s="3">
        <v>6.833333333333333</v>
      </c>
      <c r="AI76" s="3">
        <v>7.0555555555555554</v>
      </c>
      <c r="AJ76" s="3">
        <v>6.5</v>
      </c>
      <c r="AK76" s="3">
        <v>6.4444444444444446</v>
      </c>
      <c r="AL76" s="3">
        <v>11</v>
      </c>
      <c r="AM76" s="3">
        <v>14.888888888888889</v>
      </c>
      <c r="AN76" s="3">
        <v>4.5555555555555554</v>
      </c>
      <c r="AQ76" s="3">
        <v>4.666666666666667</v>
      </c>
      <c r="AR76" s="3">
        <v>5.4444444444444446</v>
      </c>
      <c r="AS76" s="3">
        <v>3.4444444444444446</v>
      </c>
      <c r="AT76" s="3">
        <v>8.6666666666666661</v>
      </c>
      <c r="AU76" s="3">
        <v>5.7222222222222223</v>
      </c>
      <c r="BA76" s="3">
        <v>7.9444444444444446</v>
      </c>
      <c r="BB76" s="3">
        <v>10.888888888888889</v>
      </c>
      <c r="BC76" s="3">
        <v>4.5555555555555554</v>
      </c>
      <c r="BD76" s="3">
        <v>13.666666666666666</v>
      </c>
    </row>
    <row r="77" spans="1:56" x14ac:dyDescent="0.2">
      <c r="A77" s="19">
        <v>0.25972222222222202</v>
      </c>
      <c r="B77" s="15">
        <f t="shared" si="1"/>
        <v>3.4722222222220434E-3</v>
      </c>
      <c r="G77" s="3">
        <v>6.2777777777777777</v>
      </c>
      <c r="H77" s="3">
        <v>9.0555555555555554</v>
      </c>
      <c r="I77" s="3">
        <v>4.7222222222222223</v>
      </c>
      <c r="J77" s="3">
        <v>6.5</v>
      </c>
      <c r="K77" s="3">
        <v>6.166666666666667</v>
      </c>
      <c r="L77" s="3">
        <v>4.4444444444444446</v>
      </c>
      <c r="M77" s="3">
        <v>7.5555555555555554</v>
      </c>
      <c r="N77" s="3">
        <v>5.6111111111111107</v>
      </c>
      <c r="O77" s="3">
        <v>6.666666666666667</v>
      </c>
      <c r="P77" s="3">
        <v>7.8888888888888893</v>
      </c>
      <c r="Q77" s="3">
        <v>7.7777777777777777</v>
      </c>
      <c r="R77" s="3">
        <v>5.3888888888888893</v>
      </c>
      <c r="T77" s="3">
        <v>6.7222222222222223</v>
      </c>
      <c r="V77" s="3">
        <v>4.166666666666667</v>
      </c>
      <c r="W77" s="3">
        <v>6.5555555555555554</v>
      </c>
      <c r="X77" s="3">
        <v>5.0555555555555554</v>
      </c>
      <c r="Y77" s="3">
        <v>12.611111111111111</v>
      </c>
      <c r="Z77" s="3">
        <v>5.8888888888888893</v>
      </c>
      <c r="AA77" s="3">
        <v>3.6111111111111112</v>
      </c>
      <c r="AC77" s="3">
        <v>9.1666666666666661</v>
      </c>
      <c r="AD77" s="3">
        <v>7.0555555555555554</v>
      </c>
      <c r="AE77" s="3">
        <v>8.7222222222222214</v>
      </c>
      <c r="AF77" s="3">
        <v>7.8888888888888893</v>
      </c>
      <c r="AG77" s="3">
        <v>6.3888888888888893</v>
      </c>
      <c r="AH77" s="3">
        <v>6.7777777777777777</v>
      </c>
      <c r="AI77" s="3">
        <v>7</v>
      </c>
      <c r="AJ77" s="3">
        <v>6.4444444444444446</v>
      </c>
      <c r="AK77" s="3">
        <v>6.2777777777777777</v>
      </c>
      <c r="AL77" s="3">
        <v>10.888888888888889</v>
      </c>
      <c r="AM77" s="3">
        <v>14.888888888888889</v>
      </c>
      <c r="AN77" s="3">
        <v>4.4444444444444446</v>
      </c>
      <c r="AQ77" s="3">
        <v>4.6111111111111107</v>
      </c>
      <c r="AR77" s="3">
        <v>5.666666666666667</v>
      </c>
      <c r="AS77" s="3">
        <v>3.4444444444444446</v>
      </c>
      <c r="AT77" s="3">
        <v>8.6111111111111107</v>
      </c>
      <c r="AU77" s="3">
        <v>5.6111111111111107</v>
      </c>
      <c r="BA77" s="3">
        <v>7.8888888888888893</v>
      </c>
      <c r="BB77" s="3">
        <v>10.944444444444445</v>
      </c>
      <c r="BC77" s="3">
        <v>4.5</v>
      </c>
      <c r="BD77" s="3">
        <v>13.833333333333334</v>
      </c>
    </row>
    <row r="78" spans="1:56" x14ac:dyDescent="0.2">
      <c r="A78" s="19">
        <v>0.26319444444444501</v>
      </c>
      <c r="B78" s="15">
        <f t="shared" si="1"/>
        <v>3.472222222222987E-3</v>
      </c>
      <c r="G78" s="3">
        <v>6.3888888888888893</v>
      </c>
      <c r="H78" s="3">
        <v>9</v>
      </c>
      <c r="I78" s="3">
        <v>4.666666666666667</v>
      </c>
      <c r="J78" s="3">
        <v>6.5</v>
      </c>
      <c r="K78" s="3">
        <v>6.166666666666667</v>
      </c>
      <c r="L78" s="3">
        <v>4.4444444444444446</v>
      </c>
      <c r="M78" s="3">
        <v>7.833333333333333</v>
      </c>
      <c r="N78" s="3">
        <v>5.8888888888888893</v>
      </c>
      <c r="O78" s="3">
        <v>6.8888888888888893</v>
      </c>
      <c r="P78" s="3">
        <v>7.833333333333333</v>
      </c>
      <c r="Q78" s="3">
        <v>7.7222222222222223</v>
      </c>
      <c r="R78" s="3">
        <v>5.333333333333333</v>
      </c>
      <c r="T78" s="3">
        <v>6.6111111111111107</v>
      </c>
      <c r="V78" s="3">
        <v>4.5</v>
      </c>
      <c r="W78" s="3">
        <v>6</v>
      </c>
      <c r="X78" s="3">
        <v>5</v>
      </c>
      <c r="Y78" s="3">
        <v>12.444444444444445</v>
      </c>
      <c r="Z78" s="3">
        <v>5.7777777777777777</v>
      </c>
      <c r="AA78" s="3">
        <v>3.5555555555555554</v>
      </c>
      <c r="AC78" s="3">
        <v>8.8888888888888893</v>
      </c>
      <c r="AD78" s="3">
        <v>7.0555555555555554</v>
      </c>
      <c r="AE78" s="3">
        <v>8.6666666666666661</v>
      </c>
      <c r="AF78" s="3">
        <v>7.833333333333333</v>
      </c>
      <c r="AG78" s="3">
        <v>6.3888888888888893</v>
      </c>
      <c r="AH78" s="3">
        <v>6.7222222222222223</v>
      </c>
      <c r="AI78" s="3">
        <v>7</v>
      </c>
      <c r="AJ78" s="3">
        <v>6.2222222222222223</v>
      </c>
      <c r="AK78" s="3">
        <v>6</v>
      </c>
      <c r="AL78" s="3">
        <v>10.833333333333334</v>
      </c>
      <c r="AM78" s="3">
        <v>15.111111111111111</v>
      </c>
      <c r="AN78" s="3">
        <v>4.3888888888888893</v>
      </c>
      <c r="AQ78" s="3">
        <v>4.5555555555555554</v>
      </c>
      <c r="AR78" s="3">
        <v>5.6111111111111107</v>
      </c>
      <c r="AS78" s="3">
        <v>3.4444444444444446</v>
      </c>
      <c r="AT78" s="3">
        <v>8.5</v>
      </c>
      <c r="AU78" s="3">
        <v>5.4444444444444446</v>
      </c>
      <c r="BA78" s="3">
        <v>7.7777777777777777</v>
      </c>
      <c r="BB78" s="3">
        <v>10.888888888888889</v>
      </c>
      <c r="BC78" s="3">
        <v>4.5</v>
      </c>
      <c r="BD78" s="3">
        <v>14</v>
      </c>
    </row>
    <row r="79" spans="1:56" x14ac:dyDescent="0.2">
      <c r="A79" s="19">
        <v>0.266666666666667</v>
      </c>
      <c r="B79" s="15">
        <f t="shared" si="1"/>
        <v>3.4722222222219878E-3</v>
      </c>
      <c r="G79" s="3">
        <v>6.5555555555555554</v>
      </c>
      <c r="H79" s="3">
        <v>8.8888888888888893</v>
      </c>
      <c r="I79" s="3">
        <v>4.666666666666667</v>
      </c>
      <c r="J79" s="3">
        <v>6.4444444444444446</v>
      </c>
      <c r="K79" s="3">
        <v>6.2222222222222223</v>
      </c>
      <c r="L79" s="3">
        <v>4.3888888888888893</v>
      </c>
      <c r="M79" s="3">
        <v>8.0555555555555554</v>
      </c>
      <c r="N79" s="3">
        <v>5.9444444444444446</v>
      </c>
      <c r="O79" s="3">
        <v>7.1111111111111107</v>
      </c>
      <c r="P79" s="3">
        <v>7.8888888888888893</v>
      </c>
      <c r="Q79" s="3">
        <v>7.666666666666667</v>
      </c>
      <c r="R79" s="3">
        <v>5.333333333333333</v>
      </c>
      <c r="T79" s="3">
        <v>6.6111111111111107</v>
      </c>
      <c r="V79" s="3">
        <v>5.1111111111111107</v>
      </c>
      <c r="W79" s="3">
        <v>5.666666666666667</v>
      </c>
      <c r="X79" s="3">
        <v>5</v>
      </c>
      <c r="Y79" s="23">
        <v>12.444444444444445</v>
      </c>
      <c r="Z79" s="26">
        <v>5.7777777777777777</v>
      </c>
      <c r="AA79" s="3">
        <v>3.6111111111111112</v>
      </c>
      <c r="AC79" s="3">
        <v>8.7222222222222214</v>
      </c>
      <c r="AD79" s="3">
        <v>7.0555555555555554</v>
      </c>
      <c r="AE79" s="3">
        <v>8.5555555555555554</v>
      </c>
      <c r="AF79" s="3">
        <v>7.833333333333333</v>
      </c>
      <c r="AG79" s="3">
        <v>6.4444444444444446</v>
      </c>
      <c r="AH79" s="3">
        <v>6.7777777777777777</v>
      </c>
      <c r="AI79" s="3">
        <v>7.166666666666667</v>
      </c>
      <c r="AJ79" s="3">
        <v>6.1111111111111107</v>
      </c>
      <c r="AK79" s="3">
        <v>5.8888888888888893</v>
      </c>
      <c r="AL79" s="3">
        <v>10.944444444444445</v>
      </c>
      <c r="AM79" s="3">
        <v>15.333333333333334</v>
      </c>
      <c r="AN79" s="3">
        <v>4.5</v>
      </c>
      <c r="AQ79" s="3">
        <v>4.5555555555555554</v>
      </c>
      <c r="AR79" s="3">
        <v>5.6111111111111107</v>
      </c>
      <c r="AS79" s="3">
        <v>3.4444444444444446</v>
      </c>
      <c r="AT79" s="3">
        <v>8.3888888888888893</v>
      </c>
      <c r="AU79" s="3">
        <v>5.333333333333333</v>
      </c>
      <c r="BA79" s="3">
        <v>7.7222222222222223</v>
      </c>
      <c r="BB79" s="3">
        <v>10.833333333333334</v>
      </c>
      <c r="BC79" s="3">
        <v>4.5555555555555554</v>
      </c>
      <c r="BD79" s="3">
        <v>14.111111111111111</v>
      </c>
    </row>
    <row r="80" spans="1:56" x14ac:dyDescent="0.2">
      <c r="A80" s="19">
        <v>0.27013888888888898</v>
      </c>
      <c r="B80" s="15">
        <f t="shared" si="1"/>
        <v>3.4722222222219878E-3</v>
      </c>
      <c r="G80" s="3">
        <v>6.666666666666667</v>
      </c>
      <c r="H80" s="3">
        <v>8.7777777777777786</v>
      </c>
      <c r="I80" s="3">
        <v>4.7222222222222223</v>
      </c>
      <c r="J80" s="3">
        <v>6.333333333333333</v>
      </c>
      <c r="K80" s="3">
        <v>6.2777777777777777</v>
      </c>
      <c r="L80" s="3">
        <v>4.3888888888888893</v>
      </c>
      <c r="M80" s="3">
        <v>8.3888888888888893</v>
      </c>
      <c r="N80" s="3">
        <v>5.833333333333333</v>
      </c>
      <c r="O80" s="3">
        <v>7.333333333333333</v>
      </c>
      <c r="P80" s="3">
        <v>8</v>
      </c>
      <c r="Q80" s="3">
        <v>7.666666666666667</v>
      </c>
      <c r="R80" s="3">
        <v>5.333333333333333</v>
      </c>
      <c r="T80" s="3">
        <v>6.666666666666667</v>
      </c>
      <c r="V80" s="3">
        <v>5.5555555555555554</v>
      </c>
      <c r="W80" s="3">
        <v>5.2777777777777777</v>
      </c>
      <c r="X80" s="3">
        <v>5</v>
      </c>
      <c r="Z80" s="3">
        <v>5.7222222222222223</v>
      </c>
      <c r="AA80" s="3">
        <v>3.8333333333333335</v>
      </c>
      <c r="AC80" s="3">
        <v>8.6111111111111107</v>
      </c>
      <c r="AD80" s="3">
        <v>7.2222222222222223</v>
      </c>
      <c r="AE80" s="3">
        <v>8.5</v>
      </c>
      <c r="AF80" s="3">
        <v>7.833333333333333</v>
      </c>
      <c r="AG80" s="3">
        <v>5.9444444444444446</v>
      </c>
      <c r="AH80" s="3">
        <v>6.5</v>
      </c>
      <c r="AI80" s="3">
        <v>7.2222222222222223</v>
      </c>
      <c r="AJ80" s="3">
        <v>5.6111111111111107</v>
      </c>
      <c r="AK80" s="3">
        <v>5.7777777777777777</v>
      </c>
      <c r="AL80" s="3">
        <v>10.722222222222221</v>
      </c>
      <c r="AM80" s="3">
        <v>15.5</v>
      </c>
      <c r="AN80" s="3">
        <v>4.5555555555555554</v>
      </c>
      <c r="AQ80" s="3">
        <v>4.5555555555555554</v>
      </c>
      <c r="AR80" s="3">
        <v>5.666666666666667</v>
      </c>
      <c r="AS80" s="3">
        <v>3.5</v>
      </c>
      <c r="AT80" s="3">
        <v>8.2777777777777786</v>
      </c>
      <c r="AU80" s="3">
        <v>5.2222222222222223</v>
      </c>
      <c r="BA80" s="3">
        <v>7.6111111111111107</v>
      </c>
      <c r="BB80" s="3">
        <v>10.722222222222221</v>
      </c>
      <c r="BC80" s="3">
        <v>4.5555555555555554</v>
      </c>
      <c r="BD80" s="3">
        <v>14.222222222222221</v>
      </c>
    </row>
    <row r="81" spans="1:56" x14ac:dyDescent="0.2">
      <c r="A81" s="19">
        <v>0.27361111111111103</v>
      </c>
      <c r="B81" s="15">
        <f t="shared" si="1"/>
        <v>3.4722222222220434E-3</v>
      </c>
      <c r="G81" s="3">
        <v>6.4444444444444446</v>
      </c>
      <c r="H81" s="3">
        <v>8.6666666666666661</v>
      </c>
      <c r="I81" s="3">
        <v>4.7222222222222223</v>
      </c>
      <c r="J81" s="3">
        <v>6.333333333333333</v>
      </c>
      <c r="K81" s="3">
        <v>6.2777777777777777</v>
      </c>
      <c r="L81" s="3">
        <v>4.333333333333333</v>
      </c>
      <c r="M81" s="3">
        <v>8.7222222222222214</v>
      </c>
      <c r="N81" s="3">
        <v>5.8888888888888893</v>
      </c>
      <c r="O81" s="3">
        <v>7.7222222222222223</v>
      </c>
      <c r="P81" s="23">
        <v>8.0555555555555554</v>
      </c>
      <c r="Q81" s="3">
        <v>7.6111111111111107</v>
      </c>
      <c r="R81" s="3">
        <v>5.2777777777777777</v>
      </c>
      <c r="T81" s="3">
        <v>6.7777777777777777</v>
      </c>
      <c r="V81" s="3">
        <v>5.833333333333333</v>
      </c>
      <c r="W81" s="3">
        <v>4.9444444444444446</v>
      </c>
      <c r="X81" s="3">
        <v>5</v>
      </c>
      <c r="Z81" s="3">
        <v>5.6111111111111107</v>
      </c>
      <c r="AA81" s="3">
        <v>4.333333333333333</v>
      </c>
      <c r="AC81" s="3">
        <v>8.5</v>
      </c>
      <c r="AD81" s="3">
        <v>7.2222222222222223</v>
      </c>
      <c r="AE81" s="3">
        <v>8.5</v>
      </c>
      <c r="AF81" s="3">
        <v>7.9444444444444446</v>
      </c>
      <c r="AG81" s="3">
        <v>6</v>
      </c>
      <c r="AH81" s="3">
        <v>6.2777777777777777</v>
      </c>
      <c r="AI81" s="3">
        <v>7.166666666666667</v>
      </c>
      <c r="AJ81" s="3">
        <v>5</v>
      </c>
      <c r="AK81" s="3">
        <v>5.7777777777777777</v>
      </c>
      <c r="AL81" s="3">
        <v>10.833333333333334</v>
      </c>
      <c r="AM81" s="3">
        <v>15.555555555555555</v>
      </c>
      <c r="AN81" s="3">
        <v>4.4444444444444446</v>
      </c>
      <c r="AQ81" s="3">
        <v>4.6111111111111107</v>
      </c>
      <c r="AR81" s="3">
        <v>5.7222222222222223</v>
      </c>
      <c r="AS81" s="3">
        <v>3.5</v>
      </c>
      <c r="AT81" s="3">
        <v>8.1666666666666661</v>
      </c>
      <c r="AU81" s="3">
        <v>5.166666666666667</v>
      </c>
      <c r="BA81" s="3">
        <v>7.5555555555555554</v>
      </c>
      <c r="BB81" s="3">
        <v>10.611111111111111</v>
      </c>
      <c r="BC81" s="3">
        <v>4.6111111111111107</v>
      </c>
      <c r="BD81" s="3">
        <v>14.333333333333334</v>
      </c>
    </row>
    <row r="82" spans="1:56" x14ac:dyDescent="0.2">
      <c r="A82" s="19">
        <v>0.27708333333333401</v>
      </c>
      <c r="B82" s="15">
        <f t="shared" si="1"/>
        <v>3.472222222222987E-3</v>
      </c>
      <c r="G82" s="3">
        <v>6.333333333333333</v>
      </c>
      <c r="H82" s="3">
        <v>8.5</v>
      </c>
      <c r="I82" s="3">
        <v>4.7222222222222223</v>
      </c>
      <c r="J82" s="3">
        <v>6.333333333333333</v>
      </c>
      <c r="K82" s="3">
        <v>6.3888888888888893</v>
      </c>
      <c r="L82" s="3">
        <v>4.333333333333333</v>
      </c>
      <c r="M82" s="3">
        <v>8.9444444444444446</v>
      </c>
      <c r="N82" s="3">
        <v>5.9444444444444446</v>
      </c>
      <c r="O82" s="3">
        <v>8.0555555555555554</v>
      </c>
      <c r="P82" s="3">
        <v>8</v>
      </c>
      <c r="Q82" s="3">
        <v>7.5555555555555554</v>
      </c>
      <c r="R82" s="3">
        <v>5.2222222222222223</v>
      </c>
      <c r="T82" s="3">
        <v>6.666666666666667</v>
      </c>
      <c r="U82" s="22"/>
      <c r="V82" s="3">
        <v>6.2222222222222223</v>
      </c>
      <c r="W82" s="3">
        <v>4.8888888888888893</v>
      </c>
      <c r="X82" s="3">
        <v>5.166666666666667</v>
      </c>
      <c r="Z82" s="3">
        <v>5.5555555555555554</v>
      </c>
      <c r="AA82" s="3">
        <v>5</v>
      </c>
      <c r="AC82" s="3">
        <v>8.2777777777777786</v>
      </c>
      <c r="AD82" s="3">
        <v>7.2222222222222223</v>
      </c>
      <c r="AE82" s="3">
        <v>8.4444444444444446</v>
      </c>
      <c r="AF82" s="3">
        <v>7.9444444444444446</v>
      </c>
      <c r="AG82" s="3">
        <v>6.2777777777777777</v>
      </c>
      <c r="AH82" s="3">
        <v>6.5555555555555554</v>
      </c>
      <c r="AI82" s="3">
        <v>7</v>
      </c>
      <c r="AJ82" s="3">
        <v>4.833333333333333</v>
      </c>
      <c r="AK82" s="3">
        <v>5.833333333333333</v>
      </c>
      <c r="AL82" s="3">
        <v>11.111111111111111</v>
      </c>
      <c r="AM82" s="3">
        <v>15.333333333333334</v>
      </c>
      <c r="AN82" s="3">
        <v>4.3888888888888893</v>
      </c>
      <c r="AQ82" s="3">
        <v>4.666666666666667</v>
      </c>
      <c r="AR82" s="23">
        <v>5.7222222222222223</v>
      </c>
      <c r="AS82" s="3">
        <v>3.5555555555555554</v>
      </c>
      <c r="AT82" s="3">
        <v>8.1111111111111107</v>
      </c>
      <c r="AU82" s="3">
        <v>5.2777777777777777</v>
      </c>
      <c r="BA82" s="3">
        <v>7.6111111111111107</v>
      </c>
      <c r="BB82" s="3">
        <v>10.444444444444445</v>
      </c>
      <c r="BC82" s="3">
        <v>4.666666666666667</v>
      </c>
      <c r="BD82" s="3">
        <v>14.611111111111111</v>
      </c>
    </row>
    <row r="83" spans="1:56" x14ac:dyDescent="0.2">
      <c r="A83" s="19">
        <v>0.280555555555556</v>
      </c>
      <c r="B83" s="15">
        <f t="shared" si="1"/>
        <v>3.4722222222219878E-3</v>
      </c>
      <c r="F83" s="22"/>
      <c r="G83" s="3">
        <v>5.9444444444444446</v>
      </c>
      <c r="H83" s="3">
        <v>8.3333333333333339</v>
      </c>
      <c r="I83" s="3">
        <v>4.666666666666667</v>
      </c>
      <c r="J83" s="3">
        <v>6.2777777777777777</v>
      </c>
      <c r="K83" s="3">
        <v>6.5</v>
      </c>
      <c r="L83" s="3">
        <v>4.2777777777777777</v>
      </c>
      <c r="M83" s="3">
        <v>8.9444444444444446</v>
      </c>
      <c r="N83" s="3">
        <v>5.833333333333333</v>
      </c>
      <c r="O83" s="3">
        <v>8.2777777777777786</v>
      </c>
      <c r="P83" s="3">
        <v>7.7777777777777777</v>
      </c>
      <c r="Q83" s="3">
        <v>7.4444444444444446</v>
      </c>
      <c r="R83" s="3">
        <v>5.166666666666667</v>
      </c>
      <c r="T83" s="3">
        <v>6.333333333333333</v>
      </c>
      <c r="V83" s="3">
        <v>6.4444444444444446</v>
      </c>
      <c r="W83" s="3">
        <v>4.833333333333333</v>
      </c>
      <c r="X83" s="3">
        <v>5.2222222222222223</v>
      </c>
      <c r="Z83" s="3">
        <v>5.666666666666667</v>
      </c>
      <c r="AA83" s="3">
        <v>5.833333333333333</v>
      </c>
      <c r="AC83" s="3">
        <v>8.2222222222222214</v>
      </c>
      <c r="AD83" s="3">
        <v>7.2222222222222223</v>
      </c>
      <c r="AF83" s="3">
        <v>7.6111111111111107</v>
      </c>
      <c r="AG83" s="3">
        <v>6.0555555555555554</v>
      </c>
      <c r="AH83" s="3">
        <v>6.5555555555555554</v>
      </c>
      <c r="AI83" s="3">
        <v>6.9444444444444446</v>
      </c>
      <c r="AJ83" s="3">
        <v>4.7777777777777777</v>
      </c>
      <c r="AK83" s="3">
        <v>5.666666666666667</v>
      </c>
      <c r="AL83" s="3">
        <v>11</v>
      </c>
      <c r="AM83" s="3">
        <v>15</v>
      </c>
      <c r="AN83" s="3">
        <v>4.333333333333333</v>
      </c>
      <c r="AQ83" s="3">
        <v>4.7777777777777777</v>
      </c>
      <c r="AR83" s="3">
        <v>5.6111111111111107</v>
      </c>
      <c r="AS83" s="3">
        <v>3.6666666666666665</v>
      </c>
      <c r="AT83" s="3">
        <v>8</v>
      </c>
      <c r="AU83" s="3">
        <v>5.4444444444444446</v>
      </c>
      <c r="BA83" s="3">
        <v>7.7222222222222223</v>
      </c>
      <c r="BB83" s="3">
        <v>10.166666666666666</v>
      </c>
      <c r="BC83" s="3">
        <v>4.666666666666667</v>
      </c>
      <c r="BD83" s="3">
        <v>14.888888888888889</v>
      </c>
    </row>
    <row r="84" spans="1:56" x14ac:dyDescent="0.2">
      <c r="A84" s="19">
        <v>0.28402777777777799</v>
      </c>
      <c r="B84" s="15">
        <f t="shared" si="1"/>
        <v>3.4722222222219878E-3</v>
      </c>
      <c r="G84" s="3">
        <v>6</v>
      </c>
      <c r="H84" s="3">
        <v>8.2222222222222214</v>
      </c>
      <c r="I84" s="3">
        <v>4.6111111111111107</v>
      </c>
      <c r="J84" s="3">
        <v>6.2222222222222223</v>
      </c>
      <c r="K84" s="3">
        <v>6.6111111111111107</v>
      </c>
      <c r="L84" s="3">
        <v>4.2222222222222223</v>
      </c>
      <c r="M84" s="3">
        <v>8.9444444444444446</v>
      </c>
      <c r="N84" s="3">
        <v>5.833333333333333</v>
      </c>
      <c r="O84" s="3">
        <v>8.5</v>
      </c>
      <c r="P84" s="3">
        <v>8.5555555555555554</v>
      </c>
      <c r="Q84" s="3">
        <v>7.3888888888888893</v>
      </c>
      <c r="R84" s="3">
        <v>5.166666666666667</v>
      </c>
      <c r="T84" s="3">
        <v>5.8888888888888893</v>
      </c>
      <c r="V84" s="3">
        <v>8</v>
      </c>
      <c r="W84" s="3">
        <v>4.7777777777777777</v>
      </c>
      <c r="X84" s="3">
        <v>5.2222222222222223</v>
      </c>
      <c r="Y84" s="3">
        <v>9.5555555555555554</v>
      </c>
      <c r="Z84" s="3">
        <v>5.833333333333333</v>
      </c>
      <c r="AA84" s="3">
        <v>6.5</v>
      </c>
      <c r="AC84" s="3">
        <v>8.2777777777777786</v>
      </c>
      <c r="AD84" s="3">
        <v>7.2222222222222223</v>
      </c>
      <c r="AF84" s="3">
        <v>7.5555555555555554</v>
      </c>
      <c r="AG84" s="3">
        <v>6.2777777777777777</v>
      </c>
      <c r="AH84" s="3">
        <v>6.1111111111111107</v>
      </c>
      <c r="AI84" s="3">
        <v>6.8888888888888893</v>
      </c>
      <c r="AJ84" s="3">
        <v>4.666666666666667</v>
      </c>
      <c r="AK84" s="3">
        <v>5.666666666666667</v>
      </c>
      <c r="AL84" s="3">
        <v>10.611111111111111</v>
      </c>
      <c r="AM84" s="3">
        <v>14.666666666666666</v>
      </c>
      <c r="AN84" s="3">
        <v>4.333333333333333</v>
      </c>
      <c r="AQ84" s="3">
        <v>4.833333333333333</v>
      </c>
      <c r="AR84" s="3">
        <v>5.4444444444444446</v>
      </c>
      <c r="AS84" s="3">
        <v>3.7222222222222223</v>
      </c>
      <c r="AT84" s="3">
        <v>7.8888888888888893</v>
      </c>
      <c r="AU84" s="3">
        <v>5.3888888888888893</v>
      </c>
      <c r="BA84" s="25">
        <v>7.5555555555555554</v>
      </c>
      <c r="BB84" s="3">
        <v>9.9444444444444446</v>
      </c>
      <c r="BC84" s="3">
        <v>4.7222222222222223</v>
      </c>
      <c r="BD84" s="3">
        <v>15</v>
      </c>
    </row>
    <row r="85" spans="1:56" x14ac:dyDescent="0.2">
      <c r="A85" s="19">
        <v>0.28749999999999998</v>
      </c>
      <c r="B85" s="15">
        <f t="shared" si="1"/>
        <v>3.4722222222219878E-3</v>
      </c>
      <c r="G85" s="3">
        <v>6.0555555555555554</v>
      </c>
      <c r="H85" s="3">
        <v>8.3333333333333339</v>
      </c>
      <c r="I85" s="3">
        <v>4.5555555555555554</v>
      </c>
      <c r="J85" s="3">
        <v>6.0555555555555554</v>
      </c>
      <c r="K85" s="3">
        <v>6.666666666666667</v>
      </c>
      <c r="L85" s="3">
        <v>4.2222222222222223</v>
      </c>
      <c r="M85" s="3">
        <v>8.6111111111111107</v>
      </c>
      <c r="N85" s="3">
        <v>5.5</v>
      </c>
      <c r="O85" s="3">
        <v>8.7777777777777786</v>
      </c>
      <c r="P85" s="3">
        <v>8.5555555555555554</v>
      </c>
      <c r="Q85" s="3">
        <v>7.333333333333333</v>
      </c>
      <c r="R85" s="3">
        <v>5.2222222222222223</v>
      </c>
      <c r="T85" s="25">
        <v>5.6111111111111107</v>
      </c>
      <c r="V85" s="3">
        <v>8.7777777777777786</v>
      </c>
      <c r="W85" s="3">
        <v>4.2777777777777777</v>
      </c>
      <c r="X85" s="3">
        <v>5.2222222222222223</v>
      </c>
      <c r="Y85" s="3">
        <v>9.4444444444444446</v>
      </c>
      <c r="Z85" s="3">
        <v>6.1111111111111107</v>
      </c>
      <c r="AA85" s="3">
        <v>6.9444444444444446</v>
      </c>
      <c r="AC85" s="3">
        <v>8.0555555555555554</v>
      </c>
      <c r="AD85" s="3">
        <v>7.333333333333333</v>
      </c>
      <c r="AF85" s="23">
        <v>7.6111111111111107</v>
      </c>
      <c r="AG85" s="3">
        <v>6.4444444444444446</v>
      </c>
      <c r="AH85" s="3">
        <v>6.166666666666667</v>
      </c>
      <c r="AI85" s="3">
        <v>6.833333333333333</v>
      </c>
      <c r="AJ85" s="3">
        <v>4.666666666666667</v>
      </c>
      <c r="AK85" s="3">
        <v>5.5</v>
      </c>
      <c r="AL85" s="3">
        <v>10.722222222222221</v>
      </c>
      <c r="AM85" s="3">
        <v>14.388888888888889</v>
      </c>
      <c r="AN85" s="3">
        <v>4.2777777777777777</v>
      </c>
      <c r="AP85" s="3">
        <v>12.888888888888889</v>
      </c>
      <c r="AQ85" s="3">
        <v>4.833333333333333</v>
      </c>
      <c r="AR85" s="3">
        <v>5.3888888888888893</v>
      </c>
      <c r="AS85" s="3">
        <v>3.8888888888888888</v>
      </c>
      <c r="AT85" s="3">
        <v>7.7777777777777777</v>
      </c>
      <c r="AU85" s="3">
        <v>5.333333333333333</v>
      </c>
      <c r="BA85" s="3">
        <v>7.3888888888888893</v>
      </c>
      <c r="BB85" s="3">
        <v>9.7777777777777786</v>
      </c>
      <c r="BC85" s="3">
        <v>4.666666666666667</v>
      </c>
      <c r="BD85" s="3">
        <v>14.777777777777779</v>
      </c>
    </row>
    <row r="86" spans="1:56" x14ac:dyDescent="0.2">
      <c r="A86" s="19">
        <v>0.29097222222222202</v>
      </c>
      <c r="B86" s="15">
        <f t="shared" si="1"/>
        <v>3.4722222222220434E-3</v>
      </c>
      <c r="G86" s="3">
        <v>6.166666666666667</v>
      </c>
      <c r="H86" s="3">
        <v>8.3333333333333339</v>
      </c>
      <c r="I86" s="3">
        <v>4.5</v>
      </c>
      <c r="J86" s="3">
        <v>5.9444444444444446</v>
      </c>
      <c r="K86" s="3">
        <v>6.666666666666667</v>
      </c>
      <c r="L86" s="3">
        <v>4.166666666666667</v>
      </c>
      <c r="M86" s="3">
        <v>8.3333333333333339</v>
      </c>
      <c r="N86" s="25">
        <v>5.6111111111111107</v>
      </c>
      <c r="O86" s="3">
        <v>8.8888888888888893</v>
      </c>
      <c r="P86" s="3">
        <v>8.4444444444444446</v>
      </c>
      <c r="Q86" s="3">
        <v>7.2222222222222223</v>
      </c>
      <c r="R86" s="3">
        <v>5.2222222222222223</v>
      </c>
      <c r="T86" s="3">
        <v>5.6111111111111107</v>
      </c>
      <c r="V86" s="23">
        <v>9.4444444444444446</v>
      </c>
      <c r="W86" s="3">
        <v>4.2222222222222223</v>
      </c>
      <c r="X86" s="3">
        <v>5.2222222222222223</v>
      </c>
      <c r="Y86" s="3">
        <v>9.0555555555555554</v>
      </c>
      <c r="Z86" s="3">
        <v>6.3888888888888893</v>
      </c>
      <c r="AA86" s="3">
        <v>7.1111111111111107</v>
      </c>
      <c r="AC86" s="3">
        <v>7.8888888888888893</v>
      </c>
      <c r="AD86" s="3">
        <v>7.333333333333333</v>
      </c>
      <c r="AF86" s="3">
        <v>7.7222222222222223</v>
      </c>
      <c r="AG86" s="3">
        <v>6.8888888888888893</v>
      </c>
      <c r="AH86" s="3">
        <v>6.2777777777777777</v>
      </c>
      <c r="AI86" s="3">
        <v>6.7222222222222223</v>
      </c>
      <c r="AJ86" s="3">
        <v>4.9444444444444446</v>
      </c>
      <c r="AK86" s="3">
        <v>5.3888888888888893</v>
      </c>
      <c r="AL86" s="3">
        <v>10.944444444444445</v>
      </c>
      <c r="AM86" s="3">
        <v>13.833333333333334</v>
      </c>
      <c r="AN86" s="3">
        <v>4.2222222222222223</v>
      </c>
      <c r="AP86" s="3">
        <v>13.388888888888889</v>
      </c>
      <c r="AQ86" s="3">
        <v>4.8888888888888893</v>
      </c>
      <c r="AR86" s="3">
        <v>5.3888888888888893</v>
      </c>
      <c r="AS86" s="3">
        <v>4.0555555555555554</v>
      </c>
      <c r="AT86" s="3">
        <v>7.666666666666667</v>
      </c>
      <c r="AU86" s="3">
        <v>5.2222222222222223</v>
      </c>
      <c r="BA86" s="3">
        <v>7.2777777777777777</v>
      </c>
      <c r="BB86" s="3">
        <v>9.6111111111111107</v>
      </c>
      <c r="BC86" s="3">
        <v>4.7222222222222223</v>
      </c>
      <c r="BD86" s="3">
        <v>14.777777777777779</v>
      </c>
    </row>
    <row r="87" spans="1:56" x14ac:dyDescent="0.2">
      <c r="A87" s="19">
        <v>0.29444444444444501</v>
      </c>
      <c r="B87" s="15">
        <f t="shared" si="1"/>
        <v>3.472222222222987E-3</v>
      </c>
      <c r="G87" s="3">
        <v>6.166666666666667</v>
      </c>
      <c r="H87" s="3">
        <v>8.2222222222222214</v>
      </c>
      <c r="I87" s="3">
        <v>4.4444444444444446</v>
      </c>
      <c r="J87" s="3">
        <v>5.833333333333333</v>
      </c>
      <c r="K87" s="3">
        <v>6.7222222222222223</v>
      </c>
      <c r="L87" s="3">
        <v>4.166666666666667</v>
      </c>
      <c r="M87" s="3">
        <v>8.1666666666666661</v>
      </c>
      <c r="N87" s="3">
        <v>5.7222222222222223</v>
      </c>
      <c r="O87" s="3">
        <v>9</v>
      </c>
      <c r="P87" s="3">
        <v>8.2777777777777786</v>
      </c>
      <c r="Q87" s="3">
        <v>7.166666666666667</v>
      </c>
      <c r="R87" s="3">
        <v>5.2222222222222223</v>
      </c>
      <c r="T87" s="3">
        <v>6</v>
      </c>
      <c r="V87" s="3">
        <v>10</v>
      </c>
      <c r="W87" s="25">
        <v>4</v>
      </c>
      <c r="X87" s="3">
        <v>5.166666666666667</v>
      </c>
      <c r="Y87" s="3">
        <v>8.7777777777777786</v>
      </c>
      <c r="Z87" s="3">
        <v>6.5555555555555554</v>
      </c>
      <c r="AA87" s="3">
        <v>7.333333333333333</v>
      </c>
      <c r="AC87" s="3">
        <v>8.1666666666666661</v>
      </c>
      <c r="AD87" s="3">
        <v>7.4444444444444446</v>
      </c>
      <c r="AF87" s="3">
        <v>7.9444444444444446</v>
      </c>
      <c r="AG87" s="3">
        <v>6.7777777777777777</v>
      </c>
      <c r="AH87" s="3">
        <v>6.2777777777777777</v>
      </c>
      <c r="AI87" s="3">
        <v>6.5</v>
      </c>
      <c r="AJ87" s="3">
        <v>4.9444444444444446</v>
      </c>
      <c r="AK87" s="3">
        <v>5.5</v>
      </c>
      <c r="AL87" s="3">
        <v>10.777777777777779</v>
      </c>
      <c r="AM87" s="3">
        <v>13.555555555555555</v>
      </c>
      <c r="AN87" s="3">
        <v>4.166666666666667</v>
      </c>
      <c r="AP87" s="3">
        <v>13.166666666666666</v>
      </c>
      <c r="AQ87" s="3">
        <v>4.8888888888888893</v>
      </c>
      <c r="AR87" s="3">
        <v>5.4444444444444446</v>
      </c>
      <c r="AS87" s="3">
        <v>4.2222222222222223</v>
      </c>
      <c r="AT87" s="3">
        <v>7.5555555555555554</v>
      </c>
      <c r="AU87" s="3">
        <v>5.1111111111111107</v>
      </c>
      <c r="BA87" s="3">
        <v>7.166666666666667</v>
      </c>
      <c r="BB87" s="3">
        <v>9.4444444444444446</v>
      </c>
      <c r="BC87" s="3">
        <v>4.7222222222222223</v>
      </c>
      <c r="BD87" s="3">
        <v>14.666666666666666</v>
      </c>
    </row>
    <row r="88" spans="1:56" x14ac:dyDescent="0.2">
      <c r="A88" s="19">
        <v>0.297916666666667</v>
      </c>
      <c r="B88" s="15">
        <f t="shared" si="1"/>
        <v>3.4722222222219878E-3</v>
      </c>
      <c r="G88" s="3">
        <v>5.8888888888888893</v>
      </c>
      <c r="H88" s="3">
        <v>8</v>
      </c>
      <c r="I88" s="3">
        <v>4.4444444444444446</v>
      </c>
      <c r="J88" s="3">
        <v>5.7222222222222223</v>
      </c>
      <c r="K88" s="3">
        <v>6.7777777777777777</v>
      </c>
      <c r="L88" s="3">
        <v>4.166666666666667</v>
      </c>
      <c r="M88" s="3">
        <v>8.3333333333333339</v>
      </c>
      <c r="N88" s="3">
        <v>5.7222222222222223</v>
      </c>
      <c r="O88" s="3">
        <v>9.1666666666666661</v>
      </c>
      <c r="P88" s="3">
        <v>8.0555555555555554</v>
      </c>
      <c r="Q88" s="3">
        <v>7.1111111111111107</v>
      </c>
      <c r="R88" s="3">
        <v>5.2777777777777777</v>
      </c>
      <c r="T88" s="3">
        <v>6.166666666666667</v>
      </c>
      <c r="V88" s="3">
        <v>10.277777777777779</v>
      </c>
      <c r="W88" s="3">
        <v>3.8333333333333335</v>
      </c>
      <c r="X88" s="3">
        <v>5.0555555555555554</v>
      </c>
      <c r="Y88" s="3">
        <v>8.6666666666666661</v>
      </c>
      <c r="Z88" s="3">
        <v>6.8888888888888893</v>
      </c>
      <c r="AA88" s="3">
        <v>7.333333333333333</v>
      </c>
      <c r="AC88" s="3">
        <v>8.2222222222222214</v>
      </c>
      <c r="AD88" s="3">
        <v>7.5</v>
      </c>
      <c r="AE88" s="3">
        <v>9.7222222222222214</v>
      </c>
      <c r="AF88" s="3">
        <v>7.9444444444444446</v>
      </c>
      <c r="AG88" s="23">
        <v>7.166666666666667</v>
      </c>
      <c r="AH88" s="3">
        <v>6.1111111111111107</v>
      </c>
      <c r="AI88" s="3">
        <v>6.4444444444444446</v>
      </c>
      <c r="AJ88" s="3">
        <v>4.7777777777777777</v>
      </c>
      <c r="AK88" s="3">
        <v>5.2222222222222223</v>
      </c>
      <c r="AL88" s="3">
        <v>10.833333333333334</v>
      </c>
      <c r="AM88" s="3">
        <v>13.333333333333334</v>
      </c>
      <c r="AN88" s="3">
        <v>4.1111111111111107</v>
      </c>
      <c r="AP88" s="3">
        <v>13.055555555555555</v>
      </c>
      <c r="AQ88" s="3">
        <v>4.9444444444444446</v>
      </c>
      <c r="AR88" s="3">
        <v>5.5</v>
      </c>
      <c r="AS88" s="3">
        <v>4.3888888888888893</v>
      </c>
      <c r="AT88" s="3">
        <v>7.7777777777777777</v>
      </c>
      <c r="AU88" s="3">
        <v>5.2222222222222223</v>
      </c>
      <c r="BA88" s="3">
        <v>7.0555555555555554</v>
      </c>
      <c r="BB88" s="3">
        <v>9.2777777777777786</v>
      </c>
      <c r="BC88" s="3">
        <v>4.7222222222222223</v>
      </c>
      <c r="BD88" s="3">
        <v>14.666666666666666</v>
      </c>
    </row>
    <row r="89" spans="1:56" x14ac:dyDescent="0.2">
      <c r="A89" s="19">
        <v>0.30138888888888898</v>
      </c>
      <c r="B89" s="15">
        <f t="shared" si="1"/>
        <v>3.4722222222219878E-3</v>
      </c>
      <c r="G89" s="3">
        <v>5.9444444444444446</v>
      </c>
      <c r="H89" s="3">
        <v>7.8888888888888893</v>
      </c>
      <c r="I89" s="3">
        <v>4.4444444444444446</v>
      </c>
      <c r="J89" s="3">
        <v>5.666666666666667</v>
      </c>
      <c r="K89" s="3">
        <v>6.8888888888888893</v>
      </c>
      <c r="L89" s="3">
        <v>4.1111111111111107</v>
      </c>
      <c r="M89" s="3">
        <v>8.3333333333333339</v>
      </c>
      <c r="N89" s="3">
        <v>5.666666666666667</v>
      </c>
      <c r="O89" s="3">
        <v>9.3333333333333339</v>
      </c>
      <c r="P89" s="3">
        <v>7.833333333333333</v>
      </c>
      <c r="Q89" s="3">
        <v>7.0555555555555554</v>
      </c>
      <c r="R89" s="3">
        <v>5.2777777777777777</v>
      </c>
      <c r="T89" s="3">
        <v>6.7777777777777777</v>
      </c>
      <c r="V89" s="3">
        <v>10.388888888888889</v>
      </c>
      <c r="W89" s="3">
        <v>3.7777777777777777</v>
      </c>
      <c r="X89" s="3">
        <v>5</v>
      </c>
      <c r="Y89" s="3">
        <v>8.5555555555555554</v>
      </c>
      <c r="Z89" s="3">
        <v>6.8888888888888893</v>
      </c>
      <c r="AA89" s="3">
        <v>7.1111111111111107</v>
      </c>
      <c r="AC89" s="3">
        <v>8.0555555555555554</v>
      </c>
      <c r="AD89" s="3">
        <v>7.7222222222222223</v>
      </c>
      <c r="AE89" s="3">
        <v>9.3888888888888893</v>
      </c>
      <c r="AF89" s="3">
        <v>7.7777777777777777</v>
      </c>
      <c r="AG89" s="3">
        <v>7.2777777777777777</v>
      </c>
      <c r="AH89" s="3">
        <v>6.666666666666667</v>
      </c>
      <c r="AI89" s="3">
        <v>6.2222222222222223</v>
      </c>
      <c r="AJ89" s="3">
        <v>4.7777777777777777</v>
      </c>
      <c r="AK89" s="3">
        <v>5.166666666666667</v>
      </c>
      <c r="AL89" s="3">
        <v>10.722222222222221</v>
      </c>
      <c r="AM89" s="3">
        <v>13.166666666666666</v>
      </c>
      <c r="AN89" s="3">
        <v>4</v>
      </c>
      <c r="AP89" s="3">
        <v>12.722222222222221</v>
      </c>
      <c r="AQ89" s="3">
        <v>5.0555555555555554</v>
      </c>
      <c r="AR89" s="3">
        <v>5.9444444444444446</v>
      </c>
      <c r="AS89" s="3">
        <v>4.5</v>
      </c>
      <c r="AT89" s="25">
        <v>8.0555555555555554</v>
      </c>
      <c r="AU89" s="3">
        <v>5.2777777777777777</v>
      </c>
      <c r="BA89" s="3">
        <v>6.9444444444444446</v>
      </c>
      <c r="BB89" s="3">
        <v>9.0555555555555554</v>
      </c>
      <c r="BC89" s="3">
        <v>4.7222222222222223</v>
      </c>
      <c r="BD89" s="3">
        <v>14.722222222222221</v>
      </c>
    </row>
    <row r="90" spans="1:56" x14ac:dyDescent="0.2">
      <c r="A90" s="19">
        <v>0.30486111111111103</v>
      </c>
      <c r="B90" s="15">
        <f t="shared" si="1"/>
        <v>3.4722222222220434E-3</v>
      </c>
      <c r="G90" s="3">
        <v>5.666666666666667</v>
      </c>
      <c r="H90" s="3">
        <v>7.833333333333333</v>
      </c>
      <c r="I90" s="3">
        <v>4.5</v>
      </c>
      <c r="J90" s="3">
        <v>5.666666666666667</v>
      </c>
      <c r="K90" s="25">
        <v>7.0555555555555554</v>
      </c>
      <c r="L90" s="3">
        <v>4.1111111111111107</v>
      </c>
      <c r="M90" s="25">
        <v>8.2777777777777786</v>
      </c>
      <c r="N90" s="23">
        <v>5.833333333333333</v>
      </c>
      <c r="O90" s="23">
        <v>9.3888888888888893</v>
      </c>
      <c r="P90" s="3">
        <v>7.6111111111111107</v>
      </c>
      <c r="Q90" s="3">
        <v>7</v>
      </c>
      <c r="R90" s="3">
        <v>5.2222222222222223</v>
      </c>
      <c r="T90" s="3">
        <v>7.4444444444444446</v>
      </c>
      <c r="V90" s="3">
        <v>10.555555555555555</v>
      </c>
      <c r="W90" s="3">
        <v>3.6666666666666665</v>
      </c>
      <c r="X90" s="3">
        <v>4.8888888888888893</v>
      </c>
      <c r="Y90" s="3">
        <v>8.6111111111111107</v>
      </c>
      <c r="Z90" s="3">
        <v>7</v>
      </c>
      <c r="AA90" s="3">
        <v>7.0555555555555554</v>
      </c>
      <c r="AC90" s="3">
        <v>8</v>
      </c>
      <c r="AD90" s="3">
        <v>7.833333333333333</v>
      </c>
      <c r="AE90" s="3">
        <v>9.2777777777777786</v>
      </c>
      <c r="AF90" s="3">
        <v>7.833333333333333</v>
      </c>
      <c r="AG90" s="3">
        <v>7.4444444444444446</v>
      </c>
      <c r="AH90" s="3">
        <v>6.7777777777777777</v>
      </c>
      <c r="AI90" s="3">
        <v>6.1111111111111107</v>
      </c>
      <c r="AJ90" s="3">
        <v>4.7777777777777777</v>
      </c>
      <c r="AK90" s="3">
        <v>5.0555555555555554</v>
      </c>
      <c r="AL90" s="3">
        <v>10.611111111111111</v>
      </c>
      <c r="AM90" s="3">
        <v>13.055555555555555</v>
      </c>
      <c r="AN90" s="3">
        <v>3.9444444444444446</v>
      </c>
      <c r="AP90" s="3">
        <v>12.222222222222221</v>
      </c>
      <c r="AQ90" s="3">
        <v>5.0555555555555554</v>
      </c>
      <c r="AR90" s="3">
        <v>6.2222222222222223</v>
      </c>
      <c r="AS90" s="26">
        <v>4.666666666666667</v>
      </c>
      <c r="AT90" s="3">
        <v>8.0555555555555554</v>
      </c>
      <c r="AU90" s="3">
        <v>5.333333333333333</v>
      </c>
      <c r="BA90" s="3">
        <v>6.9444444444444446</v>
      </c>
      <c r="BB90" s="3">
        <v>8.9444444444444446</v>
      </c>
      <c r="BC90" s="3">
        <v>4.666666666666667</v>
      </c>
      <c r="BD90" s="3">
        <v>14.611111111111111</v>
      </c>
    </row>
    <row r="91" spans="1:56" x14ac:dyDescent="0.2">
      <c r="A91" s="19">
        <v>0.30833333333333401</v>
      </c>
      <c r="B91" s="15">
        <f t="shared" si="1"/>
        <v>3.472222222222987E-3</v>
      </c>
      <c r="G91" s="3">
        <v>5.9444444444444446</v>
      </c>
      <c r="H91" s="3">
        <v>7.7222222222222223</v>
      </c>
      <c r="I91" s="3">
        <v>4.5</v>
      </c>
      <c r="J91" s="3">
        <v>5.666666666666667</v>
      </c>
      <c r="K91" s="3">
        <v>7.4444444444444446</v>
      </c>
      <c r="L91" s="3">
        <v>4.166666666666667</v>
      </c>
      <c r="M91" s="3">
        <v>8.1111111111111107</v>
      </c>
      <c r="N91" s="3">
        <v>5.9444444444444446</v>
      </c>
      <c r="O91" s="3">
        <v>9.6666666666666661</v>
      </c>
      <c r="P91" s="3">
        <v>7.333333333333333</v>
      </c>
      <c r="Q91" s="3">
        <v>6.9444444444444446</v>
      </c>
      <c r="R91" s="3">
        <v>5.2222222222222223</v>
      </c>
      <c r="T91" s="3">
        <v>8.1111111111111107</v>
      </c>
      <c r="U91" s="83"/>
      <c r="V91" s="3">
        <v>10.555555555555555</v>
      </c>
      <c r="W91" s="3">
        <v>3.7777777777777777</v>
      </c>
      <c r="X91" s="3">
        <v>4.7777777777777777</v>
      </c>
      <c r="Y91" s="3">
        <v>8.9444444444444446</v>
      </c>
      <c r="Z91" s="3">
        <v>7.166666666666667</v>
      </c>
      <c r="AA91" s="3">
        <v>7.166666666666667</v>
      </c>
      <c r="AC91" s="3">
        <v>8</v>
      </c>
      <c r="AD91" s="3">
        <v>7.7777777777777777</v>
      </c>
      <c r="AE91" s="3">
        <v>9.1111111111111107</v>
      </c>
      <c r="AF91" s="3">
        <v>7.9444444444444446</v>
      </c>
      <c r="AG91" s="3">
        <v>7.666666666666667</v>
      </c>
      <c r="AH91" s="3">
        <v>6.7222222222222223</v>
      </c>
      <c r="AI91" s="3">
        <v>5.9444444444444446</v>
      </c>
      <c r="AJ91" s="3">
        <v>4.7777777777777777</v>
      </c>
      <c r="AK91" s="3">
        <v>4.7222222222222223</v>
      </c>
      <c r="AL91" s="3">
        <v>10.611111111111111</v>
      </c>
      <c r="AM91" s="3">
        <v>13.166666666666666</v>
      </c>
      <c r="AN91" s="3">
        <v>4</v>
      </c>
      <c r="AP91" s="3">
        <v>11.666666666666666</v>
      </c>
      <c r="AQ91" s="3">
        <v>5.0555555555555554</v>
      </c>
      <c r="AR91" s="23">
        <v>6.7777777777777777</v>
      </c>
      <c r="AS91" s="3">
        <v>4.7222222222222223</v>
      </c>
      <c r="AT91" s="3">
        <v>8.1111111111111107</v>
      </c>
      <c r="AU91" s="3">
        <v>5.333333333333333</v>
      </c>
      <c r="BA91" s="3">
        <v>7.1111111111111107</v>
      </c>
      <c r="BB91" s="3">
        <v>8.8888888888888893</v>
      </c>
      <c r="BC91" s="3">
        <v>4.6111111111111107</v>
      </c>
      <c r="BD91" s="3">
        <v>14.5</v>
      </c>
    </row>
    <row r="92" spans="1:56" x14ac:dyDescent="0.2">
      <c r="A92" s="19">
        <v>0.311805555555556</v>
      </c>
      <c r="B92" s="15">
        <f t="shared" si="1"/>
        <v>3.4722222222219878E-3</v>
      </c>
      <c r="G92" s="25">
        <v>6.0555555555555554</v>
      </c>
      <c r="H92" s="3">
        <v>7.8888888888888893</v>
      </c>
      <c r="I92" s="3">
        <v>4.5</v>
      </c>
      <c r="J92" s="3">
        <v>5.666666666666667</v>
      </c>
      <c r="K92" s="3">
        <v>7.9444444444444446</v>
      </c>
      <c r="L92" s="3">
        <v>4.2777777777777777</v>
      </c>
      <c r="M92" s="3">
        <v>7.7222222222222223</v>
      </c>
      <c r="N92" s="26">
        <v>6.2777777777777803</v>
      </c>
      <c r="O92" s="3">
        <v>9.8333333333333339</v>
      </c>
      <c r="P92" s="3">
        <v>6.9444444444444446</v>
      </c>
      <c r="Q92" s="3">
        <v>6.833333333333333</v>
      </c>
      <c r="R92" s="3">
        <v>5.2222222222222223</v>
      </c>
      <c r="T92" s="3">
        <v>8.4444444444444446</v>
      </c>
      <c r="V92" s="3">
        <v>10.5</v>
      </c>
      <c r="W92" s="3">
        <v>4.0555555555555554</v>
      </c>
      <c r="X92" s="3">
        <v>4.7222222222222223</v>
      </c>
      <c r="Y92" s="3">
        <v>9</v>
      </c>
      <c r="Z92" s="3">
        <v>7.333333333333333</v>
      </c>
      <c r="AA92" s="3">
        <v>7.333333333333333</v>
      </c>
      <c r="AC92" s="3">
        <v>7.8888888888888893</v>
      </c>
      <c r="AD92" s="3">
        <v>7.8888888888888893</v>
      </c>
      <c r="AE92" s="3">
        <v>8.8888888888888893</v>
      </c>
      <c r="AF92" s="3">
        <v>7.833333333333333</v>
      </c>
      <c r="AG92" s="3">
        <v>7.3888888888888893</v>
      </c>
      <c r="AH92" s="25">
        <v>6.7777777777777777</v>
      </c>
      <c r="AI92" s="3">
        <v>5.833333333333333</v>
      </c>
      <c r="AJ92" s="3">
        <v>4.7222222222222223</v>
      </c>
      <c r="AK92" s="3">
        <v>4.666666666666667</v>
      </c>
      <c r="AL92" s="3">
        <v>10.555555555555555</v>
      </c>
      <c r="AM92" s="3">
        <v>13.222222222222221</v>
      </c>
      <c r="AN92" s="3">
        <v>4.0555555555555554</v>
      </c>
      <c r="AP92" s="3">
        <v>11.055555555555555</v>
      </c>
      <c r="AQ92" s="3">
        <v>5.1111111111111107</v>
      </c>
      <c r="AR92" s="3">
        <v>7.2777777777777777</v>
      </c>
      <c r="AS92" s="3">
        <v>4.833333333333333</v>
      </c>
      <c r="AT92" s="3">
        <v>8.1111111111111107</v>
      </c>
      <c r="AU92" s="3">
        <v>5.333333333333333</v>
      </c>
      <c r="BA92" s="3">
        <v>7.166666666666667</v>
      </c>
      <c r="BB92" s="3">
        <v>8.8333333333333339</v>
      </c>
      <c r="BC92" s="3">
        <v>4.6111111111111107</v>
      </c>
      <c r="BD92" s="3">
        <v>14.444444444444445</v>
      </c>
    </row>
    <row r="93" spans="1:56" x14ac:dyDescent="0.2">
      <c r="A93" s="19">
        <v>0.31527777777777799</v>
      </c>
      <c r="B93" s="15">
        <f t="shared" si="1"/>
        <v>3.4722222222219878E-3</v>
      </c>
      <c r="F93" s="22"/>
      <c r="G93" s="23">
        <v>6.2222222222222223</v>
      </c>
      <c r="H93" s="3">
        <v>7.8888888888888893</v>
      </c>
      <c r="I93" s="3">
        <v>4.5555555555555554</v>
      </c>
      <c r="J93" s="3">
        <v>5.666666666666667</v>
      </c>
      <c r="K93" s="3">
        <v>8.5</v>
      </c>
      <c r="L93" s="3">
        <v>4.333333333333333</v>
      </c>
      <c r="M93" s="23">
        <v>7.2777777777777777</v>
      </c>
      <c r="N93" s="3">
        <v>7</v>
      </c>
      <c r="O93" s="3">
        <v>9.6111111111111107</v>
      </c>
      <c r="P93" s="3">
        <v>6.666666666666667</v>
      </c>
      <c r="Q93" s="3">
        <v>6.7777777777777777</v>
      </c>
      <c r="R93" s="3">
        <v>5.166666666666667</v>
      </c>
      <c r="T93" s="3">
        <v>8.3333333333333339</v>
      </c>
      <c r="U93" s="22"/>
      <c r="V93" s="3">
        <v>10.388888888888889</v>
      </c>
      <c r="W93" s="3">
        <v>4.333333333333333</v>
      </c>
      <c r="X93" s="3">
        <v>4.7222222222222223</v>
      </c>
      <c r="Y93" s="3">
        <v>9.0555555555555554</v>
      </c>
      <c r="Z93" s="23">
        <v>7.7222222222222223</v>
      </c>
      <c r="AA93" s="26">
        <v>7.7222222222222223</v>
      </c>
      <c r="AC93" s="3">
        <v>7.7777777777777777</v>
      </c>
      <c r="AD93" s="3">
        <v>7.8888888888888893</v>
      </c>
      <c r="AE93" s="3">
        <v>8.7222222222222214</v>
      </c>
      <c r="AF93" s="3">
        <v>7.333333333333333</v>
      </c>
      <c r="AG93" s="3">
        <v>7.2777777777777777</v>
      </c>
      <c r="AH93" s="3">
        <v>6.5555555555555554</v>
      </c>
      <c r="AI93" s="3">
        <v>5.833333333333333</v>
      </c>
      <c r="AJ93" s="3">
        <v>5.4444444444444446</v>
      </c>
      <c r="AK93" s="3">
        <v>4.7777777777777777</v>
      </c>
      <c r="AL93" s="3">
        <v>10.222222222222221</v>
      </c>
      <c r="AM93" s="3">
        <v>13.333333333333334</v>
      </c>
      <c r="AN93" s="3">
        <v>4.1111111111111107</v>
      </c>
      <c r="AP93" s="3">
        <v>10.611111111111111</v>
      </c>
      <c r="AQ93" s="3">
        <v>5.1111111111111107</v>
      </c>
      <c r="AR93" s="3">
        <v>7.9444444444444446</v>
      </c>
      <c r="AS93" s="3">
        <v>4.8888888888888893</v>
      </c>
      <c r="AT93" s="3">
        <v>8.1111111111111107</v>
      </c>
      <c r="AU93" s="3">
        <v>5.333333333333333</v>
      </c>
      <c r="BA93" s="3">
        <v>7.0555555555555554</v>
      </c>
      <c r="BB93" s="3">
        <v>8.9444444444444446</v>
      </c>
      <c r="BC93" s="3">
        <v>4.6111111111111107</v>
      </c>
      <c r="BD93" s="3">
        <v>14.333333333333334</v>
      </c>
    </row>
    <row r="94" spans="1:56" x14ac:dyDescent="0.2">
      <c r="A94" s="19">
        <v>0.31874999999999998</v>
      </c>
      <c r="B94" s="15">
        <f t="shared" si="1"/>
        <v>3.4722222222219878E-3</v>
      </c>
      <c r="G94" s="3">
        <v>6.2777777777777777</v>
      </c>
      <c r="H94" s="3">
        <v>7.7777777777777777</v>
      </c>
      <c r="I94" s="3">
        <v>4.666666666666667</v>
      </c>
      <c r="J94" s="3">
        <v>5.6111111111111107</v>
      </c>
      <c r="K94" s="3">
        <v>9.1666666666666661</v>
      </c>
      <c r="L94" s="3">
        <v>4.333333333333333</v>
      </c>
      <c r="M94" s="3">
        <v>7.166666666666667</v>
      </c>
      <c r="N94" s="3">
        <v>8</v>
      </c>
      <c r="O94" s="3">
        <v>9.3333333333333339</v>
      </c>
      <c r="P94" s="3">
        <v>6.5555555555555554</v>
      </c>
      <c r="Q94" s="3">
        <v>6.6111111111111107</v>
      </c>
      <c r="R94" s="3">
        <v>5.1111111111111107</v>
      </c>
      <c r="T94" s="3">
        <v>8.0555555555555554</v>
      </c>
      <c r="V94" s="3">
        <v>10.611111111111111</v>
      </c>
      <c r="W94" s="3">
        <v>4.5</v>
      </c>
      <c r="X94" s="3">
        <v>4.7777777777777777</v>
      </c>
      <c r="Y94" s="3">
        <v>9.2777777777777786</v>
      </c>
      <c r="Z94" s="3">
        <v>8.1666666666666661</v>
      </c>
      <c r="AA94" s="3">
        <v>7.7777777777777777</v>
      </c>
      <c r="AC94" s="3">
        <v>7.7222222222222223</v>
      </c>
      <c r="AD94" s="3">
        <v>7.833333333333333</v>
      </c>
      <c r="AE94" s="3">
        <v>8.6666666666666661</v>
      </c>
      <c r="AF94" s="3">
        <v>7.5555555555555554</v>
      </c>
      <c r="AG94" s="3">
        <v>6.7777777777777777</v>
      </c>
      <c r="AH94" s="23">
        <v>6.666666666666667</v>
      </c>
      <c r="AI94" s="3">
        <v>5.833333333333333</v>
      </c>
      <c r="AJ94" s="3">
        <v>5.8888888888888893</v>
      </c>
      <c r="AK94" s="3">
        <v>5.0555555555555554</v>
      </c>
      <c r="AL94" s="3">
        <v>9.8888888888888893</v>
      </c>
      <c r="AM94" s="3">
        <v>13.722222222222221</v>
      </c>
      <c r="AN94" s="3">
        <v>4.1111111111111107</v>
      </c>
      <c r="AP94" s="3">
        <v>10.555555555555555</v>
      </c>
      <c r="AQ94" s="3">
        <v>5.1111111111111107</v>
      </c>
      <c r="AR94" s="3">
        <v>8.7222222222222214</v>
      </c>
      <c r="AS94" s="3">
        <v>5</v>
      </c>
      <c r="AT94" s="3">
        <v>8.1666666666666661</v>
      </c>
      <c r="AU94" s="3">
        <v>5.333333333333333</v>
      </c>
      <c r="BA94" s="3">
        <v>7.166666666666667</v>
      </c>
      <c r="BB94" s="3">
        <v>9</v>
      </c>
      <c r="BC94" s="3">
        <v>4.666666666666667</v>
      </c>
      <c r="BD94" s="3">
        <v>14.277777777777779</v>
      </c>
    </row>
    <row r="95" spans="1:56" x14ac:dyDescent="0.2">
      <c r="A95" s="19">
        <v>0.32222222222222202</v>
      </c>
      <c r="B95" s="15">
        <f t="shared" si="1"/>
        <v>3.4722222222220434E-3</v>
      </c>
      <c r="G95" s="3">
        <v>6.333333333333333</v>
      </c>
      <c r="H95" s="23">
        <v>8.1111111111111107</v>
      </c>
      <c r="I95" s="3">
        <v>4.7222222222222223</v>
      </c>
      <c r="J95" s="3">
        <v>5.5555555555555554</v>
      </c>
      <c r="K95" s="3">
        <v>10.055555555555555</v>
      </c>
      <c r="L95" s="3">
        <v>4.2777777777777777</v>
      </c>
      <c r="M95" s="3">
        <v>7.2777777777777777</v>
      </c>
      <c r="N95" s="3">
        <v>8.9444444444444446</v>
      </c>
      <c r="O95" s="3">
        <v>9</v>
      </c>
      <c r="P95" s="3">
        <v>6.5</v>
      </c>
      <c r="R95" s="3">
        <v>5.166666666666667</v>
      </c>
      <c r="T95" s="3">
        <v>7.666666666666667</v>
      </c>
      <c r="V95" s="3">
        <v>10.277777777777779</v>
      </c>
      <c r="W95" s="3">
        <v>4.7222222222222223</v>
      </c>
      <c r="X95" s="3">
        <v>4.7222222222222223</v>
      </c>
      <c r="Y95" s="3">
        <v>9.2222222222222214</v>
      </c>
      <c r="Z95" s="3">
        <v>8.6666666666666661</v>
      </c>
      <c r="AA95" s="3">
        <v>7.833333333333333</v>
      </c>
      <c r="AC95" s="3">
        <v>7.6111111111111107</v>
      </c>
      <c r="AD95" s="3">
        <v>7.7777777777777777</v>
      </c>
      <c r="AE95" s="3">
        <v>8.5555555555555554</v>
      </c>
      <c r="AF95" s="3">
        <v>7.666666666666667</v>
      </c>
      <c r="AG95" s="3">
        <v>6.4444444444444446</v>
      </c>
      <c r="AH95" s="3">
        <v>6.7777777777777777</v>
      </c>
      <c r="AI95" s="3">
        <v>5.7777777777777777</v>
      </c>
      <c r="AJ95" s="3">
        <v>5.7777777777777777</v>
      </c>
      <c r="AK95" s="3">
        <v>5</v>
      </c>
      <c r="AL95" s="3">
        <v>9.6111111111111107</v>
      </c>
      <c r="AM95" s="3">
        <v>13.277777777777779</v>
      </c>
      <c r="AN95" s="3">
        <v>5.5</v>
      </c>
      <c r="AP95" s="3">
        <v>10.555555555555555</v>
      </c>
      <c r="AQ95" s="3">
        <v>5.0555555555555554</v>
      </c>
      <c r="AR95" s="23">
        <v>9.3888888888888893</v>
      </c>
      <c r="AS95" s="3">
        <v>5.166666666666667</v>
      </c>
      <c r="AT95" s="3">
        <v>8.1111111111111107</v>
      </c>
      <c r="AU95" s="3">
        <v>5.0555555555555554</v>
      </c>
      <c r="BA95" s="3">
        <v>7.166666666666667</v>
      </c>
      <c r="BB95" s="3">
        <v>8.9444444444444446</v>
      </c>
      <c r="BC95" s="3">
        <v>5</v>
      </c>
      <c r="BD95" s="3">
        <v>14.166666666666666</v>
      </c>
    </row>
    <row r="96" spans="1:56" x14ac:dyDescent="0.2">
      <c r="A96" s="19">
        <v>0.32569444444444501</v>
      </c>
      <c r="B96" s="15">
        <f t="shared" si="1"/>
        <v>3.472222222222987E-3</v>
      </c>
      <c r="G96" s="3">
        <v>6.5555555555555554</v>
      </c>
      <c r="H96" s="3">
        <v>9.0555555555555554</v>
      </c>
      <c r="I96" s="3">
        <v>4.7777777777777777</v>
      </c>
      <c r="J96" s="3">
        <v>5.5555555555555554</v>
      </c>
      <c r="K96" s="3">
        <v>10.777777777777779</v>
      </c>
      <c r="L96" s="3">
        <v>4.2777777777777777</v>
      </c>
      <c r="M96" s="3">
        <v>7.5</v>
      </c>
      <c r="N96" s="3">
        <v>9.7222222222222214</v>
      </c>
      <c r="O96" s="3">
        <v>8.7777777777777786</v>
      </c>
      <c r="P96" s="3">
        <v>6.333333333333333</v>
      </c>
      <c r="Q96" s="3">
        <v>6.666666666666667</v>
      </c>
      <c r="R96" s="3">
        <v>5.166666666666667</v>
      </c>
      <c r="T96" s="3">
        <v>7.2777777777777777</v>
      </c>
      <c r="V96" s="3">
        <v>10.277777777777779</v>
      </c>
      <c r="W96" s="3">
        <v>5.166666666666667</v>
      </c>
      <c r="X96" s="3">
        <v>4.666666666666667</v>
      </c>
      <c r="Y96" s="3">
        <v>8.8888888888888893</v>
      </c>
      <c r="Z96" s="3">
        <v>9.3333333333333339</v>
      </c>
      <c r="AA96" s="3">
        <v>7.666666666666667</v>
      </c>
      <c r="AC96" s="3">
        <v>7.666666666666667</v>
      </c>
      <c r="AD96" s="3">
        <v>7.833333333333333</v>
      </c>
      <c r="AE96" s="3">
        <v>8.5</v>
      </c>
      <c r="AF96" s="3">
        <v>7.2777777777777777</v>
      </c>
      <c r="AG96" s="3">
        <v>7</v>
      </c>
      <c r="AH96" s="3">
        <v>6.4444444444444446</v>
      </c>
      <c r="AI96" s="3">
        <v>5.7222222222222223</v>
      </c>
      <c r="AJ96" s="3">
        <v>5.7777777777777777</v>
      </c>
      <c r="AK96" s="3">
        <v>4.9444444444444446</v>
      </c>
      <c r="AL96" s="3">
        <v>9.7222222222222214</v>
      </c>
      <c r="AM96" s="3">
        <v>12.722222222222221</v>
      </c>
      <c r="AN96" s="3">
        <v>5.666666666666667</v>
      </c>
      <c r="AP96" s="3">
        <v>10.666666666666666</v>
      </c>
      <c r="AQ96" s="3">
        <v>5.0555555555555554</v>
      </c>
      <c r="AR96" s="3">
        <v>9.7222222222222214</v>
      </c>
      <c r="AS96" s="3">
        <v>5.5</v>
      </c>
      <c r="AT96" s="3">
        <v>8.1666666666666661</v>
      </c>
      <c r="AU96" s="3">
        <v>4.666666666666667</v>
      </c>
      <c r="BA96" s="3">
        <v>7.0555555555555554</v>
      </c>
      <c r="BB96" s="3">
        <v>8.9444444444444446</v>
      </c>
      <c r="BC96" s="3">
        <v>5.4444444444444446</v>
      </c>
      <c r="BD96" s="3">
        <v>14.055555555555555</v>
      </c>
    </row>
    <row r="97" spans="1:56" x14ac:dyDescent="0.2">
      <c r="A97" s="19">
        <v>0.329166666666667</v>
      </c>
      <c r="B97" s="15">
        <f t="shared" si="1"/>
        <v>3.4722222222219878E-3</v>
      </c>
      <c r="G97" s="3">
        <v>6.9444444444444446</v>
      </c>
      <c r="H97" s="3">
        <v>9.3888888888888893</v>
      </c>
      <c r="I97" s="3">
        <v>4.833333333333333</v>
      </c>
      <c r="J97" s="3">
        <v>5.5555555555555554</v>
      </c>
      <c r="K97" s="3">
        <v>11.333333333333334</v>
      </c>
      <c r="L97" s="3">
        <v>4.2222222222222223</v>
      </c>
      <c r="M97" s="3">
        <v>7.7222222222222223</v>
      </c>
      <c r="N97" s="3">
        <v>10.388888888888889</v>
      </c>
      <c r="O97" s="3">
        <v>8.6111111111111107</v>
      </c>
      <c r="P97" s="3">
        <v>6.2222222222222223</v>
      </c>
      <c r="Q97" s="3">
        <v>6.5</v>
      </c>
      <c r="R97" s="3">
        <v>5.1111111111111107</v>
      </c>
      <c r="S97" s="3">
        <v>5.9444444444444446</v>
      </c>
      <c r="T97" s="23">
        <v>7</v>
      </c>
      <c r="V97" s="3">
        <v>10.166666666666666</v>
      </c>
      <c r="W97" s="3">
        <v>5.5</v>
      </c>
      <c r="X97" s="3">
        <v>4.666666666666667</v>
      </c>
      <c r="Y97" s="3">
        <v>8.9444444444444446</v>
      </c>
      <c r="Z97" s="25">
        <v>10.222222222222221</v>
      </c>
      <c r="AA97" s="3">
        <v>7.4444444444444446</v>
      </c>
      <c r="AC97" s="3">
        <v>7.5555555555555554</v>
      </c>
      <c r="AD97" s="3">
        <v>7.7222222222222223</v>
      </c>
      <c r="AE97" s="3">
        <v>8.3333333333333339</v>
      </c>
      <c r="AF97" s="3">
        <v>7.1111111111111107</v>
      </c>
      <c r="AG97" s="3">
        <v>7.3888888888888893</v>
      </c>
      <c r="AH97" s="3">
        <v>6.5</v>
      </c>
      <c r="AI97" s="3">
        <v>5.666666666666667</v>
      </c>
      <c r="AJ97" s="3">
        <v>5.666666666666667</v>
      </c>
      <c r="AK97" s="3">
        <v>5.1111111111111107</v>
      </c>
      <c r="AL97" s="3">
        <v>9.6111111111111107</v>
      </c>
      <c r="AM97" s="3">
        <v>12.5</v>
      </c>
      <c r="AN97" s="3">
        <v>5.666666666666667</v>
      </c>
      <c r="AP97" s="3">
        <v>10.833333333333334</v>
      </c>
      <c r="AQ97" s="3">
        <v>5.0555555555555554</v>
      </c>
      <c r="AR97" s="3">
        <v>9.7777777777777786</v>
      </c>
      <c r="AS97" s="3">
        <v>5.9444444444444446</v>
      </c>
      <c r="AT97" s="3">
        <v>8.1111111111111107</v>
      </c>
      <c r="AU97" s="3">
        <v>4.833333333333333</v>
      </c>
      <c r="BA97" s="3">
        <v>7.2777777777777777</v>
      </c>
      <c r="BB97" s="3">
        <v>9.0555555555555554</v>
      </c>
      <c r="BC97" s="3">
        <v>5.8888888888888893</v>
      </c>
      <c r="BD97" s="3">
        <v>13.944444444444445</v>
      </c>
    </row>
    <row r="98" spans="1:56" x14ac:dyDescent="0.2">
      <c r="A98" s="19">
        <v>0.33263888888888898</v>
      </c>
      <c r="B98" s="15">
        <f t="shared" si="1"/>
        <v>3.4722222222219878E-3</v>
      </c>
      <c r="G98" s="3">
        <v>7.3888888888888893</v>
      </c>
      <c r="H98" s="25">
        <v>10.5555555555556</v>
      </c>
      <c r="I98" s="3">
        <v>4.833333333333333</v>
      </c>
      <c r="J98" s="3">
        <v>5.5</v>
      </c>
      <c r="K98" s="3">
        <v>11.777777777777779</v>
      </c>
      <c r="L98" s="3">
        <v>4.166666666666667</v>
      </c>
      <c r="M98" s="3">
        <v>7.7777777777777777</v>
      </c>
      <c r="N98" s="3">
        <v>11.111111111111111</v>
      </c>
      <c r="O98" s="3">
        <v>8.4444444444444446</v>
      </c>
      <c r="P98" s="3">
        <v>6.0555555555555554</v>
      </c>
      <c r="Q98" s="3">
        <v>6.5</v>
      </c>
      <c r="R98" s="3">
        <v>5.0555555555555554</v>
      </c>
      <c r="S98" s="25">
        <v>6</v>
      </c>
      <c r="T98" s="3">
        <v>6.833333333333333</v>
      </c>
      <c r="V98" s="3">
        <v>9.6111111111111107</v>
      </c>
      <c r="W98" s="3">
        <v>5.666666666666667</v>
      </c>
      <c r="X98" s="3">
        <v>4.666666666666667</v>
      </c>
      <c r="Y98" s="3">
        <v>8.7222222222222214</v>
      </c>
      <c r="Z98" s="3">
        <v>10.611111111111111</v>
      </c>
      <c r="AA98" s="3">
        <v>7.2222222222222223</v>
      </c>
      <c r="AC98" s="3">
        <v>7.3888888888888893</v>
      </c>
      <c r="AD98" s="3">
        <v>7.5</v>
      </c>
      <c r="AE98" s="3">
        <v>8.2222222222222214</v>
      </c>
      <c r="AF98" s="3">
        <v>6.8888888888888893</v>
      </c>
      <c r="AG98" s="3">
        <v>7.666666666666667</v>
      </c>
      <c r="AH98" s="23">
        <v>6.7222222222222223</v>
      </c>
      <c r="AI98" s="23">
        <v>5.666666666666667</v>
      </c>
      <c r="AJ98" s="3">
        <v>5.5555555555555554</v>
      </c>
      <c r="AK98" s="3">
        <v>5.2222222222222223</v>
      </c>
      <c r="AL98" s="3">
        <v>9.3333333333333339</v>
      </c>
      <c r="AM98" s="3">
        <v>12.111111111111111</v>
      </c>
      <c r="AN98" s="3">
        <v>5.666666666666667</v>
      </c>
      <c r="AP98" s="3">
        <v>11.055555555555555</v>
      </c>
      <c r="AQ98" s="3">
        <v>5</v>
      </c>
      <c r="AR98" s="3">
        <v>9.8333333333333339</v>
      </c>
      <c r="AS98" s="3">
        <v>6.1111111111111107</v>
      </c>
      <c r="AT98" s="3">
        <v>7.7777777777777777</v>
      </c>
      <c r="AU98" s="3">
        <v>5</v>
      </c>
      <c r="BA98" s="25">
        <v>7.3888888888888893</v>
      </c>
      <c r="BB98" s="3">
        <v>9.1111111111111107</v>
      </c>
      <c r="BC98" s="3">
        <v>6.2222222222222223</v>
      </c>
      <c r="BD98" s="25">
        <v>13.833333333333334</v>
      </c>
    </row>
    <row r="99" spans="1:56" x14ac:dyDescent="0.2">
      <c r="A99" s="19">
        <v>0.33611111111111103</v>
      </c>
      <c r="B99" s="15">
        <f t="shared" si="1"/>
        <v>3.4722222222220434E-3</v>
      </c>
      <c r="F99" s="22"/>
      <c r="G99" s="3">
        <v>7.9444444444444446</v>
      </c>
      <c r="H99" s="3">
        <v>11.555555555555555</v>
      </c>
      <c r="I99" s="3">
        <v>4.9444444444444446</v>
      </c>
      <c r="J99" s="3">
        <v>5.333333333333333</v>
      </c>
      <c r="K99" s="3">
        <v>11.944444444444445</v>
      </c>
      <c r="L99" s="3">
        <v>4.1111111111111107</v>
      </c>
      <c r="M99" s="3">
        <v>8</v>
      </c>
      <c r="N99" s="3">
        <v>11.055555555555555</v>
      </c>
      <c r="O99" s="3">
        <v>8.1666666666666661</v>
      </c>
      <c r="P99" s="3">
        <v>5.9444444444444446</v>
      </c>
      <c r="Q99" s="3">
        <v>6.5555555555555554</v>
      </c>
      <c r="R99" s="3">
        <v>5</v>
      </c>
      <c r="S99" s="3">
        <v>6</v>
      </c>
      <c r="T99" s="3">
        <v>6.7222222222222223</v>
      </c>
      <c r="V99" s="3">
        <v>9.2777777777777786</v>
      </c>
      <c r="W99" s="3">
        <v>5.5</v>
      </c>
      <c r="X99" s="3">
        <v>4.6111111111111107</v>
      </c>
      <c r="Y99" s="23">
        <v>8.5</v>
      </c>
      <c r="Z99" s="23">
        <v>10.888888888888889</v>
      </c>
      <c r="AA99" s="23">
        <v>7.166666666666667</v>
      </c>
      <c r="AC99" s="3">
        <v>7.2777777777777777</v>
      </c>
      <c r="AD99" s="3">
        <v>7.3888888888888893</v>
      </c>
      <c r="AE99" s="3">
        <v>8.1111111111111107</v>
      </c>
      <c r="AF99" s="3">
        <v>7.166666666666667</v>
      </c>
      <c r="AG99" s="25">
        <v>8.1666666666666661</v>
      </c>
      <c r="AH99" s="25">
        <v>6.5</v>
      </c>
      <c r="AI99" s="3">
        <v>5.833333333333333</v>
      </c>
      <c r="AJ99" s="3">
        <v>5.333333333333333</v>
      </c>
      <c r="AK99" s="3">
        <v>5.0555555555555554</v>
      </c>
      <c r="AL99" s="3">
        <v>9.5</v>
      </c>
      <c r="AM99" s="3">
        <v>11.833333333333334</v>
      </c>
      <c r="AN99" s="3">
        <v>5.8888888888888893</v>
      </c>
      <c r="AP99" s="3">
        <v>11.388888888888889</v>
      </c>
      <c r="AQ99" s="3">
        <v>4.9444444444444446</v>
      </c>
      <c r="AR99" s="3">
        <v>9.8333333333333339</v>
      </c>
      <c r="AS99" s="3">
        <v>6.4444444444444446</v>
      </c>
      <c r="AT99" s="3">
        <v>7.5</v>
      </c>
      <c r="AU99" s="3">
        <v>5.0555555555555554</v>
      </c>
      <c r="BA99" s="3">
        <v>7.333333333333333</v>
      </c>
      <c r="BB99" s="3">
        <v>9.0555555555555554</v>
      </c>
      <c r="BC99" s="3">
        <v>6.5555555555555554</v>
      </c>
      <c r="BD99" s="3">
        <v>13.888888888888889</v>
      </c>
    </row>
    <row r="100" spans="1:56" x14ac:dyDescent="0.2">
      <c r="A100" s="19">
        <v>0.33958333333333302</v>
      </c>
      <c r="B100" s="15">
        <f t="shared" si="1"/>
        <v>3.4722222222219878E-3</v>
      </c>
      <c r="G100" s="3">
        <v>8.3333333333333339</v>
      </c>
      <c r="H100" s="3">
        <v>12.444444444444445</v>
      </c>
      <c r="I100" s="3">
        <v>5</v>
      </c>
      <c r="J100" s="3">
        <v>5.1111111111111107</v>
      </c>
      <c r="K100" s="3">
        <v>12.111111111111111</v>
      </c>
      <c r="L100" s="3">
        <v>4.1111111111111107</v>
      </c>
      <c r="M100" s="3">
        <v>8.3888888888888893</v>
      </c>
      <c r="N100" s="3">
        <v>10.722222222222221</v>
      </c>
      <c r="O100" s="3">
        <v>8</v>
      </c>
      <c r="P100" s="3">
        <v>5.833333333333333</v>
      </c>
      <c r="Q100" s="3">
        <v>6.5555555555555554</v>
      </c>
      <c r="R100" s="3">
        <v>4.8888888888888893</v>
      </c>
      <c r="S100" s="3">
        <v>6</v>
      </c>
      <c r="T100" s="3">
        <v>6.6111111111111107</v>
      </c>
      <c r="V100" s="3">
        <v>9.2222222222222214</v>
      </c>
      <c r="W100" s="3">
        <v>5.2222222222222223</v>
      </c>
      <c r="X100" s="3">
        <v>4.5555555555555554</v>
      </c>
      <c r="Y100" s="3">
        <v>8.5</v>
      </c>
      <c r="Z100" s="3">
        <v>11.222222222222221</v>
      </c>
      <c r="AA100" s="3">
        <v>7.4444444444444446</v>
      </c>
      <c r="AC100" s="3">
        <v>7.1111111111111107</v>
      </c>
      <c r="AD100" s="3">
        <v>7.3888888888888893</v>
      </c>
      <c r="AE100" s="3">
        <v>8.1111111111111107</v>
      </c>
      <c r="AF100" s="3">
        <v>7.7222222222222223</v>
      </c>
      <c r="AG100" s="3">
        <v>8.6666666666666661</v>
      </c>
      <c r="AH100" s="3">
        <v>6.0555555555555554</v>
      </c>
      <c r="AI100" s="3">
        <v>5.9444444444444446</v>
      </c>
      <c r="AJ100" s="3">
        <v>5.1111111111111107</v>
      </c>
      <c r="AK100" s="3">
        <v>4.9444444444444446</v>
      </c>
      <c r="AL100" s="3">
        <v>9.4444444444444446</v>
      </c>
      <c r="AM100" s="3">
        <v>11.666666666666666</v>
      </c>
      <c r="AN100" s="3">
        <v>5.9444444444444446</v>
      </c>
      <c r="AP100" s="3">
        <v>11.277777777777779</v>
      </c>
      <c r="AQ100" s="3">
        <v>4.833333333333333</v>
      </c>
      <c r="AR100" s="3">
        <v>9.6666666666666661</v>
      </c>
      <c r="AS100" s="3">
        <v>6.7777777777777777</v>
      </c>
      <c r="AT100" s="3">
        <v>7.4444444444444446</v>
      </c>
      <c r="AU100" s="3">
        <v>5.333333333333333</v>
      </c>
      <c r="BA100" s="3">
        <v>7.4444444444444446</v>
      </c>
      <c r="BB100" s="3">
        <v>8.0555555555555554</v>
      </c>
      <c r="BC100" s="3">
        <v>6.7777777777777777</v>
      </c>
      <c r="BD100" s="3">
        <v>13.833333333333334</v>
      </c>
    </row>
    <row r="101" spans="1:56" x14ac:dyDescent="0.2">
      <c r="A101" s="19">
        <v>0.343055555555556</v>
      </c>
      <c r="B101" s="15">
        <f t="shared" si="1"/>
        <v>3.472222222222987E-3</v>
      </c>
      <c r="G101" s="3">
        <v>8.6666666666666661</v>
      </c>
      <c r="H101" s="3">
        <v>13.166666666666666</v>
      </c>
      <c r="I101" s="3">
        <v>5.0555555555555554</v>
      </c>
      <c r="J101" s="3">
        <v>5</v>
      </c>
      <c r="K101" s="3">
        <v>12.111111111111111</v>
      </c>
      <c r="L101" s="3">
        <v>4.166666666666667</v>
      </c>
      <c r="M101" s="3">
        <v>8.5555555555555554</v>
      </c>
      <c r="N101" s="3">
        <v>10.5</v>
      </c>
      <c r="O101" s="3">
        <v>7.833333333333333</v>
      </c>
      <c r="P101" s="3">
        <v>5.5555555555555554</v>
      </c>
      <c r="Q101" s="3">
        <v>6.5555555555555554</v>
      </c>
      <c r="R101" s="3">
        <v>4.8888888888888893</v>
      </c>
      <c r="S101" s="23">
        <v>6.1111111111111107</v>
      </c>
      <c r="T101" s="3">
        <v>6.3888888888888893</v>
      </c>
      <c r="V101" s="3">
        <v>8.8333333333333339</v>
      </c>
      <c r="W101" s="3">
        <v>5.1111111111111107</v>
      </c>
      <c r="X101" s="3">
        <v>4.5</v>
      </c>
      <c r="Y101" s="3">
        <v>8.6111111111111107</v>
      </c>
      <c r="Z101" s="3">
        <v>7.7222222222222223</v>
      </c>
      <c r="AA101" s="3">
        <v>8.0555555555555554</v>
      </c>
      <c r="AC101" s="3">
        <v>6.9444444444444446</v>
      </c>
      <c r="AD101" s="3">
        <v>7.4444444444444446</v>
      </c>
      <c r="AE101" s="3">
        <v>8.0555555555555554</v>
      </c>
      <c r="AF101" s="3">
        <v>7.7777777777777777</v>
      </c>
      <c r="AG101" s="3">
        <v>9.2222222222222214</v>
      </c>
      <c r="AH101" s="3">
        <v>5.8888888888888893</v>
      </c>
      <c r="AI101" s="3">
        <v>6</v>
      </c>
      <c r="AJ101" s="3">
        <v>5</v>
      </c>
      <c r="AK101" s="3">
        <v>5.0555555555555554</v>
      </c>
      <c r="AL101" s="3">
        <v>9.2222222222222214</v>
      </c>
      <c r="AM101" s="3">
        <v>11.444444444444445</v>
      </c>
      <c r="AN101" s="3">
        <v>5.8888888888888893</v>
      </c>
      <c r="AP101" s="3">
        <v>10.944444444444445</v>
      </c>
      <c r="AQ101" s="3">
        <v>4.7777777777777777</v>
      </c>
      <c r="AR101" s="3">
        <v>9.3888888888888893</v>
      </c>
      <c r="AS101" s="3">
        <v>7.166666666666667</v>
      </c>
      <c r="AT101" s="3">
        <v>7.3888888888888893</v>
      </c>
      <c r="AU101" s="3">
        <v>6.0555555555555554</v>
      </c>
      <c r="BA101" s="3">
        <v>7.4444444444444446</v>
      </c>
      <c r="BB101" s="3">
        <v>8</v>
      </c>
      <c r="BC101" s="3">
        <v>6.9444444444444446</v>
      </c>
      <c r="BD101" s="3">
        <v>13.666666666666666</v>
      </c>
    </row>
    <row r="102" spans="1:56" x14ac:dyDescent="0.2">
      <c r="A102" s="19">
        <v>0.34652777777777799</v>
      </c>
      <c r="B102" s="15">
        <f t="shared" si="1"/>
        <v>3.4722222222219878E-3</v>
      </c>
      <c r="G102" s="3">
        <v>9.3333333333333339</v>
      </c>
      <c r="H102" s="3">
        <v>13.722222222222221</v>
      </c>
      <c r="I102" s="3">
        <v>4.9444444444444446</v>
      </c>
      <c r="J102" s="3">
        <v>5</v>
      </c>
      <c r="K102" s="3">
        <v>12</v>
      </c>
      <c r="L102" s="3">
        <v>4.166666666666667</v>
      </c>
      <c r="M102" s="3">
        <v>8.8333333333333339</v>
      </c>
      <c r="N102" s="3">
        <v>10.333333333333334</v>
      </c>
      <c r="O102" s="3">
        <v>7.6111111111111107</v>
      </c>
      <c r="P102" s="3">
        <v>5.2222222222222223</v>
      </c>
      <c r="Q102" s="3">
        <v>6.5</v>
      </c>
      <c r="R102" s="3">
        <v>4.8888888888888893</v>
      </c>
      <c r="S102" s="26">
        <v>6.5</v>
      </c>
      <c r="T102" s="3">
        <v>5.7777777777777777</v>
      </c>
      <c r="V102" s="3">
        <v>8.6666666666666661</v>
      </c>
      <c r="W102" s="3">
        <v>5</v>
      </c>
      <c r="X102" s="3">
        <v>4.5555555555555554</v>
      </c>
      <c r="Y102" s="3">
        <v>8.5</v>
      </c>
      <c r="Z102" s="3">
        <v>7.7222222222222223</v>
      </c>
      <c r="AA102" s="3">
        <v>8.6666666666666661</v>
      </c>
      <c r="AC102" s="3">
        <v>6.833333333333333</v>
      </c>
      <c r="AD102" s="3">
        <v>7.5</v>
      </c>
      <c r="AE102" s="3">
        <v>8</v>
      </c>
      <c r="AF102" s="3">
        <v>7.4444444444444446</v>
      </c>
      <c r="AG102" s="3">
        <v>9.5555555555555554</v>
      </c>
      <c r="AH102" s="3">
        <v>6.1111111111111107</v>
      </c>
      <c r="AI102" s="3">
        <v>6.1111111111111107</v>
      </c>
      <c r="AJ102" s="3">
        <v>4.9444444444444446</v>
      </c>
      <c r="AK102" s="3">
        <v>5</v>
      </c>
      <c r="AL102" s="3">
        <v>9.2777777777777786</v>
      </c>
      <c r="AM102" s="3">
        <v>11.333333333333334</v>
      </c>
      <c r="AN102" s="3">
        <v>5.8888888888888893</v>
      </c>
      <c r="AP102" s="3">
        <v>10.722222222222221</v>
      </c>
      <c r="AQ102" s="3">
        <v>4.833333333333333</v>
      </c>
      <c r="AR102" s="3">
        <v>9.1111111111111107</v>
      </c>
      <c r="AS102" s="3">
        <v>7.4444444444444446</v>
      </c>
      <c r="AT102" s="3">
        <v>7.1111111111111107</v>
      </c>
      <c r="AU102" s="3">
        <v>6.333333333333333</v>
      </c>
      <c r="AW102" s="27"/>
      <c r="BA102" s="3">
        <v>7.5</v>
      </c>
      <c r="BB102" s="3">
        <v>8</v>
      </c>
      <c r="BC102" s="3">
        <v>6.833333333333333</v>
      </c>
      <c r="BD102" s="3">
        <v>13.611111111111111</v>
      </c>
    </row>
    <row r="103" spans="1:56" x14ac:dyDescent="0.2">
      <c r="A103" s="19">
        <v>0.35</v>
      </c>
      <c r="B103" s="15">
        <f t="shared" si="1"/>
        <v>3.4722222222219878E-3</v>
      </c>
      <c r="G103" s="3">
        <v>9.7222222222222214</v>
      </c>
      <c r="H103" s="3">
        <v>14</v>
      </c>
      <c r="I103" s="3">
        <v>4.8888888888888893</v>
      </c>
      <c r="J103" s="3">
        <v>4.9444444444444446</v>
      </c>
      <c r="K103" s="3">
        <v>12</v>
      </c>
      <c r="L103" s="3">
        <v>4.166666666666667</v>
      </c>
      <c r="M103" s="3">
        <v>9.2222222222222214</v>
      </c>
      <c r="N103" s="3">
        <v>9.2777777777777786</v>
      </c>
      <c r="O103" s="3">
        <v>7.5</v>
      </c>
      <c r="P103" s="3">
        <v>5.2222222222222223</v>
      </c>
      <c r="Q103" s="3">
        <v>6.5</v>
      </c>
      <c r="R103" s="3">
        <v>4.833333333333333</v>
      </c>
      <c r="S103" s="3">
        <v>7.1111111111111107</v>
      </c>
      <c r="T103" s="3">
        <v>5.7222222222222223</v>
      </c>
      <c r="V103" s="3">
        <v>8.3333333333333339</v>
      </c>
      <c r="W103" s="3">
        <v>4.8888888888888893</v>
      </c>
      <c r="X103" s="3">
        <v>4.666666666666667</v>
      </c>
      <c r="Y103" s="3">
        <v>8.5</v>
      </c>
      <c r="Z103" s="3">
        <v>7.833333333333333</v>
      </c>
      <c r="AA103" s="3">
        <v>9.3333333333333339</v>
      </c>
      <c r="AB103" s="22"/>
      <c r="AC103" s="25">
        <v>6.7222222222222223</v>
      </c>
      <c r="AD103" s="26">
        <v>7.4444444444444446</v>
      </c>
      <c r="AE103" s="3">
        <v>8.0555555555555554</v>
      </c>
      <c r="AF103" s="3">
        <v>7.3888888888888893</v>
      </c>
      <c r="AG103" s="3">
        <v>9.8333333333333339</v>
      </c>
      <c r="AH103" s="3">
        <v>6.333333333333333</v>
      </c>
      <c r="AI103" s="3">
        <v>6.0555555555555554</v>
      </c>
      <c r="AJ103" s="3">
        <v>4.8888888888888893</v>
      </c>
      <c r="AK103" s="3">
        <v>4.7222222222222223</v>
      </c>
      <c r="AL103" s="3">
        <v>9.5</v>
      </c>
      <c r="AM103" s="3">
        <v>11.166666666666666</v>
      </c>
      <c r="AN103" s="3">
        <v>5.8888888888888893</v>
      </c>
      <c r="AP103" s="3">
        <v>10.222222222222221</v>
      </c>
      <c r="AQ103" s="3">
        <v>4.833333333333333</v>
      </c>
      <c r="AR103" s="3">
        <v>8.9444444444444446</v>
      </c>
      <c r="AS103" s="3">
        <v>7.8888888888888893</v>
      </c>
      <c r="AT103" s="3">
        <v>7.0555555555555554</v>
      </c>
      <c r="AU103" s="3">
        <v>7.166666666666667</v>
      </c>
      <c r="BA103" s="3">
        <v>7.5</v>
      </c>
      <c r="BB103" s="3">
        <v>7.833333333333333</v>
      </c>
      <c r="BC103" s="3">
        <v>6.7777777777777777</v>
      </c>
      <c r="BD103" s="3">
        <v>13.5</v>
      </c>
    </row>
    <row r="104" spans="1:56" x14ac:dyDescent="0.2">
      <c r="A104" s="19">
        <v>0.35347222222222202</v>
      </c>
      <c r="B104" s="15">
        <f t="shared" si="1"/>
        <v>3.4722222222220434E-3</v>
      </c>
      <c r="G104" s="3">
        <v>9.7222222222222214</v>
      </c>
      <c r="H104" s="3">
        <v>14.055555555555555</v>
      </c>
      <c r="I104" s="3">
        <v>4.833333333333333</v>
      </c>
      <c r="J104" s="3">
        <v>4.9444444444444446</v>
      </c>
      <c r="K104" s="3">
        <v>12.055555555555555</v>
      </c>
      <c r="L104" s="25">
        <v>4.2777777777777777</v>
      </c>
      <c r="M104" s="3">
        <v>9.2222222222222214</v>
      </c>
      <c r="N104" s="3">
        <v>8.6666666666666661</v>
      </c>
      <c r="O104" s="3">
        <v>7.3888888888888893</v>
      </c>
      <c r="P104" s="3">
        <v>5.166666666666667</v>
      </c>
      <c r="Q104" s="25">
        <v>6.4444444444444446</v>
      </c>
      <c r="R104" s="3">
        <v>4.7777777777777777</v>
      </c>
      <c r="S104" s="3">
        <v>7.7777777777777777</v>
      </c>
      <c r="T104" s="3">
        <v>5.666666666666667</v>
      </c>
      <c r="V104" s="3">
        <v>8</v>
      </c>
      <c r="W104" s="3">
        <v>4.7777777777777777</v>
      </c>
      <c r="X104" s="3">
        <v>4.7222222222222223</v>
      </c>
      <c r="Y104" s="3">
        <v>8.5555555555555554</v>
      </c>
      <c r="Z104" s="3">
        <v>7.833333333333333</v>
      </c>
      <c r="AA104" s="3">
        <v>9.8888888888888893</v>
      </c>
      <c r="AC104" s="23">
        <v>6.5555555555555554</v>
      </c>
      <c r="AD104" s="3">
        <v>7.2222222222222223</v>
      </c>
      <c r="AE104" s="3">
        <v>8.0555555555555554</v>
      </c>
      <c r="AF104" s="3">
        <v>7.4444444444444446</v>
      </c>
      <c r="AG104" s="23">
        <v>10.166666666666666</v>
      </c>
      <c r="AH104" s="3">
        <v>6.7777777777777777</v>
      </c>
      <c r="AI104" s="3">
        <v>6.2777777777777777</v>
      </c>
      <c r="AJ104" s="3">
        <v>4.7777777777777777</v>
      </c>
      <c r="AK104" s="3">
        <v>4.833333333333333</v>
      </c>
      <c r="AL104" s="3">
        <v>9.4444444444444446</v>
      </c>
      <c r="AM104" s="3">
        <v>11.055555555555555</v>
      </c>
      <c r="AN104" s="3">
        <v>5.9444444444444446</v>
      </c>
      <c r="AP104" s="3">
        <v>10.277777777777779</v>
      </c>
      <c r="AQ104" s="3">
        <v>4.7777777777777777</v>
      </c>
      <c r="AR104" s="3">
        <v>8.8333333333333339</v>
      </c>
      <c r="AS104" s="3">
        <v>8.1111111111111107</v>
      </c>
      <c r="AT104" s="3">
        <v>7.166666666666667</v>
      </c>
      <c r="AU104" s="25">
        <v>7.8888888888888893</v>
      </c>
      <c r="BA104" s="3">
        <v>7.3888888888888893</v>
      </c>
      <c r="BB104" s="3">
        <v>7.7777777777777777</v>
      </c>
      <c r="BC104" s="3">
        <v>6.7222222222222223</v>
      </c>
      <c r="BD104" s="3">
        <v>13.333333333333334</v>
      </c>
    </row>
    <row r="105" spans="1:56" x14ac:dyDescent="0.2">
      <c r="A105" s="19">
        <v>0.35694444444444501</v>
      </c>
      <c r="B105" s="15">
        <f t="shared" si="1"/>
        <v>3.472222222222987E-3</v>
      </c>
      <c r="G105" s="3">
        <v>10</v>
      </c>
      <c r="H105" s="3">
        <v>13.888888888888889</v>
      </c>
      <c r="I105" s="25">
        <v>4.833333333333333</v>
      </c>
      <c r="J105" s="3">
        <v>4.9444444444444446</v>
      </c>
      <c r="K105" s="3">
        <v>12.055555555555555</v>
      </c>
      <c r="L105" s="23">
        <v>4.333333333333333</v>
      </c>
      <c r="M105" s="3">
        <v>8.8888888888888893</v>
      </c>
      <c r="N105" s="3">
        <v>8.1666666666666661</v>
      </c>
      <c r="O105" s="3">
        <v>7.1111111111111107</v>
      </c>
      <c r="P105" s="3">
        <v>5.1111111111111107</v>
      </c>
      <c r="Q105" s="3">
        <v>6.4444444444444446</v>
      </c>
      <c r="R105" s="3">
        <v>4.833333333333333</v>
      </c>
      <c r="S105" s="3">
        <v>8.3333333333333339</v>
      </c>
      <c r="T105" s="3">
        <v>5.7777777777777777</v>
      </c>
      <c r="V105" s="3">
        <v>8.1111111111111107</v>
      </c>
      <c r="W105" s="3">
        <v>4.7777777777777777</v>
      </c>
      <c r="X105" s="3">
        <v>4.6111111111111107</v>
      </c>
      <c r="Y105" s="3">
        <v>8.8888888888888893</v>
      </c>
      <c r="Z105" s="3">
        <v>7.833333333333333</v>
      </c>
      <c r="AA105" s="3">
        <v>10.277777777777779</v>
      </c>
      <c r="AC105" s="3">
        <v>6.5</v>
      </c>
      <c r="AD105" s="3">
        <v>7</v>
      </c>
      <c r="AE105" s="3">
        <v>7.7777777777777777</v>
      </c>
      <c r="AF105" s="3">
        <v>7.7777777777777777</v>
      </c>
      <c r="AG105" s="3">
        <v>10.555555555555555</v>
      </c>
      <c r="AH105" s="3">
        <v>7</v>
      </c>
      <c r="AI105" s="3">
        <v>6.2777777777777777</v>
      </c>
      <c r="AJ105" s="3">
        <v>4.8888888888888893</v>
      </c>
      <c r="AK105" s="3">
        <v>5.1111111111111107</v>
      </c>
      <c r="AL105" s="3">
        <v>9.3333333333333339</v>
      </c>
      <c r="AM105" s="3">
        <v>10.944444444444445</v>
      </c>
      <c r="AN105" s="3">
        <v>5.9444444444444446</v>
      </c>
      <c r="AP105" s="3">
        <v>10.277777777777779</v>
      </c>
      <c r="AQ105" s="3">
        <v>4.7777777777777777</v>
      </c>
      <c r="AR105" s="3">
        <v>8.7777777777777786</v>
      </c>
      <c r="AS105" s="3">
        <v>8.1111111111111107</v>
      </c>
      <c r="AT105" s="3">
        <v>7.2222222222222223</v>
      </c>
      <c r="AU105" s="3">
        <v>8.6111111111111107</v>
      </c>
      <c r="BA105" s="3">
        <v>7.2777777777777777</v>
      </c>
      <c r="BB105" s="3">
        <v>7.666666666666667</v>
      </c>
      <c r="BC105" s="3">
        <v>6.6111111111111107</v>
      </c>
      <c r="BD105" s="3">
        <v>13.111111111111111</v>
      </c>
    </row>
    <row r="106" spans="1:56" x14ac:dyDescent="0.2">
      <c r="A106" s="19">
        <v>0.360416666666667</v>
      </c>
      <c r="B106" s="15">
        <f t="shared" si="1"/>
        <v>3.4722222222219878E-3</v>
      </c>
      <c r="G106" s="3">
        <v>10.055555555555555</v>
      </c>
      <c r="H106" s="3">
        <v>13.722222222222221</v>
      </c>
      <c r="I106" s="3">
        <v>4.833333333333333</v>
      </c>
      <c r="J106" s="3">
        <v>4.9444444444444446</v>
      </c>
      <c r="K106" s="3">
        <v>12</v>
      </c>
      <c r="L106" s="3">
        <v>4.6111111111111107</v>
      </c>
      <c r="M106" s="3">
        <v>8.6666666666666661</v>
      </c>
      <c r="N106" s="3">
        <v>7.7222222222222223</v>
      </c>
      <c r="O106" s="3">
        <v>6.8888888888888893</v>
      </c>
      <c r="P106" s="3">
        <v>4.9444444444444446</v>
      </c>
      <c r="Q106" s="3">
        <v>6.4444444444444446</v>
      </c>
      <c r="R106" s="3">
        <v>4.833333333333333</v>
      </c>
      <c r="S106" s="3">
        <v>8.7777777777777786</v>
      </c>
      <c r="T106" s="3">
        <v>5.833333333333333</v>
      </c>
      <c r="V106" s="3">
        <v>8.3333333333333339</v>
      </c>
      <c r="W106" s="3">
        <v>4.7222222222222223</v>
      </c>
      <c r="X106" s="3">
        <v>4.6111111111111107</v>
      </c>
      <c r="Y106" s="3">
        <v>9.1111111111111107</v>
      </c>
      <c r="Z106" s="3">
        <v>7.9444444444444446</v>
      </c>
      <c r="AA106" s="3">
        <v>10.722222222222221</v>
      </c>
      <c r="AC106" s="3">
        <v>6.666666666666667</v>
      </c>
      <c r="AD106" s="3">
        <v>6.8888888888888893</v>
      </c>
      <c r="AE106" s="3">
        <v>7.5</v>
      </c>
      <c r="AF106" s="3">
        <v>8.2777777777777786</v>
      </c>
      <c r="AG106" s="3">
        <v>10.666666666666666</v>
      </c>
      <c r="AH106" s="3">
        <v>7.1111111111111107</v>
      </c>
      <c r="AI106" s="3">
        <v>6.1111111111111107</v>
      </c>
      <c r="AJ106" s="3">
        <v>5.3888888888888893</v>
      </c>
      <c r="AK106" s="3">
        <v>5.166666666666667</v>
      </c>
      <c r="AL106" s="3">
        <v>9.2777777777777786</v>
      </c>
      <c r="AM106" s="3">
        <v>10.722222222222221</v>
      </c>
      <c r="AN106" s="3">
        <v>5.9444444444444446</v>
      </c>
      <c r="AP106" s="3">
        <v>10</v>
      </c>
      <c r="AQ106" s="3">
        <v>4.6111111111111107</v>
      </c>
      <c r="AR106" s="3">
        <v>8.7222222222222214</v>
      </c>
      <c r="AS106" s="3">
        <v>8.2777777777777786</v>
      </c>
      <c r="AT106" s="3">
        <v>7.0555555555555554</v>
      </c>
      <c r="AU106" s="3">
        <v>9.4444444444444446</v>
      </c>
      <c r="BA106" s="3">
        <v>7</v>
      </c>
      <c r="BB106" s="3">
        <v>7.7222222222222223</v>
      </c>
      <c r="BC106" s="3">
        <v>6.3888888888888893</v>
      </c>
      <c r="BD106" s="3">
        <v>12.944444444444445</v>
      </c>
    </row>
    <row r="107" spans="1:56" x14ac:dyDescent="0.2">
      <c r="A107" s="19">
        <v>0.36388888888888898</v>
      </c>
      <c r="B107" s="15">
        <f t="shared" si="1"/>
        <v>3.4722222222219878E-3</v>
      </c>
      <c r="G107" s="3">
        <v>10.222222222222221</v>
      </c>
      <c r="H107" s="3">
        <v>13.555555555555555</v>
      </c>
      <c r="I107" s="3">
        <v>4.8888888888888893</v>
      </c>
      <c r="J107" s="3">
        <v>4.9444444444444446</v>
      </c>
      <c r="K107" s="3">
        <v>11.777777777777779</v>
      </c>
      <c r="L107" s="3">
        <v>5</v>
      </c>
      <c r="M107" s="3">
        <v>8.5555555555555554</v>
      </c>
      <c r="N107" s="3">
        <v>7.2777777777777777</v>
      </c>
      <c r="O107" s="3">
        <v>6.7777777777777777</v>
      </c>
      <c r="P107" s="3">
        <v>4.666666666666667</v>
      </c>
      <c r="Q107" s="3">
        <v>6.4444444444444446</v>
      </c>
      <c r="R107" s="3">
        <v>4.833333333333333</v>
      </c>
      <c r="S107" s="3">
        <v>9.0555555555555554</v>
      </c>
      <c r="T107" s="3">
        <v>5.7777777777777777</v>
      </c>
      <c r="V107" s="3">
        <v>8.2777777777777786</v>
      </c>
      <c r="W107" s="3">
        <v>4.6111111111111107</v>
      </c>
      <c r="X107" s="3">
        <v>4.5555555555555554</v>
      </c>
      <c r="Y107" s="3">
        <v>9.0555555555555554</v>
      </c>
      <c r="Z107" s="3">
        <v>7.9444444444444446</v>
      </c>
      <c r="AA107" s="3">
        <v>11.222222222222221</v>
      </c>
      <c r="AC107" s="3">
        <v>6.833333333333333</v>
      </c>
      <c r="AD107" s="3">
        <v>6.833333333333333</v>
      </c>
      <c r="AE107" s="3">
        <v>7.2777777777777777</v>
      </c>
      <c r="AF107" s="3">
        <v>8.3333333333333339</v>
      </c>
      <c r="AG107" s="3">
        <v>10.333333333333334</v>
      </c>
      <c r="AH107" s="3">
        <v>7.3888888888888893</v>
      </c>
      <c r="AI107" s="3">
        <v>5.8888888888888893</v>
      </c>
      <c r="AJ107" s="23">
        <v>5.4444444444444446</v>
      </c>
      <c r="AK107" s="3">
        <v>5.166666666666667</v>
      </c>
      <c r="AL107" s="3">
        <v>9.1666666666666661</v>
      </c>
      <c r="AM107" s="3">
        <v>10.833333333333334</v>
      </c>
      <c r="AN107" s="3">
        <v>5.833333333333333</v>
      </c>
      <c r="AP107" s="3">
        <v>9.4444444444444446</v>
      </c>
      <c r="AQ107" s="3">
        <v>4.5555555555555554</v>
      </c>
      <c r="AR107" s="3">
        <v>8.6666666666666661</v>
      </c>
      <c r="AS107" s="3">
        <v>8.6666666666666661</v>
      </c>
      <c r="AT107" s="3">
        <v>7</v>
      </c>
      <c r="AU107" s="3">
        <v>9.9444444444444446</v>
      </c>
      <c r="BA107" s="3">
        <v>6.9444444444444446</v>
      </c>
      <c r="BB107" s="3">
        <v>8.1111111111111107</v>
      </c>
      <c r="BC107" s="3">
        <v>6.2777777777777777</v>
      </c>
      <c r="BD107" s="3">
        <v>12.722222222222221</v>
      </c>
    </row>
    <row r="108" spans="1:56" x14ac:dyDescent="0.2">
      <c r="A108" s="19">
        <v>0.36736111111111103</v>
      </c>
      <c r="B108" s="15">
        <f t="shared" si="1"/>
        <v>3.4722222222220434E-3</v>
      </c>
      <c r="G108" s="3">
        <v>10.444444444444445</v>
      </c>
      <c r="H108" s="3">
        <v>13.222222222222221</v>
      </c>
      <c r="I108" s="3">
        <v>4.8888888888888893</v>
      </c>
      <c r="J108" s="3">
        <v>4.9444444444444446</v>
      </c>
      <c r="K108" s="3">
        <v>11.666666666666666</v>
      </c>
      <c r="L108" s="3">
        <v>5.6111111111111107</v>
      </c>
      <c r="M108" s="3">
        <v>8.5</v>
      </c>
      <c r="N108" s="3">
        <v>6.666666666666667</v>
      </c>
      <c r="O108" s="3">
        <v>6.666666666666667</v>
      </c>
      <c r="P108" s="3">
        <v>4.5</v>
      </c>
      <c r="Q108" s="3">
        <v>6.3888888888888893</v>
      </c>
      <c r="R108" s="3">
        <v>4.833333333333333</v>
      </c>
      <c r="S108" s="3">
        <v>8.8888888888888893</v>
      </c>
      <c r="T108" s="3">
        <v>6.3888888888888893</v>
      </c>
      <c r="V108" s="3">
        <v>8.1666666666666661</v>
      </c>
      <c r="W108" s="3">
        <v>4.6111111111111107</v>
      </c>
      <c r="X108" s="3">
        <v>4.666666666666667</v>
      </c>
      <c r="Y108" s="3">
        <v>9.2222222222222214</v>
      </c>
      <c r="Z108" s="3">
        <v>7.9444444444444446</v>
      </c>
      <c r="AA108" s="3">
        <v>11.666666666666666</v>
      </c>
      <c r="AC108" s="3">
        <v>7</v>
      </c>
      <c r="AD108" s="3">
        <v>6.8888888888888893</v>
      </c>
      <c r="AE108" s="3">
        <v>6.9444444444444446</v>
      </c>
      <c r="AF108" s="3">
        <v>8.3333333333333339</v>
      </c>
      <c r="AG108" s="3">
        <v>10.5</v>
      </c>
      <c r="AH108" s="3">
        <v>7.666666666666667</v>
      </c>
      <c r="AI108" s="3">
        <v>5.7777777777777777</v>
      </c>
      <c r="AJ108" s="3">
        <v>5.333333333333333</v>
      </c>
      <c r="AK108" s="3">
        <v>5.3888888888888893</v>
      </c>
      <c r="AL108" s="3">
        <v>9.2777777777777786</v>
      </c>
      <c r="AM108" s="23">
        <v>11.111111111111111</v>
      </c>
      <c r="AN108" s="3">
        <v>5.7777777777777777</v>
      </c>
      <c r="AP108" s="3">
        <v>8.6666666666666661</v>
      </c>
      <c r="AQ108" s="3">
        <v>4.833333333333333</v>
      </c>
      <c r="AR108" s="3">
        <v>8.9444444444444446</v>
      </c>
      <c r="AS108" s="3">
        <v>8.8333333333333339</v>
      </c>
      <c r="AT108" s="3">
        <v>7.333333333333333</v>
      </c>
      <c r="AU108" s="3">
        <v>10.166666666666666</v>
      </c>
      <c r="BA108" s="3">
        <v>6.7777777777777777</v>
      </c>
      <c r="BB108" s="3">
        <v>8.2777777777777786</v>
      </c>
      <c r="BC108" s="3">
        <v>6.1111111111111107</v>
      </c>
      <c r="BD108" s="3">
        <v>12.5</v>
      </c>
    </row>
    <row r="109" spans="1:56" x14ac:dyDescent="0.2">
      <c r="A109" s="19">
        <v>0.37083333333333302</v>
      </c>
      <c r="B109" s="15">
        <f t="shared" si="1"/>
        <v>3.4722222222219878E-3</v>
      </c>
      <c r="G109" s="3">
        <v>10.611111111111111</v>
      </c>
      <c r="H109" s="3">
        <v>12.833333333333334</v>
      </c>
      <c r="I109" s="3">
        <v>4.8888888888888893</v>
      </c>
      <c r="J109" s="3">
        <v>4.9444444444444446</v>
      </c>
      <c r="K109" s="3">
        <v>11.444444444444445</v>
      </c>
      <c r="L109" s="3">
        <v>6.3888888888888893</v>
      </c>
      <c r="M109" s="3">
        <v>8.3333333333333339</v>
      </c>
      <c r="N109" s="3">
        <v>6.2777777777777777</v>
      </c>
      <c r="O109" s="3">
        <v>6.6111111111111107</v>
      </c>
      <c r="P109" s="3">
        <v>4.3888888888888893</v>
      </c>
      <c r="Q109" s="3">
        <v>6.3888888888888893</v>
      </c>
      <c r="R109" s="3">
        <v>4.833333333333333</v>
      </c>
      <c r="S109" s="3">
        <v>8.7777777777777786</v>
      </c>
      <c r="T109" s="3">
        <v>6.5</v>
      </c>
      <c r="V109" s="3">
        <v>7.833333333333333</v>
      </c>
      <c r="W109" s="3">
        <v>4.6111111111111107</v>
      </c>
      <c r="X109" s="3">
        <v>4.666666666666667</v>
      </c>
      <c r="Y109" s="3">
        <v>9.3888888888888893</v>
      </c>
      <c r="Z109" s="3">
        <v>7.7777777777777777</v>
      </c>
      <c r="AA109" s="3">
        <v>12.055555555555555</v>
      </c>
      <c r="AC109" s="3">
        <v>7.0555555555555554</v>
      </c>
      <c r="AD109" s="3">
        <v>6.8888888888888893</v>
      </c>
      <c r="AE109" s="3">
        <v>7.0555555555555554</v>
      </c>
      <c r="AF109" s="3">
        <v>8.5555555555555554</v>
      </c>
      <c r="AG109" s="3">
        <v>10.833333333333334</v>
      </c>
      <c r="AH109" s="3">
        <v>8.0555555555555554</v>
      </c>
      <c r="AI109" s="3">
        <v>5.833333333333333</v>
      </c>
      <c r="AJ109" s="3">
        <v>5.166666666666667</v>
      </c>
      <c r="AK109" s="3">
        <v>6</v>
      </c>
      <c r="AL109" s="3">
        <v>9.2777777777777786</v>
      </c>
      <c r="AM109" s="3">
        <v>11.111111111111111</v>
      </c>
      <c r="AN109" s="3">
        <v>5.7222222222222223</v>
      </c>
      <c r="AP109" s="3">
        <v>8.0555555555555554</v>
      </c>
      <c r="AQ109" s="3">
        <v>5.6111111111111107</v>
      </c>
      <c r="AR109" s="3">
        <v>8.7777777777777786</v>
      </c>
      <c r="AS109" s="3">
        <v>8.8333333333333339</v>
      </c>
      <c r="AT109" s="3">
        <v>7.5555555555555554</v>
      </c>
      <c r="AU109" s="3">
        <v>10.166666666666666</v>
      </c>
      <c r="BA109" s="3">
        <v>6.7222222222222223</v>
      </c>
      <c r="BB109" s="3">
        <v>8.7222222222222214</v>
      </c>
      <c r="BC109" s="3">
        <v>5.8888888888888893</v>
      </c>
      <c r="BD109" s="3">
        <v>12.388888888888889</v>
      </c>
    </row>
    <row r="110" spans="1:56" x14ac:dyDescent="0.2">
      <c r="A110" s="19">
        <v>0.374305555555556</v>
      </c>
      <c r="B110" s="15">
        <f t="shared" si="1"/>
        <v>3.472222222222987E-3</v>
      </c>
      <c r="G110" s="3">
        <v>10.5</v>
      </c>
      <c r="H110" s="3">
        <v>12.444444444444445</v>
      </c>
      <c r="I110" s="3">
        <v>4.833333333333333</v>
      </c>
      <c r="J110" s="3">
        <v>4.8888888888888893</v>
      </c>
      <c r="K110" s="3">
        <v>11.166666666666666</v>
      </c>
      <c r="L110" s="3">
        <v>7.2777777777777777</v>
      </c>
      <c r="M110" s="3">
        <v>8</v>
      </c>
      <c r="N110" s="3">
        <v>5.833333333333333</v>
      </c>
      <c r="O110" s="3">
        <v>6.5</v>
      </c>
      <c r="P110" s="3">
        <v>4.3888888888888893</v>
      </c>
      <c r="Q110" s="3">
        <v>6.333333333333333</v>
      </c>
      <c r="R110" s="3">
        <v>4.833333333333333</v>
      </c>
      <c r="S110" s="3">
        <v>8.5555555555555554</v>
      </c>
      <c r="T110" s="3">
        <v>6.666666666666667</v>
      </c>
      <c r="V110" s="3">
        <v>7.5</v>
      </c>
      <c r="W110" s="3">
        <v>4.6111111111111107</v>
      </c>
      <c r="X110" s="3">
        <v>4.4444444444444446</v>
      </c>
      <c r="Y110" s="3">
        <v>9.1111111111111107</v>
      </c>
      <c r="Z110" s="3">
        <v>7.333333333333333</v>
      </c>
      <c r="AA110" s="3">
        <v>12.666666666666666</v>
      </c>
      <c r="AC110" s="3">
        <v>6.833333333333333</v>
      </c>
      <c r="AD110" s="3">
        <v>7</v>
      </c>
      <c r="AE110" s="3">
        <v>7.0555555555555554</v>
      </c>
      <c r="AF110" s="23">
        <v>8.7777777777777786</v>
      </c>
      <c r="AG110" s="3">
        <v>9.8888888888888893</v>
      </c>
      <c r="AH110" s="3">
        <v>8.4444444444444446</v>
      </c>
      <c r="AI110" s="3">
        <v>5.9444444444444446</v>
      </c>
      <c r="AJ110" s="3">
        <v>4.9444444444444446</v>
      </c>
      <c r="AK110" s="3">
        <v>6.7222222222222223</v>
      </c>
      <c r="AL110" s="3">
        <v>9.1111111111111107</v>
      </c>
      <c r="AM110" s="3">
        <v>11.222222222222221</v>
      </c>
      <c r="AN110" s="3">
        <v>5.7222222222222223</v>
      </c>
      <c r="AP110" s="3">
        <v>7.5555555555555554</v>
      </c>
      <c r="AQ110" s="3">
        <v>5.333333333333333</v>
      </c>
      <c r="AR110" s="3">
        <v>8.6666666666666661</v>
      </c>
      <c r="AS110" s="3">
        <v>9.0555555555555554</v>
      </c>
      <c r="AT110" s="3">
        <v>8.1111111111111107</v>
      </c>
      <c r="AU110" s="3">
        <v>9.8888888888888893</v>
      </c>
      <c r="BA110" s="3">
        <v>6.666666666666667</v>
      </c>
      <c r="BB110" s="3">
        <v>9.0555555555555554</v>
      </c>
      <c r="BC110" s="3">
        <v>5.666666666666667</v>
      </c>
      <c r="BD110" s="3">
        <v>12.333333333333334</v>
      </c>
    </row>
    <row r="111" spans="1:56" x14ac:dyDescent="0.2">
      <c r="A111" s="19">
        <v>0.37777777777777799</v>
      </c>
      <c r="B111" s="15">
        <f t="shared" si="1"/>
        <v>3.4722222222219878E-3</v>
      </c>
      <c r="G111" s="3">
        <v>10.5</v>
      </c>
      <c r="H111" s="3">
        <v>12.111111111111111</v>
      </c>
      <c r="I111" s="3">
        <v>4.833333333333333</v>
      </c>
      <c r="J111" s="3">
        <v>4.9444444444444446</v>
      </c>
      <c r="K111" s="3">
        <v>11.055555555555555</v>
      </c>
      <c r="L111" s="3">
        <v>8.0555555555555554</v>
      </c>
      <c r="M111" s="3">
        <v>7.666666666666667</v>
      </c>
      <c r="N111" s="3">
        <v>5.3888888888888893</v>
      </c>
      <c r="O111" s="3">
        <v>6.3888888888888893</v>
      </c>
      <c r="P111" s="3">
        <v>4.4444444444444446</v>
      </c>
      <c r="Q111" s="3">
        <v>6.2222222222222223</v>
      </c>
      <c r="R111" s="3">
        <v>4.7777777777777777</v>
      </c>
      <c r="S111" s="3">
        <v>8.1666666666666661</v>
      </c>
      <c r="T111" s="3">
        <v>6.666666666666667</v>
      </c>
      <c r="V111" s="3">
        <v>7.2222222222222223</v>
      </c>
      <c r="W111" s="3">
        <v>4.7222222222222223</v>
      </c>
      <c r="X111" s="3">
        <v>4.3888888888888893</v>
      </c>
      <c r="Y111" s="3">
        <v>8.8888888888888893</v>
      </c>
      <c r="Z111" s="3">
        <v>6.9444444444444446</v>
      </c>
      <c r="AA111" s="3">
        <v>13.944444444444445</v>
      </c>
      <c r="AC111" s="3">
        <v>6.666666666666667</v>
      </c>
      <c r="AD111" s="3">
        <v>7.2777777777777777</v>
      </c>
      <c r="AE111" s="3">
        <v>6.8888888888888893</v>
      </c>
      <c r="AF111" s="3">
        <v>9.2222222222222214</v>
      </c>
      <c r="AG111" s="3">
        <v>9.5</v>
      </c>
      <c r="AH111" s="3">
        <v>8.6666666666666661</v>
      </c>
      <c r="AI111" s="3">
        <v>5.7222222222222223</v>
      </c>
      <c r="AJ111" s="3">
        <v>4.8888888888888893</v>
      </c>
      <c r="AK111" s="3">
        <v>7.166666666666667</v>
      </c>
      <c r="AL111" s="3">
        <v>9.0555555555555554</v>
      </c>
      <c r="AM111" s="3">
        <v>11.388888888888889</v>
      </c>
      <c r="AN111" s="3">
        <v>5.7222222222222223</v>
      </c>
      <c r="AP111" s="3">
        <v>6.9444444444444446</v>
      </c>
      <c r="AQ111" s="3">
        <v>5.5</v>
      </c>
      <c r="AR111" s="3">
        <v>9</v>
      </c>
      <c r="AS111" s="3">
        <v>9.1111111111111107</v>
      </c>
      <c r="AT111" s="3">
        <v>8.2222222222222214</v>
      </c>
      <c r="AU111" s="3">
        <v>9.7222222222222214</v>
      </c>
      <c r="BA111" s="3">
        <v>6.4444444444444446</v>
      </c>
      <c r="BB111" s="3">
        <v>9</v>
      </c>
      <c r="BC111" s="3">
        <v>5.3888888888888893</v>
      </c>
      <c r="BD111" s="3">
        <v>12.166666666666666</v>
      </c>
    </row>
    <row r="112" spans="1:56" x14ac:dyDescent="0.2">
      <c r="A112" s="19">
        <v>0.38124999999999998</v>
      </c>
      <c r="B112" s="15">
        <f t="shared" si="1"/>
        <v>3.4722222222219878E-3</v>
      </c>
      <c r="G112" s="3">
        <v>10.5</v>
      </c>
      <c r="H112" s="3">
        <v>11.555555555555555</v>
      </c>
      <c r="I112" s="3">
        <v>4.833333333333333</v>
      </c>
      <c r="J112" s="3">
        <v>4.7222222222222223</v>
      </c>
      <c r="K112" s="3">
        <v>10.833333333333334</v>
      </c>
      <c r="L112" s="3">
        <v>7.8888888888888893</v>
      </c>
      <c r="M112" s="3">
        <v>7.3888888888888893</v>
      </c>
      <c r="N112" s="3">
        <v>5.1111111111111107</v>
      </c>
      <c r="O112" s="3">
        <v>6.3888888888888893</v>
      </c>
      <c r="P112" s="3">
        <v>4.4444444444444446</v>
      </c>
      <c r="Q112" s="3">
        <v>6.166666666666667</v>
      </c>
      <c r="R112" s="3">
        <v>4.7222222222222223</v>
      </c>
      <c r="S112" s="3">
        <v>7.7777777777777777</v>
      </c>
      <c r="T112" s="3">
        <v>6.7222222222222223</v>
      </c>
      <c r="V112" s="3">
        <v>7</v>
      </c>
      <c r="W112" s="3">
        <v>4.833333333333333</v>
      </c>
      <c r="X112" s="3">
        <v>4.333333333333333</v>
      </c>
      <c r="Y112" s="3">
        <v>8.6666666666666661</v>
      </c>
      <c r="Z112" s="3">
        <v>6.666666666666667</v>
      </c>
      <c r="AA112" s="3">
        <v>13.611111111111111</v>
      </c>
      <c r="AC112" s="3">
        <v>6.666666666666667</v>
      </c>
      <c r="AD112" s="3">
        <v>7.333333333333333</v>
      </c>
      <c r="AE112" s="3">
        <v>6.7777777777777777</v>
      </c>
      <c r="AF112" s="3">
        <v>9.6111111111111107</v>
      </c>
      <c r="AG112" s="3">
        <v>9.3333333333333339</v>
      </c>
      <c r="AH112" s="3">
        <v>8.6666666666666661</v>
      </c>
      <c r="AI112" s="3">
        <v>5.5555555555555554</v>
      </c>
      <c r="AJ112" s="3">
        <v>4.8888888888888893</v>
      </c>
      <c r="AK112" s="3">
        <v>8.0555555555555554</v>
      </c>
      <c r="AL112" s="3">
        <v>8.8333333333333339</v>
      </c>
      <c r="AM112" s="3">
        <v>11.444444444444445</v>
      </c>
      <c r="AN112" s="3">
        <v>5.8888888888888893</v>
      </c>
      <c r="AP112" s="3">
        <v>6.333333333333333</v>
      </c>
      <c r="AQ112" s="3">
        <v>5.5555555555555554</v>
      </c>
      <c r="AR112" s="3">
        <v>9.3333333333333339</v>
      </c>
      <c r="AS112" s="3">
        <v>9.1111111111111107</v>
      </c>
      <c r="AT112" s="3">
        <v>7.8888888888888893</v>
      </c>
      <c r="AU112" s="3">
        <v>9.5</v>
      </c>
      <c r="BA112" s="3">
        <v>6.166666666666667</v>
      </c>
      <c r="BB112" s="3">
        <v>8.6666666666666661</v>
      </c>
      <c r="BC112" s="3">
        <v>5.166666666666667</v>
      </c>
      <c r="BD112" s="3">
        <v>11.944444444444445</v>
      </c>
    </row>
    <row r="113" spans="1:56" x14ac:dyDescent="0.2">
      <c r="A113" s="19">
        <v>0.38472222222222202</v>
      </c>
      <c r="B113" s="15">
        <f t="shared" si="1"/>
        <v>3.4722222222220434E-3</v>
      </c>
      <c r="G113" s="3">
        <v>10.333333333333334</v>
      </c>
      <c r="H113" s="3">
        <v>10.944444444444445</v>
      </c>
      <c r="I113" s="3">
        <v>4.833333333333333</v>
      </c>
      <c r="J113" s="3">
        <v>4.4444444444444446</v>
      </c>
      <c r="K113" s="3">
        <v>10.611111111111111</v>
      </c>
      <c r="L113" s="3">
        <v>8.3333333333333339</v>
      </c>
      <c r="M113" s="3">
        <v>7.166666666666667</v>
      </c>
      <c r="N113" s="3">
        <v>4.7222222222222223</v>
      </c>
      <c r="O113" s="3">
        <v>6.333333333333333</v>
      </c>
      <c r="P113" s="3">
        <v>4.3888888888888893</v>
      </c>
      <c r="Q113" s="3">
        <v>6</v>
      </c>
      <c r="R113" s="3">
        <v>4.666666666666667</v>
      </c>
      <c r="S113" s="3">
        <v>7.5</v>
      </c>
      <c r="T113" s="3">
        <v>6.666666666666667</v>
      </c>
      <c r="V113" s="3">
        <v>6.7777777777777777</v>
      </c>
      <c r="W113" s="3">
        <v>4.8888888888888893</v>
      </c>
      <c r="X113" s="3">
        <v>4.2777777777777777</v>
      </c>
      <c r="Y113" s="3">
        <v>7.7222222222222223</v>
      </c>
      <c r="Z113" s="3">
        <v>6.333333333333333</v>
      </c>
      <c r="AA113" s="23">
        <v>13.833333333333334</v>
      </c>
      <c r="AC113" s="3">
        <v>6.833333333333333</v>
      </c>
      <c r="AD113" s="3">
        <v>7.166666666666667</v>
      </c>
      <c r="AE113" s="3">
        <v>6.4444444444444446</v>
      </c>
      <c r="AF113" s="3">
        <v>9.7777777777777786</v>
      </c>
      <c r="AG113" s="3">
        <v>9.3333333333333339</v>
      </c>
      <c r="AH113" s="3">
        <v>8.5</v>
      </c>
      <c r="AI113" s="3">
        <v>5.5555555555555554</v>
      </c>
      <c r="AJ113" s="3">
        <v>4.7777777777777777</v>
      </c>
      <c r="AK113" s="3">
        <v>8.8888888888888893</v>
      </c>
      <c r="AL113" s="3">
        <v>8.6111111111111107</v>
      </c>
      <c r="AM113" s="3">
        <v>11.444444444444445</v>
      </c>
      <c r="AN113" s="3">
        <v>6.2777777777777777</v>
      </c>
      <c r="AP113" s="3">
        <v>5.7222222222222223</v>
      </c>
      <c r="AQ113" s="3">
        <v>5.6111111111111107</v>
      </c>
      <c r="AR113" s="3">
        <v>9.6666666666666661</v>
      </c>
      <c r="AS113" s="3">
        <v>9.1111111111111107</v>
      </c>
      <c r="AT113" s="3">
        <v>8.1666666666666661</v>
      </c>
      <c r="AU113" s="3">
        <v>9.2777777777777786</v>
      </c>
      <c r="BA113" s="3">
        <v>5.9444444444444446</v>
      </c>
      <c r="BB113" s="3">
        <v>8.2222222222222214</v>
      </c>
      <c r="BC113" s="3">
        <v>4.9444444444444446</v>
      </c>
      <c r="BD113" s="3">
        <v>11.833333333333334</v>
      </c>
    </row>
    <row r="114" spans="1:56" x14ac:dyDescent="0.2">
      <c r="A114" s="19">
        <v>0.38819444444444501</v>
      </c>
      <c r="B114" s="15">
        <f t="shared" si="1"/>
        <v>3.472222222222987E-3</v>
      </c>
      <c r="G114" s="3">
        <v>10.222222222222221</v>
      </c>
      <c r="H114" s="3">
        <v>10.222222222222221</v>
      </c>
      <c r="I114" s="3">
        <v>4.833333333333333</v>
      </c>
      <c r="J114" s="3">
        <v>4.5</v>
      </c>
      <c r="K114" s="3">
        <v>10.388888888888889</v>
      </c>
      <c r="L114" s="3">
        <v>8.6666666666666661</v>
      </c>
      <c r="M114" s="3">
        <v>6.8888888888888893</v>
      </c>
      <c r="N114" s="3">
        <v>4.6111111111111107</v>
      </c>
      <c r="O114" s="3">
        <v>6.2222222222222223</v>
      </c>
      <c r="P114" s="3">
        <v>4.5</v>
      </c>
      <c r="Q114" s="3">
        <v>5.8888888888888893</v>
      </c>
      <c r="R114" s="3">
        <v>4.666666666666667</v>
      </c>
      <c r="S114" s="3">
        <v>7.2222222222222223</v>
      </c>
      <c r="T114" s="3">
        <v>6.5</v>
      </c>
      <c r="V114" s="3">
        <v>6.6111111111111107</v>
      </c>
      <c r="W114" s="3">
        <v>4.9444444444444446</v>
      </c>
      <c r="X114" s="3">
        <v>4.2222222222222223</v>
      </c>
      <c r="Y114" s="3">
        <v>7.2777777777777777</v>
      </c>
      <c r="Z114" s="3">
        <v>6.0555555555555554</v>
      </c>
      <c r="AA114" s="3">
        <v>14.055555555555555</v>
      </c>
      <c r="AC114" s="3">
        <v>6.666666666666667</v>
      </c>
      <c r="AD114" s="3">
        <v>7.1111111111111107</v>
      </c>
      <c r="AE114" s="3">
        <v>6.2777777777777777</v>
      </c>
      <c r="AF114" s="3">
        <v>9.8888888888888893</v>
      </c>
      <c r="AG114" s="3">
        <v>9.2222222222222214</v>
      </c>
      <c r="AH114" s="3">
        <v>8.5</v>
      </c>
      <c r="AI114" s="3">
        <v>5.5555555555555554</v>
      </c>
      <c r="AJ114" s="3">
        <v>4.666666666666667</v>
      </c>
      <c r="AK114" s="3">
        <v>9.1666666666666661</v>
      </c>
      <c r="AL114" s="3">
        <v>8.3888888888888893</v>
      </c>
      <c r="AM114" s="3">
        <v>11.666666666666666</v>
      </c>
      <c r="AN114" s="3">
        <v>6.6111111111111107</v>
      </c>
      <c r="AP114" s="3">
        <v>5.3888888888888893</v>
      </c>
      <c r="AQ114" s="3">
        <v>6.166666666666667</v>
      </c>
      <c r="AR114" s="3">
        <v>10</v>
      </c>
      <c r="AS114" s="3">
        <v>9.1111111111111107</v>
      </c>
      <c r="AT114" s="3">
        <v>9</v>
      </c>
      <c r="AU114" s="3">
        <v>9</v>
      </c>
      <c r="BA114" s="3">
        <v>5.8888888888888893</v>
      </c>
      <c r="BB114" s="3">
        <v>7.7777777777777777</v>
      </c>
      <c r="BC114" s="3">
        <v>4.7777777777777777</v>
      </c>
      <c r="BD114" s="3">
        <v>11.722222222222221</v>
      </c>
    </row>
    <row r="115" spans="1:56" x14ac:dyDescent="0.2">
      <c r="A115" s="19">
        <v>0.391666666666667</v>
      </c>
      <c r="B115" s="15">
        <f t="shared" si="1"/>
        <v>3.4722222222219878E-3</v>
      </c>
      <c r="G115" s="3">
        <v>10</v>
      </c>
      <c r="H115" s="3">
        <v>9.3888888888888893</v>
      </c>
      <c r="I115" s="3">
        <v>4.833333333333333</v>
      </c>
      <c r="J115" s="3">
        <v>4.5</v>
      </c>
      <c r="K115" s="3">
        <v>10.222222222222221</v>
      </c>
      <c r="L115" s="3">
        <v>8.8888888888888893</v>
      </c>
      <c r="M115" s="3">
        <v>6.7222222222222223</v>
      </c>
      <c r="N115" s="3">
        <v>4.5555555555555554</v>
      </c>
      <c r="O115" s="3">
        <v>6.1111111111111107</v>
      </c>
      <c r="P115" s="3">
        <v>4.5</v>
      </c>
      <c r="Q115" s="3">
        <v>5.833333333333333</v>
      </c>
      <c r="R115" s="3">
        <v>4.6111111111111107</v>
      </c>
      <c r="S115" s="3">
        <v>7</v>
      </c>
      <c r="T115" s="3">
        <v>6.5</v>
      </c>
      <c r="V115" s="3">
        <v>6.5</v>
      </c>
      <c r="W115" s="3">
        <v>5.0555555555555554</v>
      </c>
      <c r="X115" s="3">
        <v>4.1111111111111107</v>
      </c>
      <c r="Y115" s="3">
        <v>6.7222222222222223</v>
      </c>
      <c r="Z115" s="3">
        <v>5.833333333333333</v>
      </c>
      <c r="AA115" s="3">
        <v>13.055555555555555</v>
      </c>
      <c r="AC115" s="3">
        <v>6.666666666666667</v>
      </c>
      <c r="AD115" s="3">
        <v>7.1111111111111107</v>
      </c>
      <c r="AE115" s="3">
        <v>6.333333333333333</v>
      </c>
      <c r="AF115" s="3">
        <v>10</v>
      </c>
      <c r="AG115" s="3">
        <v>9.0555555555555554</v>
      </c>
      <c r="AH115" s="3">
        <v>8.2777777777777786</v>
      </c>
      <c r="AI115" s="3">
        <v>5.4444444444444446</v>
      </c>
      <c r="AJ115" s="3">
        <v>4.5555555555555554</v>
      </c>
      <c r="AK115" s="3">
        <v>9.4444444444444446</v>
      </c>
      <c r="AL115" s="3">
        <v>8.2777777777777786</v>
      </c>
      <c r="AM115" s="3">
        <v>12</v>
      </c>
      <c r="AN115" s="3">
        <v>6.9444444444444446</v>
      </c>
      <c r="AP115" s="3">
        <v>5.5555555555555554</v>
      </c>
      <c r="AQ115" s="3">
        <v>6.6111111111111107</v>
      </c>
      <c r="AR115" s="3">
        <v>10.055555555555555</v>
      </c>
      <c r="AS115" s="3">
        <v>9.3333333333333339</v>
      </c>
      <c r="AT115" s="3">
        <v>9.7222222222222214</v>
      </c>
      <c r="AU115" s="3">
        <v>8.6111111111111107</v>
      </c>
      <c r="BA115" s="3">
        <v>5.666666666666667</v>
      </c>
      <c r="BB115" s="3">
        <v>7.3888888888888893</v>
      </c>
      <c r="BC115" s="3">
        <v>4.5555555555555554</v>
      </c>
      <c r="BD115" s="3">
        <v>11.611111111111111</v>
      </c>
    </row>
    <row r="116" spans="1:56" x14ac:dyDescent="0.2">
      <c r="A116" s="19">
        <v>0.39513888888888898</v>
      </c>
      <c r="B116" s="15">
        <f t="shared" si="1"/>
        <v>3.4722222222219878E-3</v>
      </c>
      <c r="G116" s="3">
        <v>9.6111111111111107</v>
      </c>
      <c r="H116" s="3">
        <v>8.7222222222222214</v>
      </c>
      <c r="I116" s="3">
        <v>4.833333333333333</v>
      </c>
      <c r="J116" s="3">
        <v>4.5</v>
      </c>
      <c r="K116" s="3">
        <v>9.9444444444444446</v>
      </c>
      <c r="L116" s="3">
        <v>8.9444444444444446</v>
      </c>
      <c r="M116" s="3">
        <v>6.666666666666667</v>
      </c>
      <c r="N116" s="3">
        <v>4.6111111111111107</v>
      </c>
      <c r="O116" s="3">
        <v>6.1111111111111107</v>
      </c>
      <c r="P116" s="3">
        <v>4.166666666666667</v>
      </c>
      <c r="Q116" s="3">
        <v>5.7777777777777777</v>
      </c>
      <c r="R116" s="3">
        <v>4.5555555555555554</v>
      </c>
      <c r="S116" s="3">
        <v>6.833333333333333</v>
      </c>
      <c r="T116" s="3">
        <v>6.5555555555555554</v>
      </c>
      <c r="V116" s="3">
        <v>6.0555555555555554</v>
      </c>
      <c r="W116" s="3">
        <v>5.1111111111111107</v>
      </c>
      <c r="X116" s="3">
        <v>4.0555555555555554</v>
      </c>
      <c r="Y116" s="3">
        <v>6.1111111111111107</v>
      </c>
      <c r="Z116" s="3">
        <v>5.5555555555555554</v>
      </c>
      <c r="AA116" s="3">
        <v>13</v>
      </c>
      <c r="AC116" s="3">
        <v>6.5555555555555554</v>
      </c>
      <c r="AD116" s="3">
        <v>7.166666666666667</v>
      </c>
      <c r="AE116" s="3">
        <v>6.3888888888888893</v>
      </c>
      <c r="AF116" s="3">
        <v>10.055555555555555</v>
      </c>
      <c r="AG116" s="3">
        <v>8.8333333333333339</v>
      </c>
      <c r="AH116" s="3">
        <v>8.1666666666666661</v>
      </c>
      <c r="AI116" s="3">
        <v>5.666666666666667</v>
      </c>
      <c r="AJ116" s="3">
        <v>4.5</v>
      </c>
      <c r="AK116" s="3">
        <v>9.6666666666666661</v>
      </c>
      <c r="AL116" s="3">
        <v>8.5555555555555554</v>
      </c>
      <c r="AM116" s="3">
        <v>12.277777777777779</v>
      </c>
      <c r="AN116" s="3">
        <v>7.333333333333333</v>
      </c>
      <c r="AO116" s="27"/>
      <c r="AP116" s="23">
        <v>5.3888888888888893</v>
      </c>
      <c r="AQ116" s="3">
        <v>6.666666666666667</v>
      </c>
      <c r="AR116" s="3">
        <v>10.055555555555555</v>
      </c>
      <c r="AS116" s="3">
        <v>9.6666666666666661</v>
      </c>
      <c r="AT116" s="3">
        <v>10.166666666666666</v>
      </c>
      <c r="AU116" s="3">
        <v>8.2222222222222214</v>
      </c>
      <c r="BA116" s="3">
        <v>5.4444444444444446</v>
      </c>
      <c r="BB116" s="25">
        <v>7.0555555555555554</v>
      </c>
      <c r="BC116" s="3">
        <v>4.4444444444444446</v>
      </c>
      <c r="BD116" s="3">
        <v>11.5</v>
      </c>
    </row>
    <row r="117" spans="1:56" x14ac:dyDescent="0.2">
      <c r="A117" s="19">
        <v>0.39861111111111103</v>
      </c>
      <c r="B117" s="15">
        <f t="shared" si="1"/>
        <v>3.4722222222220434E-3</v>
      </c>
      <c r="G117" s="3">
        <v>9.2777777777777786</v>
      </c>
      <c r="H117" s="3">
        <v>7.7777777777777777</v>
      </c>
      <c r="I117" s="3">
        <v>4.833333333333333</v>
      </c>
      <c r="J117" s="3">
        <v>4.5555555555555554</v>
      </c>
      <c r="K117" s="3">
        <v>9.7222222222222214</v>
      </c>
      <c r="L117" s="3">
        <v>8.9444444444444446</v>
      </c>
      <c r="M117" s="3">
        <v>6.6111111111111107</v>
      </c>
      <c r="N117" s="3">
        <v>4.5</v>
      </c>
      <c r="O117" s="3">
        <v>6.333333333333333</v>
      </c>
      <c r="P117" s="3">
        <v>4</v>
      </c>
      <c r="Q117" s="3">
        <v>5.7777777777777777</v>
      </c>
      <c r="R117" s="3">
        <v>4.5555555555555554</v>
      </c>
      <c r="S117" s="3">
        <v>6.7222222222222223</v>
      </c>
      <c r="T117" s="3">
        <v>6.5555555555555554</v>
      </c>
      <c r="V117" s="3">
        <v>5.8888888888888893</v>
      </c>
      <c r="W117" s="3">
        <v>5.1111111111111107</v>
      </c>
      <c r="X117" s="3">
        <v>4</v>
      </c>
      <c r="Y117" s="3">
        <v>5.7222222222222223</v>
      </c>
      <c r="Z117" s="3">
        <v>5.2777777777777777</v>
      </c>
      <c r="AA117" s="3">
        <v>12.777777777777779</v>
      </c>
      <c r="AC117" s="3">
        <v>6.4444444444444446</v>
      </c>
      <c r="AD117" s="3">
        <v>7.0555555555555554</v>
      </c>
      <c r="AE117" s="3">
        <v>6.3888888888888893</v>
      </c>
      <c r="AF117" s="3">
        <v>9.8333333333333339</v>
      </c>
      <c r="AG117" s="3">
        <v>8.6111111111111107</v>
      </c>
      <c r="AH117" s="3">
        <v>8.1666666666666661</v>
      </c>
      <c r="AI117" s="3">
        <v>5.5</v>
      </c>
      <c r="AJ117" s="3">
        <v>4.5555555555555554</v>
      </c>
      <c r="AK117" s="3">
        <v>9.7222222222222214</v>
      </c>
      <c r="AL117" s="3">
        <v>8.6111111111111107</v>
      </c>
      <c r="AM117" s="3">
        <v>12.444444444444445</v>
      </c>
      <c r="AN117" s="3">
        <v>7.6111111111111107</v>
      </c>
      <c r="AP117" s="3">
        <v>5.166666666666667</v>
      </c>
      <c r="AQ117" s="3">
        <v>6.6111111111111107</v>
      </c>
      <c r="AR117" s="3">
        <v>10.388888888888889</v>
      </c>
      <c r="AS117" s="3">
        <v>10</v>
      </c>
      <c r="AT117" s="3">
        <v>9.8888888888888893</v>
      </c>
      <c r="AU117" s="3">
        <v>7.833333333333333</v>
      </c>
      <c r="BA117" s="3">
        <v>5.3888888888888893</v>
      </c>
      <c r="BB117" s="3">
        <v>6.7777777777777777</v>
      </c>
      <c r="BC117" s="3">
        <v>4.2222222222222223</v>
      </c>
      <c r="BD117" s="3">
        <v>11.444444444444445</v>
      </c>
    </row>
    <row r="118" spans="1:56" x14ac:dyDescent="0.2">
      <c r="A118" s="19">
        <v>0.40208333333333302</v>
      </c>
      <c r="B118" s="15">
        <f t="shared" si="1"/>
        <v>3.4722222222219878E-3</v>
      </c>
      <c r="F118" s="22"/>
      <c r="G118" s="3">
        <v>8.9444444444444446</v>
      </c>
      <c r="H118" s="3">
        <v>7.3888888888888893</v>
      </c>
      <c r="I118" s="3">
        <v>4.833333333333333</v>
      </c>
      <c r="J118" s="3">
        <v>4.5555555555555554</v>
      </c>
      <c r="K118" s="3">
        <v>9.5</v>
      </c>
      <c r="L118" s="3">
        <v>8.8888888888888893</v>
      </c>
      <c r="M118" s="3">
        <v>6.4444444444444446</v>
      </c>
      <c r="N118" s="3">
        <v>4.3888888888888893</v>
      </c>
      <c r="O118" s="3">
        <v>6.333333333333333</v>
      </c>
      <c r="P118" s="3">
        <v>4.0555555555555554</v>
      </c>
      <c r="Q118" s="3">
        <v>5.9444444444444446</v>
      </c>
      <c r="R118" s="3">
        <v>4.6111111111111107</v>
      </c>
      <c r="S118" s="3">
        <v>6.5</v>
      </c>
      <c r="T118" s="3">
        <v>6.7222222222222223</v>
      </c>
      <c r="V118" s="3">
        <v>5.7777777777777777</v>
      </c>
      <c r="W118" s="3">
        <v>5.4444444444444446</v>
      </c>
      <c r="X118" s="3">
        <v>3.8888888888888888</v>
      </c>
      <c r="Y118" s="3">
        <v>5.666666666666667</v>
      </c>
      <c r="Z118" s="3">
        <v>5.1111111111111107</v>
      </c>
      <c r="AA118" s="3">
        <v>12.611111111111111</v>
      </c>
      <c r="AC118" s="3">
        <v>6.3888888888888893</v>
      </c>
      <c r="AD118" s="3">
        <v>6.9444444444444446</v>
      </c>
      <c r="AE118" s="3">
        <v>6.3888888888888893</v>
      </c>
      <c r="AF118" s="3">
        <v>9.7222222222222214</v>
      </c>
      <c r="AG118" s="3">
        <v>8.3888888888888893</v>
      </c>
      <c r="AH118" s="3">
        <v>7.7222222222222223</v>
      </c>
      <c r="AI118" s="3">
        <v>5.5555555555555554</v>
      </c>
      <c r="AJ118" s="3">
        <v>4.5555555555555554</v>
      </c>
      <c r="AK118" s="3">
        <v>7.333333333333333</v>
      </c>
      <c r="AL118" s="3">
        <v>8.6666666666666661</v>
      </c>
      <c r="AM118" s="3">
        <v>12.833333333333334</v>
      </c>
      <c r="AN118" s="3">
        <v>8</v>
      </c>
      <c r="AP118" s="3">
        <v>4.8888888888888893</v>
      </c>
      <c r="AQ118" s="3">
        <v>6.5555555555555554</v>
      </c>
      <c r="AR118" s="3">
        <v>10.666666666666666</v>
      </c>
      <c r="AS118" s="3">
        <v>10.611111111111111</v>
      </c>
      <c r="AT118" s="3">
        <v>9.8888888888888893</v>
      </c>
      <c r="AU118" s="3">
        <v>7.833333333333333</v>
      </c>
      <c r="BA118" s="3">
        <v>5.333333333333333</v>
      </c>
      <c r="BB118" s="3">
        <v>6.4444444444444446</v>
      </c>
      <c r="BC118" s="3">
        <v>4.0555555555555554</v>
      </c>
      <c r="BD118" s="3">
        <v>11.222222222222221</v>
      </c>
    </row>
    <row r="119" spans="1:56" x14ac:dyDescent="0.2">
      <c r="A119" s="19">
        <v>0.405555555555556</v>
      </c>
      <c r="B119" s="15">
        <f t="shared" si="1"/>
        <v>3.472222222222987E-3</v>
      </c>
      <c r="G119" s="3">
        <v>8.3888888888888893</v>
      </c>
      <c r="H119" s="3">
        <v>7.1111111111111107</v>
      </c>
      <c r="I119" s="3">
        <v>4.7777777777777777</v>
      </c>
      <c r="J119" s="3">
        <v>4.5555555555555554</v>
      </c>
      <c r="K119" s="3">
        <v>9.3333333333333339</v>
      </c>
      <c r="L119" s="3">
        <v>8.7777777777777786</v>
      </c>
      <c r="M119" s="3">
        <v>6.333333333333333</v>
      </c>
      <c r="N119" s="3">
        <v>4.4444444444444446</v>
      </c>
      <c r="O119" s="3">
        <v>6.2777777777777777</v>
      </c>
      <c r="P119" s="3">
        <v>4.0555555555555554</v>
      </c>
      <c r="Q119" s="3">
        <v>5.9444444444444446</v>
      </c>
      <c r="R119" s="3">
        <v>4.7222222222222223</v>
      </c>
      <c r="S119" s="3">
        <v>6.4444444444444446</v>
      </c>
      <c r="T119" s="3">
        <v>6.833333333333333</v>
      </c>
      <c r="V119" s="3">
        <v>5.6111111111111107</v>
      </c>
      <c r="W119" s="3">
        <v>5.7222222222222223</v>
      </c>
      <c r="X119" s="3">
        <v>3.8333333333333335</v>
      </c>
      <c r="Y119" s="3">
        <v>5.5</v>
      </c>
      <c r="Z119" s="3">
        <v>4.8888888888888893</v>
      </c>
      <c r="AA119" s="3">
        <v>12.333333333333334</v>
      </c>
      <c r="AC119" s="3">
        <v>6.2222222222222223</v>
      </c>
      <c r="AD119" s="3">
        <v>6.8888888888888893</v>
      </c>
      <c r="AE119" s="3">
        <v>6.5</v>
      </c>
      <c r="AF119" s="3">
        <v>9.6666666666666661</v>
      </c>
      <c r="AG119" s="3">
        <v>8.1666666666666661</v>
      </c>
      <c r="AH119" s="3">
        <v>7.5555555555555554</v>
      </c>
      <c r="AI119" s="3">
        <v>5.1111111111111107</v>
      </c>
      <c r="AJ119" s="3">
        <v>4.5</v>
      </c>
      <c r="AK119" s="3">
        <v>7.166666666666667</v>
      </c>
      <c r="AL119" s="3">
        <v>8.6666666666666661</v>
      </c>
      <c r="AM119" s="3">
        <v>13.611111111111111</v>
      </c>
      <c r="AN119" s="3">
        <v>8.4444444444444446</v>
      </c>
      <c r="AP119" s="3">
        <v>4.5555555555555554</v>
      </c>
      <c r="AQ119" s="3">
        <v>6.6111111111111107</v>
      </c>
      <c r="AR119" s="3">
        <v>10.888888888888889</v>
      </c>
      <c r="AS119" s="3">
        <v>11.277777777777779</v>
      </c>
      <c r="AT119" s="3">
        <v>9.6666666666666661</v>
      </c>
      <c r="AU119" s="3">
        <v>7.7222222222222223</v>
      </c>
      <c r="BA119" s="3">
        <v>5.333333333333333</v>
      </c>
      <c r="BB119" s="3">
        <v>6.0555555555555554</v>
      </c>
      <c r="BC119" s="3">
        <v>3.9444444444444446</v>
      </c>
      <c r="BD119" s="3">
        <v>11.111111111111111</v>
      </c>
    </row>
    <row r="120" spans="1:56" x14ac:dyDescent="0.2">
      <c r="A120" s="19">
        <v>0.40902777777777799</v>
      </c>
      <c r="B120" s="15">
        <f t="shared" si="1"/>
        <v>3.4722222222219878E-3</v>
      </c>
      <c r="G120" s="3">
        <v>8</v>
      </c>
      <c r="H120" s="3">
        <v>6.833333333333333</v>
      </c>
      <c r="I120" s="3">
        <v>4.7222222222222223</v>
      </c>
      <c r="J120" s="3">
        <v>4.5555555555555554</v>
      </c>
      <c r="K120" s="3">
        <v>9.0555555555555554</v>
      </c>
      <c r="L120" s="3">
        <v>8.6666666666666661</v>
      </c>
      <c r="M120" s="3">
        <v>6.4444444444444446</v>
      </c>
      <c r="N120" s="3">
        <v>4.4444444444444446</v>
      </c>
      <c r="O120" s="3">
        <v>6.166666666666667</v>
      </c>
      <c r="P120" s="25">
        <v>4.0555555555555554</v>
      </c>
      <c r="Q120" s="3">
        <v>6</v>
      </c>
      <c r="R120" s="3">
        <v>4.833333333333333</v>
      </c>
      <c r="S120" s="3">
        <v>6.3888888888888893</v>
      </c>
      <c r="T120" s="3">
        <v>6.9444444444444446</v>
      </c>
      <c r="V120" s="3">
        <v>5.4444444444444446</v>
      </c>
      <c r="W120" s="3">
        <v>5.5555555555555554</v>
      </c>
      <c r="X120" s="3">
        <v>3.8333333333333335</v>
      </c>
      <c r="Y120" s="3">
        <v>5.2777777777777777</v>
      </c>
      <c r="Z120" s="3">
        <v>4.666666666666667</v>
      </c>
      <c r="AA120" s="3">
        <v>12</v>
      </c>
      <c r="AC120" s="3">
        <v>6.3888888888888893</v>
      </c>
      <c r="AD120" s="3">
        <v>6.833333333333333</v>
      </c>
      <c r="AE120" s="3">
        <v>6.5</v>
      </c>
      <c r="AF120" s="3">
        <v>9.4444444444444446</v>
      </c>
      <c r="AG120" s="3">
        <v>8.1666666666666661</v>
      </c>
      <c r="AH120" s="3">
        <v>7.9444444444444446</v>
      </c>
      <c r="AI120" s="3">
        <v>4.8888888888888893</v>
      </c>
      <c r="AJ120" s="3">
        <v>4.2222222222222223</v>
      </c>
      <c r="AK120" s="3">
        <v>7</v>
      </c>
      <c r="AL120" s="3">
        <v>8.6666666666666661</v>
      </c>
      <c r="AM120" s="3">
        <v>14.277777777777779</v>
      </c>
      <c r="AN120" s="3">
        <v>8.8888888888888893</v>
      </c>
      <c r="AP120" s="3">
        <v>4.1111111111111107</v>
      </c>
      <c r="AQ120" s="3">
        <v>6.7777777777777777</v>
      </c>
      <c r="AR120" s="3">
        <v>10.944444444444445</v>
      </c>
      <c r="AS120" s="3">
        <v>11.888888888888889</v>
      </c>
      <c r="AT120" s="3">
        <v>9.3888888888888893</v>
      </c>
      <c r="AU120" s="3">
        <v>7.4444444444444446</v>
      </c>
      <c r="BA120" s="3">
        <v>5.6111111111111107</v>
      </c>
      <c r="BB120" s="3">
        <v>5.6111111111111107</v>
      </c>
      <c r="BC120" s="3">
        <v>5.5555555555555554</v>
      </c>
      <c r="BD120" s="3">
        <v>11.111111111111111</v>
      </c>
    </row>
    <row r="121" spans="1:56" x14ac:dyDescent="0.2">
      <c r="A121" s="19">
        <v>0.41249999999999998</v>
      </c>
      <c r="B121" s="15">
        <f t="shared" si="1"/>
        <v>3.4722222222219878E-3</v>
      </c>
      <c r="G121" s="3">
        <v>7.7222222222222223</v>
      </c>
      <c r="H121" s="3">
        <v>6.7222222222222223</v>
      </c>
      <c r="I121" s="3">
        <v>4.7777777777777777</v>
      </c>
      <c r="J121" s="3">
        <v>4.6111111111111107</v>
      </c>
      <c r="K121" s="3">
        <v>8.8888888888888893</v>
      </c>
      <c r="L121" s="3">
        <v>8.5555555555555554</v>
      </c>
      <c r="M121" s="3">
        <v>6.666666666666667</v>
      </c>
      <c r="N121" s="3">
        <v>4.4444444444444446</v>
      </c>
      <c r="O121" s="3">
        <v>6.166666666666667</v>
      </c>
      <c r="P121" s="3">
        <v>4.2222222222222223</v>
      </c>
      <c r="Q121" s="3">
        <v>6.1111111111111107</v>
      </c>
      <c r="R121" s="3">
        <v>4.8888888888888893</v>
      </c>
      <c r="S121" s="3">
        <v>6.4444444444444446</v>
      </c>
      <c r="T121" s="3">
        <v>6.8888888888888893</v>
      </c>
      <c r="V121" s="3">
        <v>5.333333333333333</v>
      </c>
      <c r="W121" s="3">
        <v>5.5</v>
      </c>
      <c r="X121" s="3">
        <v>3.7777777777777777</v>
      </c>
      <c r="Y121" s="3">
        <v>4.9444444444444446</v>
      </c>
      <c r="Z121" s="3">
        <v>4.4444444444444446</v>
      </c>
      <c r="AA121" s="3">
        <v>11.666666666666666</v>
      </c>
      <c r="AC121" s="3">
        <v>6.6111111111111107</v>
      </c>
      <c r="AD121" s="3">
        <v>6.7222222222222223</v>
      </c>
      <c r="AE121" s="3">
        <v>6.5</v>
      </c>
      <c r="AF121" s="25">
        <v>9.1666666666666661</v>
      </c>
      <c r="AG121" s="23">
        <v>8.0555555555555554</v>
      </c>
      <c r="AH121" s="3">
        <v>8.5</v>
      </c>
      <c r="AI121" s="3">
        <v>5.1111111111111107</v>
      </c>
      <c r="AJ121" s="3">
        <v>4.2777777777777777</v>
      </c>
      <c r="AK121" s="3">
        <v>6.5</v>
      </c>
      <c r="AL121" s="3">
        <v>8.6111111111111107</v>
      </c>
      <c r="AM121" s="3">
        <v>14.722222222222221</v>
      </c>
      <c r="AN121" s="3">
        <v>9.1111111111111107</v>
      </c>
      <c r="AP121" s="3">
        <v>3.7777777777777777</v>
      </c>
      <c r="AQ121" s="3">
        <v>6.8888888888888893</v>
      </c>
      <c r="AR121" s="3">
        <v>10.888888888888889</v>
      </c>
      <c r="AS121" s="3">
        <v>12.333333333333334</v>
      </c>
      <c r="AT121" s="3">
        <v>9.1111111111111107</v>
      </c>
      <c r="AU121" s="3">
        <v>7.2222222222222223</v>
      </c>
      <c r="BA121" s="3">
        <v>6.1111111111111107</v>
      </c>
      <c r="BB121" s="3">
        <v>5.1111111111111107</v>
      </c>
      <c r="BC121" s="3">
        <v>5.3888888888888893</v>
      </c>
    </row>
    <row r="122" spans="1:56" x14ac:dyDescent="0.2">
      <c r="A122" s="19">
        <v>0.41597222222222202</v>
      </c>
      <c r="B122" s="15">
        <f t="shared" si="1"/>
        <v>3.4722222222220434E-3</v>
      </c>
      <c r="G122" s="3">
        <v>7.3888888888888893</v>
      </c>
      <c r="H122" s="3">
        <v>6.6111111111111107</v>
      </c>
      <c r="I122" s="3">
        <v>4.7777777777777777</v>
      </c>
      <c r="J122" s="3">
        <v>4.7777777777777777</v>
      </c>
      <c r="K122" s="3">
        <v>8.7222222222222214</v>
      </c>
      <c r="L122" s="3">
        <v>8.3888888888888893</v>
      </c>
      <c r="M122" s="3">
        <v>6.8888888888888893</v>
      </c>
      <c r="N122" s="3">
        <v>4.333333333333333</v>
      </c>
      <c r="O122" s="25">
        <v>6.1111111111111107</v>
      </c>
      <c r="P122" s="3">
        <v>4.333333333333333</v>
      </c>
      <c r="Q122" s="26">
        <v>6.2777777777777777</v>
      </c>
      <c r="R122" s="3">
        <v>4.8888888888888893</v>
      </c>
      <c r="S122" s="3">
        <v>6.5</v>
      </c>
      <c r="T122" s="3">
        <v>6.7222222222222223</v>
      </c>
      <c r="V122" s="3">
        <v>5.2222222222222223</v>
      </c>
      <c r="W122" s="3">
        <v>5.4444444444444446</v>
      </c>
      <c r="X122" s="3">
        <v>3.7777777777777777</v>
      </c>
      <c r="Y122" s="3">
        <v>4.666666666666667</v>
      </c>
      <c r="Z122" s="3">
        <v>4.333333333333333</v>
      </c>
      <c r="AA122" s="3">
        <v>11.055555555555555</v>
      </c>
      <c r="AC122" s="3">
        <v>6.7222222222222223</v>
      </c>
      <c r="AD122" s="3">
        <v>6.6111111111111107</v>
      </c>
      <c r="AE122" s="3">
        <v>6.833333333333333</v>
      </c>
      <c r="AF122" s="3">
        <v>9.1111111111111107</v>
      </c>
      <c r="AG122" s="3">
        <v>7.833333333333333</v>
      </c>
      <c r="AH122" s="3">
        <v>8.8333333333333339</v>
      </c>
      <c r="AI122" s="3">
        <v>5.0555555555555554</v>
      </c>
      <c r="AJ122" s="3">
        <v>4.2777777777777777</v>
      </c>
      <c r="AK122" s="3">
        <v>6.2777777777777777</v>
      </c>
      <c r="AL122" s="3">
        <v>8.6111111111111107</v>
      </c>
      <c r="AM122" s="3">
        <v>15.111111111111111</v>
      </c>
      <c r="AN122" s="3">
        <v>9.1111111111111107</v>
      </c>
      <c r="AP122" s="3">
        <v>3.8888888888888888</v>
      </c>
      <c r="AQ122" s="3">
        <v>7</v>
      </c>
      <c r="AR122" s="3">
        <v>10.722222222222221</v>
      </c>
      <c r="AS122" s="3">
        <v>12.555555555555555</v>
      </c>
      <c r="AT122" s="3">
        <v>8.7777777777777786</v>
      </c>
      <c r="AU122" s="3">
        <v>6.6111111111111107</v>
      </c>
      <c r="BA122" s="3">
        <v>6.7777777777777777</v>
      </c>
      <c r="BB122" s="3">
        <v>4.2777777777777777</v>
      </c>
      <c r="BC122" s="3">
        <v>5.2222222222222223</v>
      </c>
    </row>
    <row r="123" spans="1:56" x14ac:dyDescent="0.2">
      <c r="A123" s="19">
        <v>0.41944444444444501</v>
      </c>
      <c r="B123" s="15">
        <f t="shared" si="1"/>
        <v>3.472222222222987E-3</v>
      </c>
      <c r="G123" s="25">
        <v>7.2777777777777777</v>
      </c>
      <c r="H123" s="3">
        <v>6.1111111111111107</v>
      </c>
      <c r="I123" s="3">
        <v>4.7777777777777777</v>
      </c>
      <c r="J123" s="3">
        <v>4.7777777777777777</v>
      </c>
      <c r="K123" s="3">
        <v>8.6111111111111107</v>
      </c>
      <c r="L123" s="3">
        <v>7.9444444444444446</v>
      </c>
      <c r="M123" s="3">
        <v>7.2777777777777777</v>
      </c>
      <c r="N123" s="3">
        <v>4.0555555555555554</v>
      </c>
      <c r="O123" s="3">
        <v>5.9444444444444446</v>
      </c>
      <c r="P123" s="3">
        <v>4.5555555555555554</v>
      </c>
      <c r="Q123" s="3">
        <v>6.333333333333333</v>
      </c>
      <c r="R123" s="3">
        <v>4.9444444444444446</v>
      </c>
      <c r="S123" s="3">
        <v>6.666666666666667</v>
      </c>
      <c r="T123" s="3">
        <v>6.7222222222222223</v>
      </c>
      <c r="V123" s="3">
        <v>5.0555555555555554</v>
      </c>
      <c r="W123" s="3">
        <v>5.2777777777777777</v>
      </c>
      <c r="X123" s="3">
        <v>3.7777777777777777</v>
      </c>
      <c r="Y123" s="3">
        <v>4.4444444444444446</v>
      </c>
      <c r="Z123" s="3">
        <v>4.166666666666667</v>
      </c>
      <c r="AA123" s="3">
        <v>10.555555555555555</v>
      </c>
      <c r="AC123" s="3">
        <v>6.666666666666667</v>
      </c>
      <c r="AD123" s="3">
        <v>6.5555555555555554</v>
      </c>
      <c r="AE123" s="3">
        <v>7.4444444444444446</v>
      </c>
      <c r="AF123" s="3">
        <v>9.3333333333333339</v>
      </c>
      <c r="AG123" s="3">
        <v>7.4444444444444446</v>
      </c>
      <c r="AH123" s="3">
        <v>9</v>
      </c>
      <c r="AI123" s="3">
        <v>5</v>
      </c>
      <c r="AJ123" s="3">
        <v>4.1111111111111107</v>
      </c>
      <c r="AK123" s="3">
        <v>6.166666666666667</v>
      </c>
      <c r="AL123" s="3">
        <v>8.6666666666666661</v>
      </c>
      <c r="AM123" s="3">
        <v>15.444444444444445</v>
      </c>
      <c r="AN123" s="3">
        <v>8.9444444444444446</v>
      </c>
      <c r="AP123" s="3">
        <v>4.666666666666667</v>
      </c>
      <c r="AQ123" s="3">
        <v>7.1111111111111107</v>
      </c>
      <c r="AR123" s="3">
        <v>10.666666666666666</v>
      </c>
      <c r="AS123" s="3">
        <v>12.722222222222221</v>
      </c>
      <c r="AT123" s="3">
        <v>8.3333333333333339</v>
      </c>
      <c r="AU123" s="3">
        <v>6.166666666666667</v>
      </c>
      <c r="BA123" s="3">
        <v>7.2777777777777777</v>
      </c>
      <c r="BB123" s="3">
        <v>4</v>
      </c>
      <c r="BC123" s="3">
        <v>5</v>
      </c>
    </row>
    <row r="124" spans="1:56" x14ac:dyDescent="0.2">
      <c r="A124" s="19">
        <v>0.422916666666667</v>
      </c>
      <c r="B124" s="15">
        <f t="shared" si="1"/>
        <v>3.4722222222219878E-3</v>
      </c>
      <c r="G124" s="3">
        <v>7.2777777777777777</v>
      </c>
      <c r="H124" s="3">
        <v>5.8888888888888893</v>
      </c>
      <c r="I124" s="3">
        <v>4.7777777777777777</v>
      </c>
      <c r="J124" s="25">
        <v>4.7222222222222223</v>
      </c>
      <c r="K124" s="3">
        <v>8.5</v>
      </c>
      <c r="L124" s="3">
        <v>7.7777777777777777</v>
      </c>
      <c r="M124" s="3">
        <v>8.7222222222222214</v>
      </c>
      <c r="N124" s="3">
        <v>3.6666666666666665</v>
      </c>
      <c r="O124" s="3">
        <v>5.7777777777777777</v>
      </c>
      <c r="P124" s="3">
        <v>4.6111111111111107</v>
      </c>
      <c r="Q124" s="3">
        <v>6.4444444444444446</v>
      </c>
      <c r="R124" s="3">
        <v>5</v>
      </c>
      <c r="S124" s="3">
        <v>6.666666666666667</v>
      </c>
      <c r="T124" s="3">
        <v>6.833333333333333</v>
      </c>
      <c r="V124" s="3">
        <v>4.7777777777777777</v>
      </c>
      <c r="W124" s="25">
        <v>5.2777777777777777</v>
      </c>
      <c r="X124" s="3">
        <v>3.7222222222222223</v>
      </c>
      <c r="Y124" s="3">
        <v>4.1111111111111107</v>
      </c>
      <c r="Z124" s="3">
        <v>4.166666666666667</v>
      </c>
      <c r="AA124" s="3">
        <v>9.8888888888888893</v>
      </c>
      <c r="AC124" s="3">
        <v>6.7777777777777777</v>
      </c>
      <c r="AD124" s="3">
        <v>6.333333333333333</v>
      </c>
      <c r="AE124" s="3">
        <v>8.5</v>
      </c>
      <c r="AF124" s="3">
        <v>9</v>
      </c>
      <c r="AG124" s="3">
        <v>6.5555555555555554</v>
      </c>
      <c r="AH124" s="3">
        <v>8.8888888888888893</v>
      </c>
      <c r="AI124" s="3">
        <v>5.1111111111111107</v>
      </c>
      <c r="AJ124" s="3">
        <v>4.166666666666667</v>
      </c>
      <c r="AK124" s="3">
        <v>5.7222222222222223</v>
      </c>
      <c r="AL124" s="3">
        <v>8.6666666666666661</v>
      </c>
      <c r="AM124" s="3">
        <v>15.611111111111111</v>
      </c>
      <c r="AN124" s="3">
        <v>8.6666666666666661</v>
      </c>
      <c r="AP124" s="3">
        <v>6.1111111111111107</v>
      </c>
      <c r="AQ124" s="3">
        <v>7.2222222222222223</v>
      </c>
      <c r="AR124" s="3">
        <v>10.5</v>
      </c>
      <c r="AS124" s="3">
        <v>12.944444444444445</v>
      </c>
      <c r="AT124" s="3">
        <v>8</v>
      </c>
      <c r="AU124" s="3">
        <v>5.8888888888888893</v>
      </c>
      <c r="BA124" s="3">
        <v>7.833333333333333</v>
      </c>
      <c r="BB124" s="3">
        <v>3.7777777777777777</v>
      </c>
      <c r="BC124" s="3">
        <v>4.833333333333333</v>
      </c>
    </row>
    <row r="125" spans="1:56" x14ac:dyDescent="0.2">
      <c r="A125" s="19">
        <v>0.42638888888888898</v>
      </c>
      <c r="B125" s="15">
        <f t="shared" si="1"/>
        <v>3.4722222222219878E-3</v>
      </c>
      <c r="G125" s="3">
        <v>7.3888888888888893</v>
      </c>
      <c r="H125" s="3">
        <v>5.666666666666667</v>
      </c>
      <c r="I125" s="3">
        <v>4.7222222222222223</v>
      </c>
      <c r="J125" s="3">
        <v>4.7222222222222223</v>
      </c>
      <c r="K125" s="3">
        <v>8.5555555555555554</v>
      </c>
      <c r="L125" s="3">
        <v>7.3888888888888893</v>
      </c>
      <c r="M125" s="3">
        <v>8.6666666666666661</v>
      </c>
      <c r="N125" s="3">
        <v>3.8333333333333335</v>
      </c>
      <c r="O125" s="3">
        <v>5.666666666666667</v>
      </c>
      <c r="P125" s="3">
        <v>4.9444444444444446</v>
      </c>
      <c r="Q125" s="3">
        <v>6.4444444444444446</v>
      </c>
      <c r="R125" s="3">
        <v>5.0555555555555554</v>
      </c>
      <c r="S125" s="3">
        <v>6.7222222222222223</v>
      </c>
      <c r="T125" s="3">
        <v>6.9444444444444446</v>
      </c>
      <c r="V125" s="3">
        <v>4.6111111111111107</v>
      </c>
      <c r="W125" s="3">
        <v>5.2222222222222223</v>
      </c>
      <c r="X125" s="3">
        <v>3.7222222222222223</v>
      </c>
      <c r="Y125" s="3">
        <v>4.0555555555555554</v>
      </c>
      <c r="Z125" s="3">
        <v>4.0555555555555554</v>
      </c>
      <c r="AA125" s="3">
        <v>9.3333333333333339</v>
      </c>
      <c r="AC125" s="3">
        <v>7</v>
      </c>
      <c r="AD125" s="3">
        <v>6</v>
      </c>
      <c r="AE125" s="3">
        <v>9.4444444444444446</v>
      </c>
      <c r="AF125" s="3">
        <v>9</v>
      </c>
      <c r="AG125" s="3">
        <v>6.4444444444444446</v>
      </c>
      <c r="AH125" s="3">
        <v>8.7222222222222214</v>
      </c>
      <c r="AI125" s="3">
        <v>5.166666666666667</v>
      </c>
      <c r="AJ125" s="3">
        <v>4.166666666666667</v>
      </c>
      <c r="AK125" s="3">
        <v>5.4444444444444446</v>
      </c>
      <c r="AL125" s="25">
        <v>8.7777777777777786</v>
      </c>
      <c r="AM125" s="3">
        <v>15.888888888888889</v>
      </c>
      <c r="AN125" s="3">
        <v>8.4444444444444446</v>
      </c>
      <c r="AP125" s="3">
        <v>7.6111111111111107</v>
      </c>
      <c r="AQ125" s="3">
        <v>7.3888888888888893</v>
      </c>
      <c r="AR125" s="3">
        <v>10.277777777777779</v>
      </c>
      <c r="AS125" s="3">
        <v>13.055555555555555</v>
      </c>
      <c r="AT125" s="3">
        <v>7.666666666666667</v>
      </c>
      <c r="AU125" s="3">
        <v>5.5555555555555554</v>
      </c>
      <c r="BA125" s="3">
        <v>8.3333333333333339</v>
      </c>
      <c r="BB125" s="3">
        <v>3.6666666666666665</v>
      </c>
      <c r="BC125" s="3">
        <v>4.6111111111111107</v>
      </c>
      <c r="BD125" s="27"/>
    </row>
    <row r="126" spans="1:56" x14ac:dyDescent="0.2">
      <c r="A126" s="19">
        <v>0.42986111111111103</v>
      </c>
      <c r="B126" s="15">
        <f t="shared" si="1"/>
        <v>3.4722222222220434E-3</v>
      </c>
      <c r="G126" s="3">
        <v>7.5</v>
      </c>
      <c r="H126" s="3">
        <v>5.3888888888888893</v>
      </c>
      <c r="I126" s="3">
        <v>4.333333333333333</v>
      </c>
      <c r="J126" s="3">
        <v>4.7222222222222223</v>
      </c>
      <c r="K126" s="3">
        <v>8.7777777777777786</v>
      </c>
      <c r="L126" s="3">
        <v>6.666666666666667</v>
      </c>
      <c r="M126" s="3">
        <v>8.9444444444444446</v>
      </c>
      <c r="N126" s="3">
        <v>3.8333333333333335</v>
      </c>
      <c r="O126" s="3">
        <v>5.6111111111111107</v>
      </c>
      <c r="P126" s="3">
        <v>5.5555555555555554</v>
      </c>
      <c r="Q126" s="3">
        <v>6.5</v>
      </c>
      <c r="R126" s="3">
        <v>5.1111111111111107</v>
      </c>
      <c r="S126" s="3">
        <v>6.833333333333333</v>
      </c>
      <c r="T126" s="3">
        <v>7.0555555555555554</v>
      </c>
      <c r="V126" s="3">
        <v>4.5</v>
      </c>
      <c r="W126" s="3">
        <v>5.2777777777777777</v>
      </c>
      <c r="X126" s="3">
        <v>3.7222222222222223</v>
      </c>
      <c r="Y126" s="3">
        <v>3.9444444444444446</v>
      </c>
      <c r="Z126" s="3">
        <v>3.9444444444444446</v>
      </c>
      <c r="AA126" s="3">
        <v>8.8888888888888893</v>
      </c>
      <c r="AC126" s="3">
        <v>7.2222222222222223</v>
      </c>
      <c r="AD126" s="3">
        <v>6.333333333333333</v>
      </c>
      <c r="AE126" s="3">
        <v>10</v>
      </c>
      <c r="AF126" s="3">
        <v>8.7222222222222214</v>
      </c>
      <c r="AG126" s="3">
        <v>5.833333333333333</v>
      </c>
      <c r="AH126" s="3">
        <v>8.7222222222222214</v>
      </c>
      <c r="AI126" s="3">
        <v>4.666666666666667</v>
      </c>
      <c r="AJ126" s="3">
        <v>4.333333333333333</v>
      </c>
      <c r="AK126" s="3">
        <v>5.4444444444444446</v>
      </c>
      <c r="AL126" s="3">
        <v>8.9444444444444446</v>
      </c>
      <c r="AM126" s="3">
        <v>16.222222222222221</v>
      </c>
      <c r="AN126" s="3">
        <v>8.0555555555555554</v>
      </c>
      <c r="AP126" s="3">
        <v>8.8888888888888893</v>
      </c>
      <c r="AQ126" s="3">
        <v>7.666666666666667</v>
      </c>
      <c r="AR126" s="3">
        <v>9.9444444444444446</v>
      </c>
      <c r="AS126" s="3">
        <v>13.166666666666666</v>
      </c>
      <c r="AT126" s="3">
        <v>7.166666666666667</v>
      </c>
      <c r="AU126" s="3">
        <v>5.2777777777777777</v>
      </c>
      <c r="AZ126" s="3">
        <v>7.2222222222222223</v>
      </c>
      <c r="BA126" s="3">
        <v>8.7222222222222214</v>
      </c>
      <c r="BB126" s="3">
        <v>3.6666666666666665</v>
      </c>
      <c r="BC126" s="3">
        <v>4.6111111111111107</v>
      </c>
    </row>
    <row r="127" spans="1:56" x14ac:dyDescent="0.2">
      <c r="A127" s="19">
        <v>0.43333333333333302</v>
      </c>
      <c r="B127" s="15">
        <f t="shared" si="1"/>
        <v>3.4722222222219878E-3</v>
      </c>
      <c r="G127" s="3">
        <v>7.6111111111111107</v>
      </c>
      <c r="H127" s="3">
        <v>4.8888888888888893</v>
      </c>
      <c r="I127" s="3">
        <v>4.4444444444444446</v>
      </c>
      <c r="J127" s="3">
        <v>4.8888888888888893</v>
      </c>
      <c r="K127" s="3">
        <v>9.1111111111111107</v>
      </c>
      <c r="L127" s="3">
        <v>6.166666666666667</v>
      </c>
      <c r="M127" s="3">
        <v>9.1111111111111107</v>
      </c>
      <c r="N127" s="3">
        <v>3.7777777777777777</v>
      </c>
      <c r="O127" s="3">
        <v>5.4444444444444446</v>
      </c>
      <c r="P127" s="3">
        <v>6.333333333333333</v>
      </c>
      <c r="Q127" s="3">
        <v>6.6111111111111107</v>
      </c>
      <c r="R127" s="3">
        <v>5.1111111111111107</v>
      </c>
      <c r="S127" s="3">
        <v>7.0555555555555554</v>
      </c>
      <c r="T127" s="3">
        <v>6.833333333333333</v>
      </c>
      <c r="V127" s="3">
        <v>4.5</v>
      </c>
      <c r="W127" s="3">
        <v>5.2222222222222223</v>
      </c>
      <c r="X127" s="3">
        <v>3.6666666666666665</v>
      </c>
      <c r="Y127" s="3">
        <v>3.6666666666666665</v>
      </c>
      <c r="Z127" s="3">
        <v>3.8888888888888888</v>
      </c>
      <c r="AA127" s="3">
        <v>8.6666666666666661</v>
      </c>
      <c r="AC127" s="3">
        <v>7.4444444444444446</v>
      </c>
      <c r="AD127" s="3">
        <v>6.4444444444444446</v>
      </c>
      <c r="AE127" s="3">
        <v>10.444444444444445</v>
      </c>
      <c r="AF127" s="3">
        <v>8.4444444444444446</v>
      </c>
      <c r="AG127" s="3">
        <v>5.5</v>
      </c>
      <c r="AH127" s="3">
        <v>8.7222222222222214</v>
      </c>
      <c r="AI127" s="23">
        <v>4.7777777777777777</v>
      </c>
      <c r="AJ127" s="3">
        <v>4.333333333333333</v>
      </c>
      <c r="AK127" s="3">
        <v>5.2777777777777777</v>
      </c>
      <c r="AL127" s="26">
        <v>8.8888888888888893</v>
      </c>
      <c r="AM127" s="3">
        <v>16.388888888888889</v>
      </c>
      <c r="AN127" s="25">
        <v>7.7222222222222223</v>
      </c>
      <c r="AP127" s="3">
        <v>10.055555555555555</v>
      </c>
      <c r="AQ127" s="3">
        <v>7.7777777777777777</v>
      </c>
      <c r="AR127" s="3">
        <v>9.6111111111111107</v>
      </c>
      <c r="AS127" s="3">
        <v>13.222222222222221</v>
      </c>
      <c r="AT127" s="3">
        <v>6.8888888888888893</v>
      </c>
      <c r="AU127" s="3">
        <v>5</v>
      </c>
      <c r="AZ127" s="3">
        <v>6.9444444444444446</v>
      </c>
      <c r="BA127" s="3">
        <v>8.8888888888888893</v>
      </c>
      <c r="BB127" s="3">
        <v>3.8888888888888888</v>
      </c>
      <c r="BC127" s="25">
        <v>4.5555555555555554</v>
      </c>
    </row>
    <row r="128" spans="1:56" x14ac:dyDescent="0.2">
      <c r="A128" s="19">
        <v>0.436805555555556</v>
      </c>
      <c r="B128" s="15">
        <f t="shared" si="1"/>
        <v>3.472222222222987E-3</v>
      </c>
      <c r="G128" s="3">
        <v>7.7222222222222223</v>
      </c>
      <c r="H128" s="3">
        <v>4.5555555555555554</v>
      </c>
      <c r="I128" s="3">
        <v>4.5</v>
      </c>
      <c r="J128" s="3">
        <v>5.3888888888888893</v>
      </c>
      <c r="K128" s="3">
        <v>9.3888888888888893</v>
      </c>
      <c r="L128" s="3">
        <v>5.6111111111111107</v>
      </c>
      <c r="M128" s="23">
        <v>9.2222222222222214</v>
      </c>
      <c r="N128" s="3">
        <v>3.7777777777777777</v>
      </c>
      <c r="O128" s="3">
        <v>6.333333333333333</v>
      </c>
      <c r="P128" s="3">
        <v>6.7777777777777777</v>
      </c>
      <c r="Q128" s="3">
        <v>6.833333333333333</v>
      </c>
      <c r="R128" s="3">
        <v>5.1111111111111107</v>
      </c>
      <c r="S128" s="3">
        <v>7.333333333333333</v>
      </c>
      <c r="T128" s="3">
        <v>6.5555555555555554</v>
      </c>
      <c r="V128" s="3">
        <v>4.4444444444444446</v>
      </c>
      <c r="W128" s="3">
        <v>5.2222222222222223</v>
      </c>
      <c r="X128" s="3">
        <v>3.6111111111111112</v>
      </c>
      <c r="Y128" s="3">
        <v>3.5555555555555554</v>
      </c>
      <c r="Z128" s="3">
        <v>3.7222222222222223</v>
      </c>
      <c r="AA128" s="3">
        <v>8.4444444444444446</v>
      </c>
      <c r="AC128" s="3">
        <v>7.3888888888888893</v>
      </c>
      <c r="AD128" s="3"/>
      <c r="AE128" s="3">
        <v>10.111111111111111</v>
      </c>
      <c r="AF128" s="3">
        <v>8.2777777777777786</v>
      </c>
      <c r="AG128" s="3">
        <v>5.166666666666667</v>
      </c>
      <c r="AH128" s="3">
        <v>8.6666666666666661</v>
      </c>
      <c r="AI128" s="3">
        <v>4.833333333333333</v>
      </c>
      <c r="AJ128" s="3">
        <v>4.3888888888888893</v>
      </c>
      <c r="AK128" s="3">
        <v>5.333333333333333</v>
      </c>
      <c r="AL128" s="3">
        <v>8.8888888888888893</v>
      </c>
      <c r="AM128" s="3">
        <v>16.388888888888889</v>
      </c>
      <c r="AN128" s="3">
        <v>7.333333333333333</v>
      </c>
      <c r="AP128" s="3">
        <v>11.055555555555555</v>
      </c>
      <c r="AQ128" s="3">
        <v>7.833333333333333</v>
      </c>
      <c r="AR128" s="3">
        <v>9.2777777777777786</v>
      </c>
      <c r="AS128" s="3">
        <v>13.333333333333334</v>
      </c>
      <c r="AT128" s="3">
        <v>6.5</v>
      </c>
      <c r="AU128" s="3">
        <v>4.9444444444444446</v>
      </c>
      <c r="AZ128" s="3">
        <v>6.5555555555555554</v>
      </c>
      <c r="BA128" s="3">
        <v>8.8888888888888893</v>
      </c>
      <c r="BB128" s="25">
        <v>4.1111111111111107</v>
      </c>
      <c r="BC128" s="3">
        <v>4.5</v>
      </c>
    </row>
    <row r="129" spans="1:56" x14ac:dyDescent="0.2">
      <c r="A129" s="19">
        <v>0.44027777777777799</v>
      </c>
      <c r="B129" s="15">
        <f t="shared" si="1"/>
        <v>3.4722222222219878E-3</v>
      </c>
      <c r="G129" s="3">
        <v>7.666666666666667</v>
      </c>
      <c r="H129" s="3">
        <v>4.3888888888888893</v>
      </c>
      <c r="I129" s="3">
        <v>4.5</v>
      </c>
      <c r="J129" s="3">
        <v>6.0555555555555554</v>
      </c>
      <c r="K129" s="3">
        <v>9.6111111111111107</v>
      </c>
      <c r="L129" s="3">
        <v>5.9444444444444446</v>
      </c>
      <c r="M129" s="3">
        <v>9.2777777777777786</v>
      </c>
      <c r="N129" s="3">
        <v>3.6111111111111112</v>
      </c>
      <c r="O129" s="3">
        <v>6.2777777777777777</v>
      </c>
      <c r="P129" s="3">
        <v>7.5555555555555554</v>
      </c>
      <c r="Q129" s="3">
        <v>7.0555555555555554</v>
      </c>
      <c r="R129" s="3">
        <v>5.1111111111111107</v>
      </c>
      <c r="S129" s="3">
        <v>7.666666666666667</v>
      </c>
      <c r="T129" s="3">
        <v>6.4444444444444446</v>
      </c>
      <c r="V129" s="3">
        <v>4.4444444444444446</v>
      </c>
      <c r="W129" s="3">
        <v>5.2222222222222223</v>
      </c>
      <c r="X129" s="3">
        <v>3.5</v>
      </c>
      <c r="Y129" s="3">
        <v>3.5</v>
      </c>
      <c r="Z129" s="3">
        <v>3.6111111111111112</v>
      </c>
      <c r="AA129" s="3">
        <v>8.2222222222222214</v>
      </c>
      <c r="AC129" s="3">
        <v>7.6111111111111107</v>
      </c>
      <c r="AD129" s="3"/>
      <c r="AE129" s="3">
        <v>10.111111111111111</v>
      </c>
      <c r="AF129" s="3">
        <v>8.1666666666666661</v>
      </c>
      <c r="AG129" s="3">
        <v>5.0555555555555554</v>
      </c>
      <c r="AH129" s="3">
        <v>8.7222222222222214</v>
      </c>
      <c r="AI129" s="3">
        <v>4.7777777777777777</v>
      </c>
      <c r="AJ129" s="3">
        <v>4.5</v>
      </c>
      <c r="AK129" s="3">
        <v>5.333333333333333</v>
      </c>
      <c r="AL129" s="3">
        <v>9.2777777777777786</v>
      </c>
      <c r="AM129" s="3">
        <v>16.5</v>
      </c>
      <c r="AN129" s="3">
        <v>7</v>
      </c>
      <c r="AP129" s="3">
        <v>11.888888888888889</v>
      </c>
      <c r="AQ129" s="3">
        <v>7.9444444444444446</v>
      </c>
      <c r="AR129" s="3">
        <v>8.8888888888888893</v>
      </c>
      <c r="AT129" s="3">
        <v>6.2777777777777777</v>
      </c>
      <c r="AU129" s="3">
        <v>4.6111111111111107</v>
      </c>
      <c r="AZ129" s="3">
        <v>6.4444444444444446</v>
      </c>
      <c r="BA129" s="3">
        <v>8.8888888888888893</v>
      </c>
      <c r="BB129" s="3">
        <v>4.3888888888888893</v>
      </c>
      <c r="BC129" s="3">
        <v>4.4444444444444446</v>
      </c>
    </row>
    <row r="130" spans="1:56" x14ac:dyDescent="0.2">
      <c r="A130" s="19">
        <v>0.44374999999999998</v>
      </c>
      <c r="B130" s="15">
        <f t="shared" si="1"/>
        <v>3.4722222222219878E-3</v>
      </c>
      <c r="G130" s="3">
        <v>7.5</v>
      </c>
      <c r="H130" s="3">
        <v>4.4444444444444446</v>
      </c>
      <c r="I130" s="3">
        <v>4.5555555555555554</v>
      </c>
      <c r="J130" s="3">
        <v>6.5555555555555554</v>
      </c>
      <c r="K130" s="3">
        <v>9.8888888888888893</v>
      </c>
      <c r="L130" s="3">
        <v>6.5555555555555554</v>
      </c>
      <c r="M130" s="3">
        <v>9.3333333333333339</v>
      </c>
      <c r="N130" s="3">
        <v>3.5</v>
      </c>
      <c r="O130" s="3">
        <v>6.166666666666667</v>
      </c>
      <c r="P130" s="3">
        <v>7.7777777777777777</v>
      </c>
      <c r="Q130" s="3">
        <v>7.4444444444444446</v>
      </c>
      <c r="R130" s="3">
        <v>5.333333333333333</v>
      </c>
      <c r="S130" s="3">
        <v>8.0555555555555554</v>
      </c>
      <c r="T130" s="3">
        <v>6.3888888888888893</v>
      </c>
      <c r="V130" s="3">
        <v>4.5555555555555554</v>
      </c>
      <c r="W130" s="3">
        <v>5.3888888888888893</v>
      </c>
      <c r="X130" s="3">
        <v>3.4444444444444446</v>
      </c>
      <c r="Y130" s="3">
        <v>3.6666666666666665</v>
      </c>
      <c r="Z130" s="3">
        <v>3.5555555555555554</v>
      </c>
      <c r="AA130" s="3">
        <v>8.0555555555555554</v>
      </c>
      <c r="AC130" s="3">
        <v>7.7222222222222223</v>
      </c>
      <c r="AD130" s="3"/>
      <c r="AE130" s="3">
        <v>10.055555555555555</v>
      </c>
      <c r="AF130" s="3">
        <v>8.2777777777777786</v>
      </c>
      <c r="AG130" s="3">
        <v>4.8888888888888893</v>
      </c>
      <c r="AH130" s="3">
        <v>8.7222222222222214</v>
      </c>
      <c r="AI130" s="3">
        <v>4.7222222222222223</v>
      </c>
      <c r="AJ130" s="3">
        <v>4.5555555555555554</v>
      </c>
      <c r="AK130" s="3">
        <v>5.2777777777777777</v>
      </c>
      <c r="AL130" s="3">
        <v>9.6666666666666661</v>
      </c>
      <c r="AM130" s="3">
        <v>16.388888888888889</v>
      </c>
      <c r="AN130" s="3">
        <v>6.5</v>
      </c>
      <c r="AP130" s="3">
        <v>12.611111111111111</v>
      </c>
      <c r="AQ130" s="3">
        <v>8.3333333333333339</v>
      </c>
      <c r="AR130" s="23">
        <v>8.2222222222222214</v>
      </c>
      <c r="AT130" s="3">
        <v>6.166666666666667</v>
      </c>
      <c r="AU130" s="3">
        <v>4.2777777777777777</v>
      </c>
      <c r="AZ130" s="3">
        <v>6.333333333333333</v>
      </c>
      <c r="BA130" s="3">
        <v>8.7222222222222214</v>
      </c>
      <c r="BB130" s="3">
        <v>4.5</v>
      </c>
      <c r="BC130" s="3">
        <v>4.3888888888888893</v>
      </c>
    </row>
    <row r="131" spans="1:56" x14ac:dyDescent="0.2">
      <c r="A131" s="19">
        <v>0.44722222222222202</v>
      </c>
      <c r="B131" s="15">
        <f t="shared" si="1"/>
        <v>3.4722222222220434E-3</v>
      </c>
      <c r="G131" s="3">
        <v>7.7222222222222223</v>
      </c>
      <c r="H131" s="3">
        <v>4.833333333333333</v>
      </c>
      <c r="I131" s="3">
        <v>4.7777777777777777</v>
      </c>
      <c r="J131" s="3">
        <v>6.833333333333333</v>
      </c>
      <c r="K131" s="3">
        <v>10.222222222222221</v>
      </c>
      <c r="L131" s="3">
        <v>6.333333333333333</v>
      </c>
      <c r="M131" s="3">
        <v>9.2777777777777786</v>
      </c>
      <c r="N131" s="3">
        <v>3.7222222222222223</v>
      </c>
      <c r="O131" s="3">
        <v>5.8888888888888893</v>
      </c>
      <c r="P131" s="3">
        <v>8.7777777777777786</v>
      </c>
      <c r="Q131" s="3">
        <v>7.9444444444444446</v>
      </c>
      <c r="R131" s="23">
        <v>5.9444444444444446</v>
      </c>
      <c r="S131" s="3">
        <v>8.2777777777777786</v>
      </c>
      <c r="T131" s="3">
        <v>6.333333333333333</v>
      </c>
      <c r="V131" s="3">
        <v>4.6111111111111107</v>
      </c>
      <c r="W131" s="3">
        <v>5.6111111111111107</v>
      </c>
      <c r="X131" s="3">
        <v>3.3888888888888888</v>
      </c>
      <c r="Y131" s="3">
        <v>3.8333333333333335</v>
      </c>
      <c r="Z131" s="3">
        <v>3.6111111111111112</v>
      </c>
      <c r="AA131" s="3">
        <v>7.7777777777777777</v>
      </c>
      <c r="AC131" s="23">
        <v>8.2222222222222214</v>
      </c>
      <c r="AD131" s="3"/>
      <c r="AE131" s="3">
        <v>9.9444444444444446</v>
      </c>
      <c r="AF131" s="3">
        <v>8.0555555555555554</v>
      </c>
      <c r="AG131" s="3">
        <v>4.7222222222222223</v>
      </c>
      <c r="AH131" s="3">
        <v>8.4444444444444446</v>
      </c>
      <c r="AI131" s="3">
        <v>4.666666666666667</v>
      </c>
      <c r="AJ131" s="3">
        <v>4.666666666666667</v>
      </c>
      <c r="AK131" s="3">
        <v>5.166666666666667</v>
      </c>
      <c r="AL131" s="3">
        <v>10.611111111111111</v>
      </c>
      <c r="AM131" s="3">
        <v>16.444444444444443</v>
      </c>
      <c r="AN131" s="3">
        <v>6.1111111111111107</v>
      </c>
      <c r="AP131" s="3">
        <v>13.222222222222221</v>
      </c>
      <c r="AQ131" s="3">
        <v>9.1111111111111107</v>
      </c>
      <c r="AR131" s="3">
        <v>7.833333333333333</v>
      </c>
      <c r="AS131" s="22"/>
      <c r="AT131" s="3">
        <v>6</v>
      </c>
      <c r="AU131" s="3">
        <v>4</v>
      </c>
      <c r="AZ131" s="3">
        <v>6.2777777777777777</v>
      </c>
      <c r="BA131" s="3">
        <v>8.5</v>
      </c>
      <c r="BB131" s="3">
        <v>4.6111111111111107</v>
      </c>
      <c r="BC131" s="3">
        <v>4.333333333333333</v>
      </c>
    </row>
    <row r="132" spans="1:56" x14ac:dyDescent="0.2">
      <c r="A132" s="19">
        <v>0.45069444444444501</v>
      </c>
      <c r="B132" s="15">
        <f t="shared" ref="B132:B195" si="2">A132-A131</f>
        <v>3.472222222222987E-3</v>
      </c>
      <c r="G132" s="3">
        <v>7.833333333333333</v>
      </c>
      <c r="H132" s="3">
        <v>5.1111111111111107</v>
      </c>
      <c r="I132" s="3">
        <v>4.9444444444444446</v>
      </c>
      <c r="J132" s="23">
        <v>7.0555555555555554</v>
      </c>
      <c r="K132" s="3">
        <v>10.5</v>
      </c>
      <c r="L132" s="3">
        <v>6.0555555555555554</v>
      </c>
      <c r="M132" s="3">
        <v>9.1111111111111107</v>
      </c>
      <c r="O132" s="3">
        <v>5.6111111111111107</v>
      </c>
      <c r="P132" s="23">
        <v>9.8888888888888893</v>
      </c>
      <c r="Q132" s="3">
        <v>8.3333333333333339</v>
      </c>
      <c r="R132" s="3">
        <v>6.833333333333333</v>
      </c>
      <c r="S132" s="3">
        <v>8.3888888888888893</v>
      </c>
      <c r="T132" s="3">
        <v>6.2222222222222223</v>
      </c>
      <c r="V132" s="3">
        <v>4.4444444444444446</v>
      </c>
      <c r="W132" s="3">
        <v>6.1111111111111107</v>
      </c>
      <c r="X132" s="3">
        <v>3.3888888888888888</v>
      </c>
      <c r="Y132" s="3">
        <v>4.0555555555555554</v>
      </c>
      <c r="Z132" s="3">
        <v>4</v>
      </c>
      <c r="AA132" s="3">
        <v>7.4444444444444446</v>
      </c>
      <c r="AC132" s="3">
        <v>8.7222222222222214</v>
      </c>
      <c r="AD132" s="3"/>
      <c r="AE132" s="3">
        <v>9.7777777777777786</v>
      </c>
      <c r="AF132" s="3">
        <v>7.6111111111111107</v>
      </c>
      <c r="AG132" s="3">
        <v>4.2222222222222223</v>
      </c>
      <c r="AH132" s="3">
        <v>8.2222222222222214</v>
      </c>
      <c r="AI132" s="3">
        <v>4.5555555555555554</v>
      </c>
      <c r="AJ132" s="3">
        <v>4.666666666666667</v>
      </c>
      <c r="AK132" s="3">
        <v>5.2222222222222223</v>
      </c>
      <c r="AL132" s="3">
        <v>11.166666666666666</v>
      </c>
      <c r="AM132" s="3">
        <v>16.444444444444443</v>
      </c>
      <c r="AN132" s="3">
        <v>5.7777777777777777</v>
      </c>
      <c r="AP132" s="3">
        <v>13.777777777777779</v>
      </c>
      <c r="AQ132" s="3">
        <v>9.8333333333333339</v>
      </c>
      <c r="AR132" s="3">
        <v>7.7222222222222223</v>
      </c>
      <c r="AT132" s="3">
        <v>5.7777777777777777</v>
      </c>
      <c r="AU132" s="3">
        <v>3.6111111111111112</v>
      </c>
      <c r="AZ132" s="3">
        <v>6.2222222222222223</v>
      </c>
      <c r="BA132" s="3">
        <v>8.5555555555555554</v>
      </c>
      <c r="BB132" s="3">
        <v>4.666666666666667</v>
      </c>
      <c r="BC132" s="3">
        <v>4.2222222222222223</v>
      </c>
    </row>
    <row r="133" spans="1:56" x14ac:dyDescent="0.2">
      <c r="A133" s="19">
        <v>0.454166666666667</v>
      </c>
      <c r="B133" s="15">
        <f t="shared" si="2"/>
        <v>3.4722222222219878E-3</v>
      </c>
      <c r="G133" s="3">
        <v>7.7777777777777777</v>
      </c>
      <c r="H133" s="3">
        <v>5.6111111111111107</v>
      </c>
      <c r="I133" s="3">
        <v>5.1111111111111107</v>
      </c>
      <c r="J133" s="3">
        <v>7.7777777777777777</v>
      </c>
      <c r="K133" s="3">
        <v>10.666666666666666</v>
      </c>
      <c r="L133" s="3">
        <v>5.8888888888888893</v>
      </c>
      <c r="M133" s="3">
        <v>8.9444444444444446</v>
      </c>
      <c r="O133" s="3">
        <v>6.0555555555555554</v>
      </c>
      <c r="P133" s="3">
        <v>10.888888888888889</v>
      </c>
      <c r="Q133" s="23">
        <v>8.8333333333333339</v>
      </c>
      <c r="R133" s="3">
        <v>7</v>
      </c>
      <c r="S133" s="3">
        <v>8.6666666666666661</v>
      </c>
      <c r="T133" s="3">
        <v>6.2222222222222223</v>
      </c>
      <c r="V133" s="3">
        <v>4.2777777777777777</v>
      </c>
      <c r="W133" s="3">
        <v>6.5</v>
      </c>
      <c r="X133" s="3">
        <v>3.3333333333333335</v>
      </c>
      <c r="Y133" s="3">
        <v>4.166666666666667</v>
      </c>
      <c r="Z133" s="3">
        <v>4.7777777777777777</v>
      </c>
      <c r="AA133" s="3">
        <v>7.2222222222222223</v>
      </c>
      <c r="AC133" s="3">
        <v>9.3888888888888893</v>
      </c>
      <c r="AD133" s="23"/>
      <c r="AE133" s="3">
        <v>9.3888888888888893</v>
      </c>
      <c r="AF133" s="3">
        <v>7.333333333333333</v>
      </c>
      <c r="AG133" s="3">
        <v>3.7222222222222223</v>
      </c>
      <c r="AH133" s="3">
        <v>8.1666666666666661</v>
      </c>
      <c r="AI133" s="3">
        <v>4.5555555555555554</v>
      </c>
      <c r="AJ133" s="3">
        <v>4.9444444444444446</v>
      </c>
      <c r="AK133" s="3">
        <v>5.333333333333333</v>
      </c>
      <c r="AL133" s="3">
        <v>11.777777777777779</v>
      </c>
      <c r="AM133" s="3">
        <v>16.388888888888889</v>
      </c>
      <c r="AN133" s="3">
        <v>5.5</v>
      </c>
      <c r="AP133" s="3">
        <v>14.777777777777779</v>
      </c>
      <c r="AQ133" s="3">
        <v>10.444444444444445</v>
      </c>
      <c r="AR133" s="3">
        <v>7.5</v>
      </c>
      <c r="AT133" s="3">
        <v>5.666666666666667</v>
      </c>
      <c r="AU133" s="3">
        <v>3.1111111111111112</v>
      </c>
      <c r="AZ133" s="3">
        <v>6.333333333333333</v>
      </c>
      <c r="BA133" s="3">
        <v>8.7222222222222214</v>
      </c>
      <c r="BB133" s="3">
        <v>4.7777777777777777</v>
      </c>
      <c r="BC133" s="3">
        <v>4.166666666666667</v>
      </c>
    </row>
    <row r="134" spans="1:56" x14ac:dyDescent="0.2">
      <c r="A134" s="19">
        <v>0.45763888888888898</v>
      </c>
      <c r="B134" s="15">
        <f t="shared" si="2"/>
        <v>3.4722222222219878E-3</v>
      </c>
      <c r="G134" s="3">
        <v>7.5555555555555554</v>
      </c>
      <c r="H134" s="3">
        <v>6.333333333333333</v>
      </c>
      <c r="I134" s="25">
        <v>5.333333333333333</v>
      </c>
      <c r="J134" s="3">
        <v>8.5555555555555554</v>
      </c>
      <c r="K134" s="3">
        <v>10.833333333333334</v>
      </c>
      <c r="L134" s="3">
        <v>5.833333333333333</v>
      </c>
      <c r="M134" s="3">
        <v>8.7777777777777786</v>
      </c>
      <c r="O134" s="3">
        <v>6.5555555555555554</v>
      </c>
      <c r="P134" s="3">
        <v>11.777777777777779</v>
      </c>
      <c r="Q134" s="3">
        <v>9.3333333333333339</v>
      </c>
      <c r="R134" s="3">
        <v>8.0555555555555554</v>
      </c>
      <c r="S134" s="3">
        <v>8.8333333333333339</v>
      </c>
      <c r="T134" s="3">
        <v>6.2777777777777777</v>
      </c>
      <c r="V134" s="3">
        <v>4.2777777777777777</v>
      </c>
      <c r="W134" s="3">
        <v>6.833333333333333</v>
      </c>
      <c r="X134" s="3">
        <v>3.2777777777777777</v>
      </c>
      <c r="Y134" s="3">
        <v>4.166666666666667</v>
      </c>
      <c r="Z134" s="3">
        <v>4.9444444444444446</v>
      </c>
      <c r="AA134" s="3">
        <v>7</v>
      </c>
      <c r="AE134" s="3">
        <v>9.2222222222222214</v>
      </c>
      <c r="AF134" s="3">
        <v>7.166666666666667</v>
      </c>
      <c r="AG134" s="3">
        <v>3.6111111111111112</v>
      </c>
      <c r="AH134" s="25">
        <v>8.1666666666666661</v>
      </c>
      <c r="AI134" s="3">
        <v>4.3888888888888893</v>
      </c>
      <c r="AJ134" s="3">
        <v>5.166666666666667</v>
      </c>
      <c r="AK134" s="3">
        <v>5.333333333333333</v>
      </c>
      <c r="AL134" s="3">
        <v>12.222222222222221</v>
      </c>
      <c r="AM134" s="3">
        <v>16.5</v>
      </c>
      <c r="AN134" s="23">
        <v>5.166666666666667</v>
      </c>
      <c r="AP134" s="3">
        <v>15.166666666666666</v>
      </c>
      <c r="AQ134" s="3">
        <v>11.055555555555555</v>
      </c>
      <c r="AR134" s="23">
        <v>7.2777777777777777</v>
      </c>
      <c r="AT134" s="3">
        <v>5.6111111111111107</v>
      </c>
      <c r="AU134" s="3">
        <v>2.8888888888888888</v>
      </c>
      <c r="AZ134" s="3">
        <v>6.5</v>
      </c>
      <c r="BA134" s="3">
        <v>8.8888888888888893</v>
      </c>
      <c r="BB134" s="3">
        <v>4.833333333333333</v>
      </c>
      <c r="BC134" s="3">
        <v>4.166666666666667</v>
      </c>
    </row>
    <row r="135" spans="1:56" x14ac:dyDescent="0.2">
      <c r="A135" s="19">
        <v>0.46111111111111103</v>
      </c>
      <c r="B135" s="15">
        <f t="shared" si="2"/>
        <v>3.4722222222220434E-3</v>
      </c>
      <c r="G135" s="3">
        <v>7.166666666666667</v>
      </c>
      <c r="H135" s="3">
        <v>7.0555555555555554</v>
      </c>
      <c r="I135" s="3">
        <v>5.5</v>
      </c>
      <c r="J135" s="3">
        <v>9.2222222222222214</v>
      </c>
      <c r="K135" s="3">
        <v>10.944444444444445</v>
      </c>
      <c r="L135" s="3">
        <v>5.9444444444444446</v>
      </c>
      <c r="M135" s="3">
        <v>8.5555555555555554</v>
      </c>
      <c r="O135" s="3">
        <v>6.9444444444444446</v>
      </c>
      <c r="P135" s="3">
        <v>12.611111111111111</v>
      </c>
      <c r="Q135" s="3">
        <v>9.8888888888888893</v>
      </c>
      <c r="R135" s="3">
        <v>9.1666666666666661</v>
      </c>
      <c r="S135" s="3">
        <v>8.9444444444444446</v>
      </c>
      <c r="T135" s="3">
        <v>6.2222222222222223</v>
      </c>
      <c r="V135" s="3">
        <v>4.2777777777777777</v>
      </c>
      <c r="W135" s="3">
        <v>7.333333333333333</v>
      </c>
      <c r="X135" s="3">
        <v>3.3888888888888888</v>
      </c>
      <c r="Y135" s="3">
        <v>4.1111111111111107</v>
      </c>
      <c r="Z135" s="3">
        <v>5.7222222222222223</v>
      </c>
      <c r="AA135" s="3">
        <v>6.7222222222222223</v>
      </c>
      <c r="AE135" s="3">
        <v>9.1666666666666661</v>
      </c>
      <c r="AF135" s="3">
        <v>7</v>
      </c>
      <c r="AG135" s="3">
        <v>3.5</v>
      </c>
      <c r="AH135" s="3">
        <v>8.3888888888888893</v>
      </c>
      <c r="AI135" s="3">
        <v>4.5</v>
      </c>
      <c r="AJ135" s="3">
        <v>5.4444444444444446</v>
      </c>
      <c r="AK135" s="3">
        <v>5.2777777777777777</v>
      </c>
      <c r="AL135" s="3">
        <v>12.611111111111111</v>
      </c>
      <c r="AM135" s="3">
        <v>16.388888888888889</v>
      </c>
      <c r="AN135" s="3">
        <v>4.8888888888888893</v>
      </c>
      <c r="AP135" s="3">
        <v>15.777777777777779</v>
      </c>
      <c r="AQ135" s="23">
        <v>11.277777777777779</v>
      </c>
      <c r="AR135" s="3">
        <v>6.9444444444444446</v>
      </c>
      <c r="AT135" s="3">
        <v>5.5555555555555554</v>
      </c>
      <c r="AU135" s="3">
        <v>3.3888888888888888</v>
      </c>
      <c r="AZ135" s="3">
        <v>6.3888888888888893</v>
      </c>
      <c r="BA135" s="3">
        <v>9.0555555555555554</v>
      </c>
      <c r="BB135" s="3">
        <v>4.8888888888888893</v>
      </c>
      <c r="BC135" s="3">
        <v>4.2222222222222223</v>
      </c>
    </row>
    <row r="136" spans="1:56" x14ac:dyDescent="0.2">
      <c r="A136" s="19">
        <v>0.46458333333333302</v>
      </c>
      <c r="B136" s="15">
        <f t="shared" si="2"/>
        <v>3.4722222222219878E-3</v>
      </c>
      <c r="G136" s="3">
        <v>7.3888888888888893</v>
      </c>
      <c r="H136" s="3">
        <v>7.7222222222222223</v>
      </c>
      <c r="I136" s="3">
        <v>5.6111111111111107</v>
      </c>
      <c r="J136" s="3">
        <v>9.8333333333333339</v>
      </c>
      <c r="K136" s="3">
        <v>11</v>
      </c>
      <c r="L136" s="3">
        <v>6</v>
      </c>
      <c r="M136" s="3">
        <v>8</v>
      </c>
      <c r="O136" s="3">
        <v>8.6666666666666661</v>
      </c>
      <c r="P136" s="3">
        <v>13.166666666666666</v>
      </c>
      <c r="Q136" s="3">
        <v>10.5</v>
      </c>
      <c r="R136" s="3">
        <v>10.166666666666666</v>
      </c>
      <c r="S136" s="3">
        <v>9</v>
      </c>
      <c r="T136" s="3">
        <v>6.166666666666667</v>
      </c>
      <c r="V136" s="3">
        <v>4.333333333333333</v>
      </c>
      <c r="W136" s="3">
        <v>7.6111111111111107</v>
      </c>
      <c r="X136" s="3">
        <v>3.4444444444444446</v>
      </c>
      <c r="Y136" s="3">
        <v>4.1111111111111107</v>
      </c>
      <c r="Z136" s="3">
        <v>6.6111111111111107</v>
      </c>
      <c r="AA136" s="3">
        <v>6.333333333333333</v>
      </c>
      <c r="AE136" s="3">
        <v>8.9444444444444446</v>
      </c>
      <c r="AF136" s="3">
        <v>6.833333333333333</v>
      </c>
      <c r="AG136" s="3">
        <v>3.2777777777777777</v>
      </c>
      <c r="AH136" s="3">
        <v>7.8888888888888893</v>
      </c>
      <c r="AI136" s="3">
        <v>4.7222222222222223</v>
      </c>
      <c r="AJ136" s="3">
        <v>6.1111111111111107</v>
      </c>
      <c r="AK136" s="3">
        <v>5.166666666666667</v>
      </c>
      <c r="AL136" s="3">
        <v>13.166666666666666</v>
      </c>
      <c r="AM136" s="3">
        <v>16.222222222222221</v>
      </c>
      <c r="AN136" s="3">
        <v>4.6111111111111107</v>
      </c>
      <c r="AP136" s="3">
        <v>16.333333333333332</v>
      </c>
      <c r="AQ136" s="3">
        <v>10.888888888888889</v>
      </c>
      <c r="AR136" s="3">
        <v>6.7222222222222223</v>
      </c>
      <c r="AT136" s="3">
        <v>5.5555555555555554</v>
      </c>
      <c r="AU136" s="3">
        <v>3.2777777777777777</v>
      </c>
      <c r="AZ136" s="3">
        <v>6.1111111111111107</v>
      </c>
      <c r="BA136" s="3">
        <v>9.2777777777777786</v>
      </c>
      <c r="BB136" s="3">
        <v>5</v>
      </c>
      <c r="BC136" s="3">
        <v>4.2222222222222223</v>
      </c>
    </row>
    <row r="137" spans="1:56" x14ac:dyDescent="0.2">
      <c r="A137" s="19">
        <v>0.468055555555556</v>
      </c>
      <c r="B137" s="15">
        <f t="shared" si="2"/>
        <v>3.472222222222987E-3</v>
      </c>
      <c r="F137" s="3">
        <v>5.2777777777777777</v>
      </c>
      <c r="G137" s="3">
        <v>7.7222222222222223</v>
      </c>
      <c r="H137" s="25">
        <v>8.5</v>
      </c>
      <c r="I137" s="3">
        <v>5.8888888888888893</v>
      </c>
      <c r="J137" s="3">
        <v>10.555555555555555</v>
      </c>
      <c r="K137" s="3">
        <v>10.944444444444445</v>
      </c>
      <c r="L137" s="3">
        <v>5.833333333333333</v>
      </c>
      <c r="M137" s="3">
        <v>7.5</v>
      </c>
      <c r="O137" s="3">
        <v>8.1666666666666661</v>
      </c>
      <c r="P137" s="3">
        <v>13.444444444444445</v>
      </c>
      <c r="Q137" s="3">
        <v>11.5</v>
      </c>
      <c r="R137" s="26">
        <v>10.944444444444445</v>
      </c>
      <c r="S137" s="26">
        <v>9.1666666666666661</v>
      </c>
      <c r="T137" s="3">
        <v>6.0555555555555554</v>
      </c>
      <c r="V137" s="3">
        <v>4.4444444444444446</v>
      </c>
      <c r="W137" s="3">
        <v>7.7777777777777777</v>
      </c>
      <c r="X137" s="3">
        <v>3.3888888888888888</v>
      </c>
      <c r="Y137" s="3">
        <v>4.2222222222222223</v>
      </c>
      <c r="Z137" s="3">
        <v>7.5555555555555554</v>
      </c>
      <c r="AA137" s="3">
        <v>6</v>
      </c>
      <c r="AC137" s="3">
        <v>11.666666666666666</v>
      </c>
      <c r="AD137" s="3"/>
      <c r="AE137" s="3">
        <v>8.6111111111111107</v>
      </c>
      <c r="AF137" s="3">
        <v>6.3888888888888893</v>
      </c>
      <c r="AG137" s="3">
        <v>3</v>
      </c>
      <c r="AH137" s="3">
        <v>7.2222222222222223</v>
      </c>
      <c r="AI137" s="3">
        <v>4.833333333333333</v>
      </c>
      <c r="AJ137" s="23">
        <v>6.7222222222222223</v>
      </c>
      <c r="AK137" s="3">
        <v>5.0555555555555554</v>
      </c>
      <c r="AL137" s="3">
        <v>13.611111111111111</v>
      </c>
      <c r="AM137" s="3">
        <v>14.555555555555555</v>
      </c>
      <c r="AN137" s="3">
        <v>4.333333333333333</v>
      </c>
      <c r="AP137" s="3">
        <v>16.333333333333332</v>
      </c>
      <c r="AQ137" s="3">
        <v>11.055555555555555</v>
      </c>
      <c r="AR137" s="3">
        <v>6.5555555555555554</v>
      </c>
      <c r="AT137" s="3">
        <v>5.5555555555555554</v>
      </c>
      <c r="AU137" s="3">
        <v>3.4444444444444446</v>
      </c>
      <c r="AZ137" s="3">
        <v>5.8888888888888893</v>
      </c>
      <c r="BA137" s="3">
        <v>9.5555555555555554</v>
      </c>
      <c r="BB137" s="3">
        <v>5.0555555555555554</v>
      </c>
      <c r="BC137" s="3">
        <v>4.2222222222222223</v>
      </c>
    </row>
    <row r="138" spans="1:56" x14ac:dyDescent="0.2">
      <c r="A138" s="19">
        <v>0.47152777777777799</v>
      </c>
      <c r="B138" s="15">
        <f t="shared" si="2"/>
        <v>3.4722222222219878E-3</v>
      </c>
      <c r="F138" s="3">
        <v>4.7777777777777777</v>
      </c>
      <c r="G138" s="3">
        <v>8.1111111111111107</v>
      </c>
      <c r="H138" s="3">
        <v>9.0555555555555554</v>
      </c>
      <c r="I138" s="3">
        <v>6.166666666666667</v>
      </c>
      <c r="J138" s="3">
        <v>11.166666666666666</v>
      </c>
      <c r="K138" s="3">
        <v>11</v>
      </c>
      <c r="L138" s="3">
        <v>5.7777777777777777</v>
      </c>
      <c r="M138" s="3">
        <v>7.2222222222222223</v>
      </c>
      <c r="O138" s="23">
        <v>9.2222222222222214</v>
      </c>
      <c r="P138" s="3">
        <v>13.5</v>
      </c>
      <c r="Q138" s="3">
        <v>12.611111111111111</v>
      </c>
      <c r="R138" s="3">
        <v>11.333333333333334</v>
      </c>
      <c r="S138" s="3">
        <v>9.3333333333333339</v>
      </c>
      <c r="T138" s="3">
        <v>6</v>
      </c>
      <c r="V138" s="3">
        <v>4.3888888888888893</v>
      </c>
      <c r="W138" s="3">
        <v>8</v>
      </c>
      <c r="X138" s="3">
        <v>3.4444444444444446</v>
      </c>
      <c r="Y138" s="3">
        <v>4.3888888888888893</v>
      </c>
      <c r="Z138" s="3">
        <v>8.2222222222222214</v>
      </c>
      <c r="AA138" s="3">
        <v>5.6111111111111107</v>
      </c>
      <c r="AC138" s="3">
        <v>11.833333333333334</v>
      </c>
      <c r="AD138" s="3"/>
      <c r="AE138" s="3">
        <v>8.1666666666666661</v>
      </c>
      <c r="AF138" s="3">
        <v>6</v>
      </c>
      <c r="AG138" s="3">
        <v>2.7777777777777777</v>
      </c>
      <c r="AH138" s="3">
        <v>6.7777777777777777</v>
      </c>
      <c r="AI138" s="3">
        <v>4.5555555555555554</v>
      </c>
      <c r="AJ138" s="3">
        <v>7.2222222222222223</v>
      </c>
      <c r="AK138" s="3">
        <v>5.1111111111111107</v>
      </c>
      <c r="AL138" s="3">
        <v>13.833333333333334</v>
      </c>
      <c r="AN138" s="3">
        <v>4.2222222222222223</v>
      </c>
      <c r="AP138" s="3">
        <v>16.611111111111111</v>
      </c>
      <c r="AQ138" s="3">
        <v>11.333333333333334</v>
      </c>
      <c r="AR138" s="3">
        <v>6.4444444444444446</v>
      </c>
      <c r="AT138" s="3">
        <v>5.666666666666667</v>
      </c>
      <c r="AU138" s="3">
        <v>3.5555555555555554</v>
      </c>
      <c r="AZ138" s="3">
        <v>5.7777777777777777</v>
      </c>
      <c r="BA138" s="3">
        <v>9.3888888888888893</v>
      </c>
      <c r="BB138" s="3">
        <v>5.1111111111111107</v>
      </c>
      <c r="BC138" s="3">
        <v>4.0555555555555554</v>
      </c>
    </row>
    <row r="139" spans="1:56" x14ac:dyDescent="0.2">
      <c r="A139" s="19">
        <v>0.47499999999999998</v>
      </c>
      <c r="B139" s="15">
        <f t="shared" si="2"/>
        <v>3.4722222222219878E-3</v>
      </c>
      <c r="F139" s="3">
        <v>4.5</v>
      </c>
      <c r="G139" s="3">
        <v>8.2222222222222214</v>
      </c>
      <c r="H139" s="3">
        <v>9.2777777777777786</v>
      </c>
      <c r="I139" s="3">
        <v>6.666666666666667</v>
      </c>
      <c r="J139" s="3">
        <v>11.722222222222221</v>
      </c>
      <c r="K139" s="3">
        <v>10.888888888888889</v>
      </c>
      <c r="L139" s="3">
        <v>5.8888888888888893</v>
      </c>
      <c r="M139" s="3">
        <v>6.9444444444444446</v>
      </c>
      <c r="O139" s="3">
        <v>9.7777777777777786</v>
      </c>
      <c r="P139" s="3">
        <v>13.222222222222221</v>
      </c>
      <c r="Q139" s="3">
        <v>13.5</v>
      </c>
      <c r="R139" s="3">
        <v>11.166666666666666</v>
      </c>
      <c r="S139" s="3">
        <v>9.3888888888888893</v>
      </c>
      <c r="T139" s="3">
        <v>6.0555555555555554</v>
      </c>
      <c r="V139" s="3">
        <v>4.333333333333333</v>
      </c>
      <c r="W139" s="3">
        <v>8.1111111111111107</v>
      </c>
      <c r="X139" s="3">
        <v>3.5</v>
      </c>
      <c r="Y139" s="3">
        <v>4.4444444444444446</v>
      </c>
      <c r="Z139" s="3">
        <v>8.5</v>
      </c>
      <c r="AA139" s="3">
        <v>5.333333333333333</v>
      </c>
      <c r="AC139" s="3">
        <v>12.055555555555555</v>
      </c>
      <c r="AD139" s="3"/>
      <c r="AE139" s="3">
        <v>7.833333333333333</v>
      </c>
      <c r="AF139" s="3">
        <v>5.7777777777777777</v>
      </c>
      <c r="AG139" s="3">
        <v>2.8333333333333335</v>
      </c>
      <c r="AH139" s="3">
        <v>6.5555555555555554</v>
      </c>
      <c r="AI139" s="3">
        <v>4.3888888888888893</v>
      </c>
      <c r="AJ139" s="3">
        <v>7.666666666666667</v>
      </c>
      <c r="AK139" s="3">
        <v>5.2222222222222223</v>
      </c>
      <c r="AL139" s="3">
        <v>14</v>
      </c>
      <c r="AN139" s="3">
        <v>4.0555555555555554</v>
      </c>
      <c r="AP139" s="3">
        <v>16.5</v>
      </c>
      <c r="AQ139" s="3">
        <v>11.611111111111111</v>
      </c>
      <c r="AR139" s="3">
        <v>6.166666666666667</v>
      </c>
      <c r="AT139" s="3">
        <v>5.7222222222222223</v>
      </c>
      <c r="AU139" s="3">
        <v>3.6666666666666665</v>
      </c>
      <c r="AZ139" s="3">
        <v>5.7777777777777777</v>
      </c>
      <c r="BA139" s="3">
        <v>9</v>
      </c>
      <c r="BB139" s="3">
        <v>5.1111111111111107</v>
      </c>
      <c r="BC139" s="3">
        <v>4.1111111111111107</v>
      </c>
    </row>
    <row r="140" spans="1:56" x14ac:dyDescent="0.2">
      <c r="A140" s="19">
        <v>0.47847222222222202</v>
      </c>
      <c r="B140" s="15">
        <f t="shared" si="2"/>
        <v>3.4722222222220434E-3</v>
      </c>
      <c r="F140" s="3">
        <v>4.5</v>
      </c>
      <c r="G140" s="3">
        <v>8.2222222222222214</v>
      </c>
      <c r="H140" s="3">
        <v>9.6666666666666661</v>
      </c>
      <c r="I140" s="23">
        <v>6.8888888888888893</v>
      </c>
      <c r="J140" s="3">
        <v>12</v>
      </c>
      <c r="K140" s="3">
        <v>10.666666666666666</v>
      </c>
      <c r="L140" s="3">
        <v>6</v>
      </c>
      <c r="M140" s="3">
        <v>6.7222222222222223</v>
      </c>
      <c r="O140" s="3">
        <v>9.5555555555555554</v>
      </c>
      <c r="P140" s="3">
        <v>12.611111111111111</v>
      </c>
      <c r="Q140" s="3">
        <v>13.277777777777779</v>
      </c>
      <c r="R140" s="3">
        <v>10.666666666666666</v>
      </c>
      <c r="S140" s="3">
        <v>9.5</v>
      </c>
      <c r="T140" s="3">
        <v>5.9444444444444446</v>
      </c>
      <c r="V140" s="3">
        <v>4.2777777777777777</v>
      </c>
      <c r="W140" s="3">
        <v>8.2777777777777786</v>
      </c>
      <c r="X140" s="3">
        <v>3.3888888888888888</v>
      </c>
      <c r="Y140" s="3">
        <v>4.666666666666667</v>
      </c>
      <c r="Z140" s="3">
        <v>8.6666666666666661</v>
      </c>
      <c r="AA140" s="3">
        <v>5</v>
      </c>
      <c r="AC140" s="3">
        <v>12.222222222222221</v>
      </c>
      <c r="AD140" s="3"/>
      <c r="AE140" s="3">
        <v>7.5</v>
      </c>
      <c r="AF140" s="3">
        <v>5.666666666666667</v>
      </c>
      <c r="AG140" s="3">
        <v>2.7777777777777777</v>
      </c>
      <c r="AH140" s="3">
        <v>6.2222222222222223</v>
      </c>
      <c r="AI140" s="3">
        <v>4.3888888888888893</v>
      </c>
      <c r="AJ140" s="3">
        <v>8</v>
      </c>
      <c r="AK140" s="3">
        <v>5.166666666666667</v>
      </c>
      <c r="AL140" s="3">
        <v>14.166666666666666</v>
      </c>
      <c r="AN140" s="3">
        <v>3.8888888888888888</v>
      </c>
      <c r="AP140" s="3">
        <v>16.055555555555557</v>
      </c>
      <c r="AQ140" s="3">
        <v>11.555555555555555</v>
      </c>
      <c r="AR140" s="3">
        <v>5.8888888888888893</v>
      </c>
      <c r="AT140" s="3">
        <v>5.7777777777777777</v>
      </c>
      <c r="AU140" s="3">
        <v>3.8333333333333335</v>
      </c>
      <c r="AZ140" s="3">
        <v>5.8888888888888893</v>
      </c>
      <c r="BA140" s="3">
        <v>8.4444444444444446</v>
      </c>
      <c r="BB140" s="3">
        <v>5.1111111111111107</v>
      </c>
      <c r="BC140" s="3">
        <v>4.2777777777777777</v>
      </c>
    </row>
    <row r="141" spans="1:56" x14ac:dyDescent="0.2">
      <c r="A141" s="19">
        <v>0.48194444444444501</v>
      </c>
      <c r="B141" s="15">
        <f t="shared" si="2"/>
        <v>3.472222222222987E-3</v>
      </c>
      <c r="F141" s="3">
        <v>4.5555555555555554</v>
      </c>
      <c r="G141" s="3">
        <v>8.1666666666666661</v>
      </c>
      <c r="H141" s="3">
        <v>9.8888888888888893</v>
      </c>
      <c r="I141" s="3">
        <v>7.1111111111111107</v>
      </c>
      <c r="J141" s="3">
        <v>12.222222222222221</v>
      </c>
      <c r="K141" s="3">
        <v>10.444444444444445</v>
      </c>
      <c r="L141" s="3">
        <v>6.166666666666667</v>
      </c>
      <c r="M141" s="3">
        <v>6.6111111111111107</v>
      </c>
      <c r="O141" s="3">
        <v>9.6111111111111107</v>
      </c>
      <c r="P141" s="3">
        <v>11.777777777777779</v>
      </c>
      <c r="Q141" s="3">
        <v>13.722222222222221</v>
      </c>
      <c r="R141" s="3">
        <v>10</v>
      </c>
      <c r="S141" s="3">
        <v>9.6111111111111107</v>
      </c>
      <c r="T141" s="3">
        <v>5.9444444444444446</v>
      </c>
      <c r="V141" s="3">
        <v>4.2777777777777777</v>
      </c>
      <c r="W141" s="3">
        <v>8.5</v>
      </c>
      <c r="X141" s="3">
        <v>3.2777777777777777</v>
      </c>
      <c r="Y141" s="3">
        <v>4.8888888888888893</v>
      </c>
      <c r="Z141" s="3">
        <v>8.6666666666666661</v>
      </c>
      <c r="AA141" s="3">
        <v>4.7222222222222223</v>
      </c>
      <c r="AC141" s="3">
        <v>12.055555555555555</v>
      </c>
      <c r="AD141" s="3"/>
      <c r="AE141" s="3">
        <v>7.2777777777777777</v>
      </c>
      <c r="AF141" s="3">
        <v>5.5555555555555554</v>
      </c>
      <c r="AG141" s="3">
        <v>2.6666666666666665</v>
      </c>
      <c r="AH141" s="3">
        <v>6.1111111111111107</v>
      </c>
      <c r="AI141" s="3">
        <v>4.5</v>
      </c>
      <c r="AJ141" s="3">
        <v>8.1666666666666661</v>
      </c>
      <c r="AK141" s="3">
        <v>5.2777777777777777</v>
      </c>
      <c r="AL141" s="3">
        <v>14.055555555555555</v>
      </c>
      <c r="AN141" s="3">
        <v>3.7777777777777777</v>
      </c>
      <c r="AP141" s="3">
        <v>15.666666666666666</v>
      </c>
      <c r="AQ141" s="3">
        <v>11.222222222222221</v>
      </c>
      <c r="AR141" s="3">
        <v>5.833333333333333</v>
      </c>
      <c r="AT141" s="3">
        <v>5.8888888888888893</v>
      </c>
      <c r="AU141" s="3">
        <v>4.1111111111111107</v>
      </c>
      <c r="AZ141" s="3">
        <v>5.9444444444444446</v>
      </c>
      <c r="BA141" s="3">
        <v>7.7777777777777777</v>
      </c>
      <c r="BB141" s="3">
        <v>5</v>
      </c>
      <c r="BC141" s="3">
        <v>4.4444444444444446</v>
      </c>
    </row>
    <row r="142" spans="1:56" x14ac:dyDescent="0.2">
      <c r="A142" s="19">
        <v>0.485416666666667</v>
      </c>
      <c r="B142" s="15">
        <f t="shared" si="2"/>
        <v>3.4722222222219878E-3</v>
      </c>
      <c r="F142" s="3">
        <v>4.5555555555555554</v>
      </c>
      <c r="G142" s="3">
        <v>8.3333333333333339</v>
      </c>
      <c r="H142" s="3">
        <v>10.111111111111111</v>
      </c>
      <c r="I142" s="3">
        <v>7.5555555555555554</v>
      </c>
      <c r="J142" s="3">
        <v>12.222222222222221</v>
      </c>
      <c r="K142" s="3">
        <v>10.166666666666666</v>
      </c>
      <c r="L142" s="3">
        <v>6.5</v>
      </c>
      <c r="M142" s="3">
        <v>6.5555555555555554</v>
      </c>
      <c r="O142" s="3">
        <v>9.7222222222222214</v>
      </c>
      <c r="P142" s="3">
        <v>11.111111111111111</v>
      </c>
      <c r="Q142" s="3">
        <v>14</v>
      </c>
      <c r="R142" s="3">
        <v>9.2777777777777786</v>
      </c>
      <c r="S142" s="3">
        <v>9.6666666666666661</v>
      </c>
      <c r="T142" s="3">
        <v>5.833333333333333</v>
      </c>
      <c r="V142" s="3">
        <v>4.333333333333333</v>
      </c>
      <c r="W142" s="3">
        <v>8.5555555555555554</v>
      </c>
      <c r="X142" s="3">
        <v>3.2222222222222223</v>
      </c>
      <c r="Y142" s="3">
        <v>5</v>
      </c>
      <c r="Z142" s="3">
        <v>8.5</v>
      </c>
      <c r="AA142" s="3">
        <v>4.3888888888888893</v>
      </c>
      <c r="AC142" s="3">
        <v>11.888888888888889</v>
      </c>
      <c r="AD142" s="3"/>
      <c r="AE142" s="3">
        <v>7.2777777777777777</v>
      </c>
      <c r="AF142" s="3">
        <v>5.2222222222222223</v>
      </c>
      <c r="AG142" s="3">
        <v>2.8888888888888888</v>
      </c>
      <c r="AH142" s="3">
        <v>5.833333333333333</v>
      </c>
      <c r="AI142" s="3">
        <v>4.5</v>
      </c>
      <c r="AJ142" s="3">
        <v>8.3333333333333339</v>
      </c>
      <c r="AK142" s="3">
        <v>5.5555555555555554</v>
      </c>
      <c r="AL142" s="3">
        <v>13.777777777777779</v>
      </c>
      <c r="AN142" s="3">
        <v>3.6666666666666665</v>
      </c>
      <c r="AP142" s="3">
        <v>15.444444444444445</v>
      </c>
      <c r="AQ142" s="3">
        <v>10.833333333333334</v>
      </c>
      <c r="AR142" s="3">
        <v>5.833333333333333</v>
      </c>
      <c r="AT142" s="3">
        <v>5.9444444444444446</v>
      </c>
      <c r="AU142" s="3">
        <v>4.833333333333333</v>
      </c>
      <c r="AZ142" s="3">
        <v>6.0555555555555554</v>
      </c>
      <c r="BA142" s="3">
        <v>7.166666666666667</v>
      </c>
      <c r="BB142" s="3">
        <v>5.0555555555555554</v>
      </c>
      <c r="BC142" s="3">
        <v>4.4444444444444446</v>
      </c>
    </row>
    <row r="143" spans="1:56" x14ac:dyDescent="0.2">
      <c r="A143" s="19">
        <v>0.48888888888888898</v>
      </c>
      <c r="B143" s="15">
        <f t="shared" si="2"/>
        <v>3.4722222222219878E-3</v>
      </c>
      <c r="F143" s="3">
        <v>4.666666666666667</v>
      </c>
      <c r="G143" s="3">
        <v>8</v>
      </c>
      <c r="H143" s="3">
        <v>10.222222222222221</v>
      </c>
      <c r="I143" s="3">
        <v>7.9444444444444446</v>
      </c>
      <c r="J143" s="3">
        <v>12.166666666666666</v>
      </c>
      <c r="K143" s="3">
        <v>9.8888888888888893</v>
      </c>
      <c r="L143" s="3">
        <v>6.666666666666667</v>
      </c>
      <c r="M143" s="3">
        <v>6.5555555555555554</v>
      </c>
      <c r="O143" s="3">
        <v>10.055555555555555</v>
      </c>
      <c r="P143" s="3">
        <v>10.555555555555555</v>
      </c>
      <c r="Q143" s="3">
        <v>14.166666666666666</v>
      </c>
      <c r="R143" s="3">
        <v>8.6111111111111107</v>
      </c>
      <c r="S143" s="3">
        <v>9.6666666666666661</v>
      </c>
      <c r="T143" s="3">
        <v>5.7777777777777777</v>
      </c>
      <c r="V143" s="3">
        <v>4.333333333333333</v>
      </c>
      <c r="W143" s="3">
        <v>8.6666666666666661</v>
      </c>
      <c r="X143" s="3">
        <v>3.2777777777777777</v>
      </c>
      <c r="Y143" s="3">
        <v>5.2777777777777777</v>
      </c>
      <c r="Z143" s="3">
        <v>8.2777777777777786</v>
      </c>
      <c r="AA143" s="3">
        <v>4.166666666666667</v>
      </c>
      <c r="AC143" s="3">
        <v>11.777777777777779</v>
      </c>
      <c r="AD143" s="3"/>
      <c r="AE143" s="3">
        <v>7.4444444444444446</v>
      </c>
      <c r="AF143" s="23">
        <v>4.7222222222222223</v>
      </c>
      <c r="AG143" s="3">
        <v>3.3888888888888888</v>
      </c>
      <c r="AH143" s="3">
        <v>5.7222222222222223</v>
      </c>
      <c r="AI143" s="3">
        <v>4.666666666666667</v>
      </c>
      <c r="AJ143" s="3">
        <v>8.3888888888888893</v>
      </c>
      <c r="AK143" s="3">
        <v>5.7777777777777777</v>
      </c>
      <c r="AL143" s="3">
        <v>13.611111111111111</v>
      </c>
      <c r="AN143" s="3">
        <v>3.5555555555555554</v>
      </c>
      <c r="AP143" s="3">
        <v>15.5</v>
      </c>
      <c r="AQ143" s="3">
        <v>10.5</v>
      </c>
      <c r="AR143" s="3">
        <v>5.8888888888888893</v>
      </c>
      <c r="AT143" s="3">
        <v>5.9444444444444446</v>
      </c>
      <c r="AU143" s="3">
        <v>5.6111111111111107</v>
      </c>
      <c r="AZ143" s="3">
        <v>6.1111111111111107</v>
      </c>
      <c r="BA143" s="3">
        <v>6.6111111111111107</v>
      </c>
      <c r="BB143" s="3">
        <v>5.166666666666667</v>
      </c>
      <c r="BC143" s="3">
        <v>4.6111111111111107</v>
      </c>
      <c r="BD143" s="3">
        <v>9.2777777777777786</v>
      </c>
    </row>
    <row r="144" spans="1:56" x14ac:dyDescent="0.2">
      <c r="A144" s="19">
        <v>0.49236111111111103</v>
      </c>
      <c r="B144" s="15">
        <f t="shared" si="2"/>
        <v>3.4722222222220434E-3</v>
      </c>
      <c r="F144" s="3">
        <v>4.8888888888888893</v>
      </c>
      <c r="G144" s="3">
        <v>8.1666666666666661</v>
      </c>
      <c r="H144" s="3">
        <v>10.333333333333334</v>
      </c>
      <c r="I144" s="3">
        <v>8.3333333333333339</v>
      </c>
      <c r="J144" s="3">
        <v>12</v>
      </c>
      <c r="K144" s="3">
        <v>9.6111111111111107</v>
      </c>
      <c r="L144" s="3">
        <v>6.8888888888888893</v>
      </c>
      <c r="M144" s="25">
        <v>6.6111111111111107</v>
      </c>
      <c r="O144" s="3">
        <v>10.444444444444445</v>
      </c>
      <c r="P144" s="3">
        <v>10.166666666666666</v>
      </c>
      <c r="Q144" s="3">
        <v>14.166666666666666</v>
      </c>
      <c r="R144" s="3">
        <v>8.0555555555555554</v>
      </c>
      <c r="S144" s="3">
        <v>9.7222222222222214</v>
      </c>
      <c r="T144" s="3">
        <v>5.7777777777777777</v>
      </c>
      <c r="V144" s="3">
        <v>4.5555555555555554</v>
      </c>
      <c r="W144" s="3">
        <v>8.6111111111111107</v>
      </c>
      <c r="X144" s="3">
        <v>3.3333333333333335</v>
      </c>
      <c r="Y144" s="3">
        <v>5.4444444444444446</v>
      </c>
      <c r="Z144" s="3">
        <v>8.0555555555555554</v>
      </c>
      <c r="AA144" s="3">
        <v>4.0555555555555554</v>
      </c>
      <c r="AC144" s="3">
        <v>11.722222222222221</v>
      </c>
      <c r="AE144" s="3">
        <v>6.8888888888888893</v>
      </c>
      <c r="AF144" s="3">
        <v>4.7222222222222223</v>
      </c>
      <c r="AG144" s="3">
        <v>3.8333333333333335</v>
      </c>
      <c r="AH144" s="3">
        <v>5.7222222222222223</v>
      </c>
      <c r="AI144" s="3">
        <v>4.7777777777777777</v>
      </c>
      <c r="AJ144" s="3">
        <v>8.3888888888888893</v>
      </c>
      <c r="AK144" s="3">
        <v>5.833333333333333</v>
      </c>
      <c r="AL144" s="3">
        <v>13.5</v>
      </c>
      <c r="AN144" s="3">
        <v>3.4444444444444446</v>
      </c>
      <c r="AP144" s="3">
        <v>15.277777777777779</v>
      </c>
      <c r="AQ144" s="3">
        <v>9.9444444444444446</v>
      </c>
      <c r="AR144" s="3">
        <v>5.7777777777777777</v>
      </c>
      <c r="AT144" s="3">
        <v>5.833333333333333</v>
      </c>
      <c r="AU144" s="3">
        <v>5.833333333333333</v>
      </c>
      <c r="AZ144" s="3">
        <v>6.1111111111111107</v>
      </c>
      <c r="BA144" s="3">
        <v>6.1111111111111107</v>
      </c>
      <c r="BB144" s="3">
        <v>5.166666666666667</v>
      </c>
      <c r="BC144" s="3">
        <v>5.166666666666667</v>
      </c>
      <c r="BD144" s="3">
        <v>9.2777777777777786</v>
      </c>
    </row>
    <row r="145" spans="1:56" x14ac:dyDescent="0.2">
      <c r="A145" s="19">
        <v>0.49583333333333302</v>
      </c>
      <c r="B145" s="15">
        <f t="shared" si="2"/>
        <v>3.4722222222219878E-3</v>
      </c>
      <c r="F145" s="3">
        <v>5.4444444444444446</v>
      </c>
      <c r="G145" s="3">
        <v>8.5555555555555554</v>
      </c>
      <c r="H145" s="3">
        <v>10.444444444444445</v>
      </c>
      <c r="I145" s="3">
        <v>8.6111111111111107</v>
      </c>
      <c r="J145" s="3">
        <v>11.944444444444445</v>
      </c>
      <c r="K145" s="3">
        <v>9.2777777777777786</v>
      </c>
      <c r="L145" s="3">
        <v>7</v>
      </c>
      <c r="M145" s="3">
        <v>6.6111111111111107</v>
      </c>
      <c r="O145" s="3">
        <v>10.722222222222221</v>
      </c>
      <c r="P145" s="3">
        <v>9.7777777777777786</v>
      </c>
      <c r="Q145" s="3">
        <v>14.055555555555555</v>
      </c>
      <c r="R145" s="3">
        <v>7.6111111111111107</v>
      </c>
      <c r="S145" s="3">
        <v>9.7777777777777786</v>
      </c>
      <c r="T145" s="3">
        <v>5.666666666666667</v>
      </c>
      <c r="V145" s="3">
        <v>4.5555555555555554</v>
      </c>
      <c r="W145" s="3">
        <v>8.7777777777777786</v>
      </c>
      <c r="X145" s="3">
        <v>3.3333333333333335</v>
      </c>
      <c r="Y145" s="3">
        <v>5.6111111111111107</v>
      </c>
      <c r="Z145" s="3">
        <v>8</v>
      </c>
      <c r="AA145" s="3">
        <v>3.9444444444444446</v>
      </c>
      <c r="AC145" s="3">
        <v>11.555555555555555</v>
      </c>
      <c r="AE145" s="3">
        <v>6.4444444444444446</v>
      </c>
      <c r="AF145" s="3">
        <v>4.166666666666667</v>
      </c>
      <c r="AG145" s="3">
        <v>4.333333333333333</v>
      </c>
      <c r="AH145" s="3">
        <v>5.166666666666667</v>
      </c>
      <c r="AI145" s="3">
        <v>4.7222222222222223</v>
      </c>
      <c r="AJ145" s="3">
        <v>8.3888888888888893</v>
      </c>
      <c r="AK145" s="3">
        <v>5.833333333333333</v>
      </c>
      <c r="AL145" s="3">
        <v>13.388888888888889</v>
      </c>
      <c r="AN145" s="3">
        <v>3.2222222222222223</v>
      </c>
      <c r="AP145" s="3">
        <v>14.944444444444445</v>
      </c>
      <c r="AQ145" s="3">
        <v>9.4444444444444446</v>
      </c>
      <c r="AR145" s="3">
        <v>5.666666666666667</v>
      </c>
      <c r="AT145" s="3">
        <v>5.7777777777777777</v>
      </c>
      <c r="AU145" s="3">
        <v>6.2777777777777777</v>
      </c>
      <c r="AZ145" s="3">
        <v>6.0555555555555554</v>
      </c>
      <c r="BA145" s="3">
        <v>5.7222222222222223</v>
      </c>
      <c r="BB145" s="3">
        <v>5.1111111111111107</v>
      </c>
      <c r="BC145" s="3">
        <v>5.7222222222222223</v>
      </c>
      <c r="BD145" s="3">
        <v>9.1666666666666661</v>
      </c>
    </row>
    <row r="146" spans="1:56" x14ac:dyDescent="0.2">
      <c r="A146" s="19">
        <v>0.499305555555556</v>
      </c>
      <c r="B146" s="15">
        <f t="shared" si="2"/>
        <v>3.472222222222987E-3</v>
      </c>
      <c r="F146" s="3">
        <v>6.1111111111111107</v>
      </c>
      <c r="G146" s="3">
        <v>8.6666666666666661</v>
      </c>
      <c r="H146" s="3">
        <v>10.166666666666666</v>
      </c>
      <c r="I146" s="3">
        <v>8.6111111111111107</v>
      </c>
      <c r="J146" s="3">
        <v>11.722222222222221</v>
      </c>
      <c r="K146" s="25">
        <v>8.8333333333333339</v>
      </c>
      <c r="L146" s="3">
        <v>6.9444444444444446</v>
      </c>
      <c r="M146" s="3">
        <v>6.4444444444444446</v>
      </c>
      <c r="O146" s="3">
        <v>10.944444444444445</v>
      </c>
      <c r="P146" s="3">
        <v>9.2777777777777786</v>
      </c>
      <c r="Q146" s="3">
        <v>13.833333333333334</v>
      </c>
      <c r="R146" s="3">
        <v>7.2777777777777777</v>
      </c>
      <c r="S146" s="3">
        <v>9.9444444444444446</v>
      </c>
      <c r="T146" s="3">
        <v>5.666666666666667</v>
      </c>
      <c r="V146" s="3">
        <v>4.6111111111111107</v>
      </c>
      <c r="W146" s="23">
        <v>9.2222222222222214</v>
      </c>
      <c r="X146" s="3">
        <v>3.3333333333333335</v>
      </c>
      <c r="Y146" s="3">
        <v>5.5555555555555554</v>
      </c>
      <c r="Z146" s="3">
        <v>8.0555555555555554</v>
      </c>
      <c r="AA146" s="3">
        <v>3.8333333333333335</v>
      </c>
      <c r="AC146" s="3">
        <v>11.277777777777779</v>
      </c>
      <c r="AE146" s="3">
        <v>6.3888888888888893</v>
      </c>
      <c r="AF146" s="3">
        <v>4.4444444444444446</v>
      </c>
      <c r="AG146" s="3">
        <v>5.0555555555555554</v>
      </c>
      <c r="AH146" s="3">
        <v>4.6111111111111107</v>
      </c>
      <c r="AI146" s="3">
        <v>5</v>
      </c>
      <c r="AJ146" s="3">
        <v>8.3888888888888893</v>
      </c>
      <c r="AK146" s="3">
        <v>5.7777777777777777</v>
      </c>
      <c r="AL146" s="3">
        <v>13.055555555555555</v>
      </c>
      <c r="AM146" s="3">
        <v>14.333333333333334</v>
      </c>
      <c r="AN146" s="3">
        <v>3.1666666666666665</v>
      </c>
      <c r="AP146" s="3">
        <v>14.5</v>
      </c>
      <c r="AQ146" s="3">
        <v>8.9444444444444446</v>
      </c>
      <c r="AR146" s="3">
        <v>5.5</v>
      </c>
      <c r="AT146" s="3">
        <v>5.5555555555555554</v>
      </c>
      <c r="AU146" s="3">
        <v>6.666666666666667</v>
      </c>
      <c r="AZ146" s="3">
        <v>5.9444444444444446</v>
      </c>
      <c r="BA146" s="3">
        <v>5.2777777777777777</v>
      </c>
      <c r="BB146" s="3">
        <v>5.166666666666667</v>
      </c>
      <c r="BC146" s="3">
        <v>6.3888888888888893</v>
      </c>
      <c r="BD146" s="3">
        <v>9.4444444444444446</v>
      </c>
    </row>
    <row r="147" spans="1:56" x14ac:dyDescent="0.2">
      <c r="A147" s="19">
        <v>0.50277777777777799</v>
      </c>
      <c r="B147" s="15">
        <f t="shared" si="2"/>
        <v>3.4722222222219878E-3</v>
      </c>
      <c r="F147" s="3">
        <v>5.333333333333333</v>
      </c>
      <c r="G147" s="3">
        <v>8.5555555555555554</v>
      </c>
      <c r="H147" s="3">
        <v>9.6666666666666661</v>
      </c>
      <c r="I147" s="3">
        <v>9.0555555555555554</v>
      </c>
      <c r="J147" s="3">
        <v>11.444444444444445</v>
      </c>
      <c r="K147" s="3">
        <v>8.3888888888888893</v>
      </c>
      <c r="L147" s="3">
        <v>6.8888888888888893</v>
      </c>
      <c r="M147" s="3">
        <v>6.2222222222222223</v>
      </c>
      <c r="O147" s="3">
        <v>11.055555555555555</v>
      </c>
      <c r="P147" s="3">
        <v>8.8333333333333339</v>
      </c>
      <c r="Q147" s="3">
        <v>13.5</v>
      </c>
      <c r="R147" s="3">
        <v>6.9444444444444446</v>
      </c>
      <c r="S147" s="3">
        <v>9.8888888888888893</v>
      </c>
      <c r="T147" s="3">
        <v>5.6111111111111107</v>
      </c>
      <c r="W147" s="3">
        <v>9.6666666666666661</v>
      </c>
      <c r="X147" s="3">
        <v>3.4444444444444446</v>
      </c>
      <c r="Y147" s="3">
        <v>5.4444444444444446</v>
      </c>
      <c r="Z147" s="23">
        <v>8.1111111111111107</v>
      </c>
      <c r="AA147" s="26">
        <v>3.6666666666666665</v>
      </c>
      <c r="AC147" s="3">
        <v>11.666666666666666</v>
      </c>
      <c r="AD147" s="22"/>
      <c r="AE147" s="25">
        <v>5.8888888888888893</v>
      </c>
      <c r="AF147" s="3">
        <v>4.5</v>
      </c>
      <c r="AG147" s="3">
        <v>6</v>
      </c>
      <c r="AH147" s="3">
        <v>4.5</v>
      </c>
      <c r="AI147" s="3">
        <v>5.4444444444444446</v>
      </c>
      <c r="AJ147" s="3">
        <v>8.4444444444444446</v>
      </c>
      <c r="AK147" s="3">
        <v>5.833333333333333</v>
      </c>
      <c r="AL147" s="3">
        <v>13.055555555555555</v>
      </c>
      <c r="AM147" s="3">
        <v>14.222222222222221</v>
      </c>
      <c r="AN147" s="3">
        <v>3.1111111111111112</v>
      </c>
      <c r="AO147" s="22"/>
      <c r="AP147" s="3">
        <v>14.444444444444445</v>
      </c>
      <c r="AQ147" s="3">
        <v>8.4444444444444446</v>
      </c>
      <c r="AR147" s="3">
        <v>5.4444444444444446</v>
      </c>
      <c r="AT147" s="3">
        <v>5.5</v>
      </c>
      <c r="AU147" s="3">
        <v>7.333333333333333</v>
      </c>
      <c r="AZ147" s="3">
        <v>5.7222222222222223</v>
      </c>
      <c r="BA147" s="3">
        <v>4.8888888888888893</v>
      </c>
      <c r="BB147" s="3">
        <v>5.1111111111111107</v>
      </c>
      <c r="BC147" s="3">
        <v>7.1111111111111107</v>
      </c>
      <c r="BD147" s="3">
        <v>9.6666666666666661</v>
      </c>
    </row>
    <row r="148" spans="1:56" x14ac:dyDescent="0.2">
      <c r="A148" s="19">
        <v>0.50624999999999998</v>
      </c>
      <c r="B148" s="15">
        <f t="shared" si="2"/>
        <v>3.4722222222219878E-3</v>
      </c>
      <c r="F148" s="3">
        <v>5.3888888888888893</v>
      </c>
      <c r="G148" s="3">
        <v>8.5</v>
      </c>
      <c r="H148" s="3">
        <v>9.4444444444444446</v>
      </c>
      <c r="I148" s="3">
        <v>9.2777777777777786</v>
      </c>
      <c r="J148" s="3">
        <v>11.333333333333334</v>
      </c>
      <c r="K148" s="3">
        <v>7.9444444444444446</v>
      </c>
      <c r="L148" s="3">
        <v>6.8888888888888893</v>
      </c>
      <c r="M148" s="3">
        <v>6</v>
      </c>
      <c r="O148" s="3">
        <v>11.611111111111111</v>
      </c>
      <c r="P148" s="3">
        <v>8.5</v>
      </c>
      <c r="Q148" s="3">
        <v>13.166666666666666</v>
      </c>
      <c r="R148" s="3">
        <v>6.666666666666667</v>
      </c>
      <c r="S148" s="3">
        <v>9.5</v>
      </c>
      <c r="T148" s="3">
        <v>5.3888888888888893</v>
      </c>
      <c r="W148" s="3">
        <v>9.8333333333333339</v>
      </c>
      <c r="X148" s="3">
        <v>3.6666666666666665</v>
      </c>
      <c r="Y148" s="3">
        <v>5.2777777777777777</v>
      </c>
      <c r="Z148" s="3">
        <v>8.1111111111111107</v>
      </c>
      <c r="AA148" s="3">
        <v>3.5555555555555554</v>
      </c>
      <c r="AC148" s="3">
        <v>11.388888888888889</v>
      </c>
      <c r="AE148" s="3">
        <v>5.6111111111111107</v>
      </c>
      <c r="AF148" s="3">
        <v>4.333333333333333</v>
      </c>
      <c r="AG148" s="3">
        <v>7.0555555555555554</v>
      </c>
      <c r="AH148" s="23">
        <v>4.2777777777777777</v>
      </c>
      <c r="AI148" s="3">
        <v>5.9444444444444446</v>
      </c>
      <c r="AJ148" s="3">
        <v>8.2777777777777786</v>
      </c>
      <c r="AK148" s="3">
        <v>5.666666666666667</v>
      </c>
      <c r="AL148" s="3">
        <v>12.944444444444445</v>
      </c>
      <c r="AM148" s="3">
        <v>14</v>
      </c>
      <c r="AN148" s="3">
        <v>3.0555555555555554</v>
      </c>
      <c r="AP148" s="3">
        <v>14.444444444444445</v>
      </c>
      <c r="AQ148" s="3">
        <v>8.1666666666666661</v>
      </c>
      <c r="AR148" s="3">
        <v>5.3888888888888893</v>
      </c>
      <c r="AT148" s="3">
        <v>5.4444444444444446</v>
      </c>
      <c r="AU148" s="3">
        <v>7.5</v>
      </c>
      <c r="AZ148" s="3">
        <v>5.5555555555555554</v>
      </c>
      <c r="BA148" s="3">
        <v>3.8888888888888888</v>
      </c>
      <c r="BB148" s="3">
        <v>4.9444444444444446</v>
      </c>
      <c r="BC148" s="3">
        <v>8</v>
      </c>
      <c r="BD148" s="3">
        <v>9.8888888888888893</v>
      </c>
    </row>
    <row r="149" spans="1:56" x14ac:dyDescent="0.2">
      <c r="A149" s="19">
        <v>0.50972222222222197</v>
      </c>
      <c r="B149" s="15">
        <f t="shared" si="2"/>
        <v>3.4722222222219878E-3</v>
      </c>
      <c r="F149" s="3">
        <v>5.3888888888888893</v>
      </c>
      <c r="G149" s="3">
        <v>8.3333333333333339</v>
      </c>
      <c r="H149" s="3">
        <v>9.3333333333333339</v>
      </c>
      <c r="J149" s="3">
        <v>11.055555555555555</v>
      </c>
      <c r="K149" s="3">
        <v>7.4444444444444446</v>
      </c>
      <c r="L149" s="25">
        <v>6.833333333333333</v>
      </c>
      <c r="M149" s="3">
        <v>5.666666666666667</v>
      </c>
      <c r="O149" s="3">
        <v>11.444444444444445</v>
      </c>
      <c r="P149" s="3">
        <v>8.2222222222222214</v>
      </c>
      <c r="Q149" s="3">
        <v>12.888888888888889</v>
      </c>
      <c r="R149" s="3">
        <v>6.5</v>
      </c>
      <c r="S149" s="3">
        <v>9.2222222222222214</v>
      </c>
      <c r="T149" s="3">
        <v>5.333333333333333</v>
      </c>
      <c r="W149" s="3">
        <v>10.444444444444445</v>
      </c>
      <c r="X149" s="3">
        <v>4.2222222222222223</v>
      </c>
      <c r="Y149" s="3">
        <v>5.166666666666667</v>
      </c>
      <c r="Z149" s="3">
        <v>8.3333333333333339</v>
      </c>
      <c r="AA149" s="3">
        <v>3.4444444444444446</v>
      </c>
      <c r="AC149" s="3">
        <v>10.5</v>
      </c>
      <c r="AE149" s="3">
        <v>5.5555555555555554</v>
      </c>
      <c r="AF149" s="3">
        <v>4.2777777777777777</v>
      </c>
      <c r="AG149" s="3">
        <v>7.9444444444444446</v>
      </c>
      <c r="AH149" s="3">
        <v>4.166666666666667</v>
      </c>
      <c r="AI149" s="3">
        <v>6.5</v>
      </c>
      <c r="AJ149" s="3">
        <v>7.833333333333333</v>
      </c>
      <c r="AK149" s="23">
        <v>5.5555555555555554</v>
      </c>
      <c r="AL149" s="3">
        <v>12.888888888888889</v>
      </c>
      <c r="AM149" s="3">
        <v>13.944444444444445</v>
      </c>
      <c r="AN149" s="3">
        <v>3.0555555555555554</v>
      </c>
      <c r="AP149" s="3">
        <v>14.333333333333334</v>
      </c>
      <c r="AQ149" s="3">
        <v>7.9444444444444446</v>
      </c>
      <c r="AR149" s="3">
        <v>5.166666666666667</v>
      </c>
      <c r="AS149" s="3">
        <v>13.277777777777779</v>
      </c>
      <c r="AT149" s="3">
        <v>5.2222222222222223</v>
      </c>
      <c r="AU149" s="3">
        <v>7.4444444444444446</v>
      </c>
      <c r="AZ149" s="3">
        <v>5.333333333333333</v>
      </c>
      <c r="BA149" s="3">
        <v>3.5</v>
      </c>
      <c r="BB149" s="3">
        <v>5</v>
      </c>
      <c r="BC149" s="3">
        <v>8.8333333333333339</v>
      </c>
      <c r="BD149" s="3">
        <v>9.8888888888888893</v>
      </c>
    </row>
    <row r="150" spans="1:56" x14ac:dyDescent="0.2">
      <c r="A150" s="19">
        <v>0.51319444444444495</v>
      </c>
      <c r="B150" s="15">
        <f t="shared" si="2"/>
        <v>3.472222222222987E-3</v>
      </c>
      <c r="F150" s="3">
        <v>5.2777777777777777</v>
      </c>
      <c r="G150" s="3">
        <v>8.1111111111111107</v>
      </c>
      <c r="H150" s="3">
        <v>9.1666666666666661</v>
      </c>
      <c r="J150" s="3">
        <v>10.722222222222221</v>
      </c>
      <c r="K150" s="3">
        <v>6.9444444444444446</v>
      </c>
      <c r="L150" s="3">
        <v>6.8888888888888893</v>
      </c>
      <c r="M150" s="3">
        <v>5.333333333333333</v>
      </c>
      <c r="O150" s="3">
        <v>10.777777777777779</v>
      </c>
      <c r="P150" s="3">
        <v>7.8888888888888893</v>
      </c>
      <c r="Q150" s="3">
        <v>12.277777777777779</v>
      </c>
      <c r="R150" s="3">
        <v>6.5</v>
      </c>
      <c r="S150" s="3">
        <v>9.0555555555555554</v>
      </c>
      <c r="T150" s="3">
        <v>5.3888888888888893</v>
      </c>
      <c r="V150" s="27"/>
      <c r="W150" s="3">
        <v>10.888888888888889</v>
      </c>
      <c r="X150" s="3">
        <v>4.7222222222222223</v>
      </c>
      <c r="Y150" s="3">
        <v>5.166666666666667</v>
      </c>
      <c r="Z150" s="3">
        <v>8.6666666666666661</v>
      </c>
      <c r="AA150" s="3">
        <v>3.2777777777777777</v>
      </c>
      <c r="AC150" s="3">
        <v>10.111111111111111</v>
      </c>
      <c r="AE150" s="3">
        <v>5.4444444444444446</v>
      </c>
      <c r="AF150" s="3">
        <v>4.1111111111111107</v>
      </c>
      <c r="AG150" s="3">
        <v>8.2222222222222214</v>
      </c>
      <c r="AH150" s="3">
        <v>3.7777777777777777</v>
      </c>
      <c r="AI150" s="3">
        <v>7.0555555555555554</v>
      </c>
      <c r="AJ150" s="3">
        <v>7.7777777777777777</v>
      </c>
      <c r="AK150" s="3">
        <v>5.2777777777777777</v>
      </c>
      <c r="AL150" s="3">
        <v>12.611111111111111</v>
      </c>
      <c r="AM150" s="3">
        <v>13.888888888888889</v>
      </c>
      <c r="AN150" s="3">
        <v>3.0555555555555554</v>
      </c>
      <c r="AP150" s="3">
        <v>14.611111111111111</v>
      </c>
      <c r="AQ150" s="3">
        <v>7.8888888888888893</v>
      </c>
      <c r="AR150" s="3">
        <v>5.166666666666667</v>
      </c>
      <c r="AS150" s="3">
        <v>13.111111111111111</v>
      </c>
      <c r="AT150" s="3">
        <v>4.8888888888888893</v>
      </c>
      <c r="AZ150" s="3">
        <v>5.2777777777777777</v>
      </c>
      <c r="BA150" s="3">
        <v>3.3333333333333335</v>
      </c>
      <c r="BB150" s="3">
        <v>5.1111111111111107</v>
      </c>
      <c r="BC150" s="3">
        <v>8.6666666666666661</v>
      </c>
      <c r="BD150" s="3">
        <v>10.111111111111111</v>
      </c>
    </row>
    <row r="151" spans="1:56" x14ac:dyDescent="0.2">
      <c r="A151" s="19">
        <v>0.51666666666666705</v>
      </c>
      <c r="B151" s="15">
        <f t="shared" si="2"/>
        <v>3.4722222222220989E-3</v>
      </c>
      <c r="F151" s="3">
        <v>5.2222222222222223</v>
      </c>
      <c r="G151" s="3">
        <v>7.8888888888888893</v>
      </c>
      <c r="H151" s="3">
        <v>9.0555555555555554</v>
      </c>
      <c r="J151" s="3">
        <v>10.611111111111111</v>
      </c>
      <c r="K151" s="3">
        <v>6.4444444444444446</v>
      </c>
      <c r="L151" s="3">
        <v>7.1111111111111107</v>
      </c>
      <c r="M151" s="23">
        <v>5.1111111111111107</v>
      </c>
      <c r="O151" s="3">
        <v>10.166666666666666</v>
      </c>
      <c r="P151" s="3">
        <v>7.5555555555555554</v>
      </c>
      <c r="Q151" s="3">
        <v>11.888888888888889</v>
      </c>
      <c r="R151" s="3">
        <v>6.4444444444444446</v>
      </c>
      <c r="S151" s="3">
        <v>8.8888888888888893</v>
      </c>
      <c r="T151" s="3">
        <v>5.2777777777777777</v>
      </c>
      <c r="W151" s="3">
        <v>11.055555555555555</v>
      </c>
      <c r="X151" s="3">
        <v>5.3888888888888893</v>
      </c>
      <c r="Y151" s="3">
        <v>5.2222222222222223</v>
      </c>
      <c r="Z151" s="3">
        <v>8.9444444444444446</v>
      </c>
      <c r="AA151" s="25">
        <v>3.1666666666666701</v>
      </c>
      <c r="AC151" s="3">
        <v>9.7777777777777786</v>
      </c>
      <c r="AE151" s="3">
        <v>5.2777777777777777</v>
      </c>
      <c r="AF151" s="3">
        <v>3.8888888888888888</v>
      </c>
      <c r="AG151" s="3">
        <v>8.3333333333333339</v>
      </c>
      <c r="AH151" s="3">
        <v>3.3333333333333335</v>
      </c>
      <c r="AI151" s="3">
        <v>7.3888888888888893</v>
      </c>
      <c r="AJ151" s="3">
        <v>8.1666666666666661</v>
      </c>
      <c r="AK151" s="3">
        <v>5</v>
      </c>
      <c r="AL151" s="3">
        <v>12.388888888888889</v>
      </c>
      <c r="AM151" s="3">
        <v>13.611111111111111</v>
      </c>
      <c r="AN151" s="3">
        <v>3.0555555555555554</v>
      </c>
      <c r="AP151" s="3">
        <v>14.777777777777779</v>
      </c>
      <c r="AQ151" s="23">
        <v>8.1666666666666661</v>
      </c>
      <c r="AR151" s="3">
        <v>5.0555555555555554</v>
      </c>
      <c r="AS151" s="3">
        <v>13.055555555555555</v>
      </c>
      <c r="AT151" s="3">
        <v>4.7222222222222223</v>
      </c>
      <c r="AZ151" s="3">
        <v>5.1111111111111107</v>
      </c>
      <c r="BA151" s="3">
        <v>3.3333333333333335</v>
      </c>
      <c r="BB151" s="3">
        <v>5.2222222222222223</v>
      </c>
      <c r="BC151" s="3">
        <v>8.8888888888888893</v>
      </c>
      <c r="BD151" s="3">
        <v>10.333333333333334</v>
      </c>
    </row>
    <row r="152" spans="1:56" x14ac:dyDescent="0.2">
      <c r="A152" s="19">
        <v>0.52013888888888904</v>
      </c>
      <c r="B152" s="15">
        <f t="shared" si="2"/>
        <v>3.4722222222219878E-3</v>
      </c>
      <c r="F152" s="3">
        <v>5.2777777777777777</v>
      </c>
      <c r="G152" s="3">
        <v>7.7777777777777777</v>
      </c>
      <c r="H152" s="3">
        <v>9</v>
      </c>
      <c r="J152" s="3">
        <v>10.333333333333334</v>
      </c>
      <c r="K152" s="3">
        <v>6</v>
      </c>
      <c r="L152" s="3">
        <v>7.3888888888888893</v>
      </c>
      <c r="M152" s="3">
        <v>4.833333333333333</v>
      </c>
      <c r="O152" s="3">
        <v>9.7777777777777786</v>
      </c>
      <c r="P152" s="3">
        <v>6.7777777777777777</v>
      </c>
      <c r="Q152" s="3">
        <v>11.5</v>
      </c>
      <c r="R152" s="3">
        <v>6.2777777777777777</v>
      </c>
      <c r="S152" s="3">
        <v>8.6111111111111107</v>
      </c>
      <c r="T152" s="3">
        <v>5.2777777777777777</v>
      </c>
      <c r="W152" s="3">
        <v>11.555555555555555</v>
      </c>
      <c r="X152" s="3">
        <v>5.9444444444444446</v>
      </c>
      <c r="Y152" s="3">
        <v>5.0555555555555554</v>
      </c>
      <c r="Z152" s="3">
        <v>9.2222222222222214</v>
      </c>
      <c r="AA152" s="3">
        <v>3.0555555555555554</v>
      </c>
      <c r="AB152" s="27"/>
      <c r="AC152" s="3">
        <v>9.6111111111111107</v>
      </c>
      <c r="AE152" s="3">
        <v>5.4444444444444446</v>
      </c>
      <c r="AF152" s="3">
        <v>3.7222222222222223</v>
      </c>
      <c r="AG152" s="3">
        <v>8.4444444444444446</v>
      </c>
      <c r="AH152" s="3">
        <v>3.2222222222222223</v>
      </c>
      <c r="AI152" s="3">
        <v>7.5</v>
      </c>
      <c r="AJ152" s="3">
        <v>8.1666666666666661</v>
      </c>
      <c r="AK152" s="3">
        <v>4.9444444444444446</v>
      </c>
      <c r="AL152" s="3">
        <v>12.333333333333334</v>
      </c>
      <c r="AM152" s="3">
        <v>13.444444444444445</v>
      </c>
      <c r="AN152" s="3">
        <v>3.0555555555555554</v>
      </c>
      <c r="AP152" s="3">
        <v>15</v>
      </c>
      <c r="AQ152" s="3">
        <v>8.3888888888888893</v>
      </c>
      <c r="AR152" s="3">
        <v>5.0555555555555554</v>
      </c>
      <c r="AS152" s="3">
        <v>13.222222222222221</v>
      </c>
      <c r="AT152" s="3">
        <v>4.6111111111111107</v>
      </c>
      <c r="AZ152" s="3">
        <v>5.0555555555555554</v>
      </c>
      <c r="BA152" s="3">
        <v>3.6111111111111112</v>
      </c>
      <c r="BB152" s="3">
        <v>5.2777777777777777</v>
      </c>
      <c r="BC152" s="3">
        <v>8.8888888888888893</v>
      </c>
      <c r="BD152" s="3">
        <v>10.222222222222221</v>
      </c>
    </row>
    <row r="153" spans="1:56" x14ac:dyDescent="0.2">
      <c r="A153" s="19">
        <v>0.52361111111111103</v>
      </c>
      <c r="B153" s="15">
        <f t="shared" si="2"/>
        <v>3.4722222222219878E-3</v>
      </c>
      <c r="F153" s="3">
        <v>5.4444444444444446</v>
      </c>
      <c r="G153" s="3">
        <v>7.4444444444444446</v>
      </c>
      <c r="H153" s="3">
        <v>8.7222222222222214</v>
      </c>
      <c r="J153" s="3">
        <v>9.8888888888888893</v>
      </c>
      <c r="K153" s="3">
        <v>5.833333333333333</v>
      </c>
      <c r="L153" s="3">
        <v>7.4444444444444446</v>
      </c>
      <c r="M153" s="3">
        <v>4.5</v>
      </c>
      <c r="O153" s="3">
        <v>9.3888888888888893</v>
      </c>
      <c r="P153" s="3">
        <v>6.833333333333333</v>
      </c>
      <c r="Q153" s="3">
        <v>11.055555555555555</v>
      </c>
      <c r="R153" s="3">
        <v>6.0555555555555554</v>
      </c>
      <c r="S153" s="25">
        <v>8.2777777777777786</v>
      </c>
      <c r="T153" s="3">
        <v>5.3888888888888893</v>
      </c>
      <c r="W153" s="3">
        <v>12</v>
      </c>
      <c r="X153" s="3">
        <v>6.2777777777777777</v>
      </c>
      <c r="Y153" s="3">
        <v>5</v>
      </c>
      <c r="Z153" s="3">
        <v>9.4444444444444446</v>
      </c>
      <c r="AA153" s="3">
        <v>2.9444444444444446</v>
      </c>
      <c r="AC153" s="3">
        <v>9.6666666666666661</v>
      </c>
      <c r="AE153" s="3">
        <v>5.5555555555555554</v>
      </c>
      <c r="AF153" s="3">
        <v>3.5555555555555554</v>
      </c>
      <c r="AG153" s="3">
        <v>8.2222222222222214</v>
      </c>
      <c r="AI153" s="3">
        <v>7.7222222222222223</v>
      </c>
      <c r="AJ153" s="3">
        <v>7.333333333333333</v>
      </c>
      <c r="AK153" s="3">
        <v>4.7777777777777777</v>
      </c>
      <c r="AL153" s="3">
        <v>12.333333333333334</v>
      </c>
      <c r="AM153" s="3">
        <v>13.055555555555555</v>
      </c>
      <c r="AN153" s="3">
        <v>3</v>
      </c>
      <c r="AP153" s="3">
        <v>15.277777777777779</v>
      </c>
      <c r="AQ153" s="3">
        <v>8.3333333333333339</v>
      </c>
      <c r="AR153" s="3">
        <v>5</v>
      </c>
      <c r="AS153" s="23">
        <v>13.277777777777779</v>
      </c>
      <c r="AT153" s="3">
        <v>4.6111111111111107</v>
      </c>
      <c r="AZ153" s="3">
        <v>5.333333333333333</v>
      </c>
      <c r="BA153" s="3">
        <v>3.8888888888888888</v>
      </c>
      <c r="BB153" s="3">
        <v>5.3888888888888893</v>
      </c>
      <c r="BC153" s="3">
        <v>8.8333333333333339</v>
      </c>
      <c r="BD153" s="3">
        <v>10.333333333333334</v>
      </c>
    </row>
    <row r="154" spans="1:56" x14ac:dyDescent="0.2">
      <c r="A154" s="19">
        <v>0.52708333333333302</v>
      </c>
      <c r="B154" s="15">
        <f t="shared" si="2"/>
        <v>3.4722222222219878E-3</v>
      </c>
      <c r="F154" s="3">
        <v>5.5</v>
      </c>
      <c r="G154" s="3">
        <v>6.6111111111111107</v>
      </c>
      <c r="H154" s="3">
        <v>8.5</v>
      </c>
      <c r="J154" s="3">
        <v>9.5555555555555554</v>
      </c>
      <c r="K154" s="3">
        <v>5.833333333333333</v>
      </c>
      <c r="L154" s="3">
        <v>7.5</v>
      </c>
      <c r="M154" s="3">
        <v>4.333333333333333</v>
      </c>
      <c r="O154" s="3">
        <v>9.3333333333333339</v>
      </c>
      <c r="P154" s="3">
        <v>7</v>
      </c>
      <c r="Q154" s="3">
        <v>10.444444444444445</v>
      </c>
      <c r="R154" s="3">
        <v>5.7777777777777777</v>
      </c>
      <c r="S154" s="3">
        <v>8.0555555555555554</v>
      </c>
      <c r="T154" s="3">
        <v>6.0555555555555554</v>
      </c>
      <c r="W154" s="3">
        <v>12.555555555555555</v>
      </c>
      <c r="X154" s="3">
        <v>6.833333333333333</v>
      </c>
      <c r="Y154" s="3">
        <v>4.9444444444444446</v>
      </c>
      <c r="Z154" s="3">
        <v>9.7777777777777786</v>
      </c>
      <c r="AA154" s="3">
        <v>2.8333333333333335</v>
      </c>
      <c r="AC154" s="3">
        <v>9.2222222222222214</v>
      </c>
      <c r="AE154" s="3">
        <v>5.333333333333333</v>
      </c>
      <c r="AF154" s="3">
        <v>3.5</v>
      </c>
      <c r="AG154" s="3">
        <v>8</v>
      </c>
      <c r="AI154" s="3">
        <v>7.8888888888888893</v>
      </c>
      <c r="AJ154" s="3">
        <v>7.1111111111111107</v>
      </c>
      <c r="AK154" s="3">
        <v>4.7222222222222223</v>
      </c>
      <c r="AL154" s="3">
        <v>12.277777777777779</v>
      </c>
      <c r="AM154" s="3">
        <v>12.888888888888889</v>
      </c>
      <c r="AN154" s="3">
        <v>3.1111111111111112</v>
      </c>
      <c r="AO154" s="3">
        <v>15.555555555555555</v>
      </c>
      <c r="AP154" s="3">
        <v>15.666666666666666</v>
      </c>
      <c r="AQ154" s="3">
        <v>8.0555555555555554</v>
      </c>
      <c r="AR154" s="3">
        <v>4.8888888888888893</v>
      </c>
      <c r="AS154" s="3">
        <v>13.111111111111111</v>
      </c>
      <c r="AT154" s="3">
        <v>4.7777777777777777</v>
      </c>
      <c r="AZ154" s="3">
        <v>5.2777777777777777</v>
      </c>
      <c r="BA154" s="3">
        <v>4.333333333333333</v>
      </c>
      <c r="BB154" s="3">
        <v>5.333333333333333</v>
      </c>
      <c r="BC154" s="3">
        <v>8.7222222222222214</v>
      </c>
      <c r="BD154" s="3">
        <v>10.611111111111111</v>
      </c>
    </row>
    <row r="155" spans="1:56" x14ac:dyDescent="0.2">
      <c r="A155" s="19">
        <v>0.530555555555556</v>
      </c>
      <c r="B155" s="15">
        <f t="shared" si="2"/>
        <v>3.472222222222987E-3</v>
      </c>
      <c r="F155" s="3">
        <v>5.4444444444444446</v>
      </c>
      <c r="G155" s="25">
        <v>5.7222222222222223</v>
      </c>
      <c r="H155" s="3">
        <v>8.4444444444444446</v>
      </c>
      <c r="J155" s="3">
        <v>9.1111111111111107</v>
      </c>
      <c r="K155" s="3">
        <v>5.833333333333333</v>
      </c>
      <c r="L155" s="3">
        <v>7.4444444444444446</v>
      </c>
      <c r="M155" s="3">
        <v>4.2222222222222223</v>
      </c>
      <c r="O155" s="3">
        <v>9.3333333333333339</v>
      </c>
      <c r="P155" s="3">
        <v>6.8888888888888893</v>
      </c>
      <c r="Q155" s="3">
        <v>9.8888888888888893</v>
      </c>
      <c r="R155" s="3">
        <v>5.7222222222222223</v>
      </c>
      <c r="S155" s="3">
        <v>7.8888888888888893</v>
      </c>
      <c r="T155" s="3">
        <v>6.8888888888888893</v>
      </c>
      <c r="W155" s="3">
        <v>13.055555555555555</v>
      </c>
      <c r="X155" s="3">
        <v>7.4444444444444446</v>
      </c>
      <c r="Y155" s="3">
        <v>4.8888888888888893</v>
      </c>
      <c r="Z155" s="3">
        <v>10</v>
      </c>
      <c r="AA155" s="3">
        <v>2.7777777777777777</v>
      </c>
      <c r="AC155" s="3">
        <v>8.8333333333333339</v>
      </c>
      <c r="AE155" s="3">
        <v>5.166666666666667</v>
      </c>
      <c r="AF155" s="3">
        <v>3.4444444444444446</v>
      </c>
      <c r="AG155" s="3">
        <v>7.7777777777777777</v>
      </c>
      <c r="AI155" s="3">
        <v>8.1666666666666661</v>
      </c>
      <c r="AJ155" s="3">
        <v>7.5</v>
      </c>
      <c r="AK155" s="3">
        <v>4.6111111111111107</v>
      </c>
      <c r="AL155" s="3">
        <v>12.166666666666666</v>
      </c>
      <c r="AM155" s="3">
        <v>12.833333333333334</v>
      </c>
      <c r="AN155" s="3">
        <v>3.1111111111111112</v>
      </c>
      <c r="AO155" s="25">
        <v>15.777777777777779</v>
      </c>
      <c r="AP155" s="3">
        <v>16.111111111111111</v>
      </c>
      <c r="AQ155" s="3">
        <v>7.833333333333333</v>
      </c>
      <c r="AR155" s="3">
        <v>4.9444444444444446</v>
      </c>
      <c r="AS155" s="3">
        <v>12.888888888888889</v>
      </c>
      <c r="AT155" s="3">
        <v>4.833333333333333</v>
      </c>
      <c r="AZ155" s="3">
        <v>5.2777777777777777</v>
      </c>
      <c r="BA155" s="3">
        <v>4.833333333333333</v>
      </c>
      <c r="BB155" s="3">
        <v>5.333333333333333</v>
      </c>
      <c r="BC155" s="3">
        <v>8.7222222222222214</v>
      </c>
      <c r="BD155" s="3">
        <v>10.944444444444445</v>
      </c>
    </row>
    <row r="156" spans="1:56" x14ac:dyDescent="0.2">
      <c r="A156" s="19">
        <v>0.53402777777777799</v>
      </c>
      <c r="B156" s="15">
        <f t="shared" si="2"/>
        <v>3.4722222222219878E-3</v>
      </c>
      <c r="F156" s="3">
        <v>5.5555555555555554</v>
      </c>
      <c r="G156" s="3">
        <v>6.2777777777777777</v>
      </c>
      <c r="H156" s="3">
        <v>8.5555555555555554</v>
      </c>
      <c r="J156" s="3">
        <v>8.6666666666666661</v>
      </c>
      <c r="K156" s="3">
        <v>5.8888888888888893</v>
      </c>
      <c r="L156" s="3">
        <v>7.2222222222222223</v>
      </c>
      <c r="M156" s="3">
        <v>4.0555555555555554</v>
      </c>
      <c r="O156" s="3">
        <v>9</v>
      </c>
      <c r="P156" s="3">
        <v>6.8888888888888893</v>
      </c>
      <c r="Q156" s="3">
        <v>9.4444444444444446</v>
      </c>
      <c r="R156" s="3">
        <v>5.666666666666667</v>
      </c>
      <c r="S156" s="3">
        <v>7.7222222222222223</v>
      </c>
      <c r="T156" s="3">
        <v>7.333333333333333</v>
      </c>
      <c r="X156" s="3">
        <v>8.2222222222222214</v>
      </c>
      <c r="Y156" s="3">
        <v>4.8888888888888893</v>
      </c>
      <c r="Z156" s="3">
        <v>10.055555555555555</v>
      </c>
      <c r="AA156" s="3">
        <v>2.7777777777777777</v>
      </c>
      <c r="AC156" s="3">
        <v>8.8888888888888893</v>
      </c>
      <c r="AD156" s="3">
        <v>5.833333333333333</v>
      </c>
      <c r="AE156" s="3">
        <v>4.8888888888888893</v>
      </c>
      <c r="AF156" s="3">
        <v>3.6111111111111112</v>
      </c>
      <c r="AG156" s="3">
        <v>7.7222222222222223</v>
      </c>
      <c r="AI156" s="3">
        <v>8.9444444444444446</v>
      </c>
      <c r="AJ156" s="3">
        <v>7.6111111111111107</v>
      </c>
      <c r="AK156" s="3">
        <v>4.4444444444444446</v>
      </c>
      <c r="AL156" s="3">
        <v>12.222222222222221</v>
      </c>
      <c r="AM156" s="3">
        <v>12.555555555555555</v>
      </c>
      <c r="AN156" s="3">
        <v>3.1111111111111112</v>
      </c>
      <c r="AO156" s="3">
        <v>15.833333333333334</v>
      </c>
      <c r="AP156" s="3">
        <v>16.611111111111111</v>
      </c>
      <c r="AQ156" s="3">
        <v>7.666666666666667</v>
      </c>
      <c r="AR156" s="3">
        <v>4.5555555555555554</v>
      </c>
      <c r="AS156" s="3">
        <v>12.611111111111111</v>
      </c>
      <c r="AT156" s="3">
        <v>5.1111111111111107</v>
      </c>
      <c r="AZ156" s="3">
        <v>5.2222222222222223</v>
      </c>
      <c r="BA156" s="3">
        <v>5.166666666666667</v>
      </c>
      <c r="BB156" s="3">
        <v>5.3888888888888893</v>
      </c>
      <c r="BC156" s="3">
        <v>8.7777777777777786</v>
      </c>
      <c r="BD156" s="3">
        <v>11.333333333333334</v>
      </c>
    </row>
    <row r="157" spans="1:56" x14ac:dyDescent="0.2">
      <c r="A157" s="19">
        <v>0.53749999999999998</v>
      </c>
      <c r="B157" s="15">
        <f t="shared" si="2"/>
        <v>3.4722222222219878E-3</v>
      </c>
      <c r="F157" s="3">
        <v>5.7777777777777777</v>
      </c>
      <c r="G157" s="3">
        <v>6.2777777777777777</v>
      </c>
      <c r="H157" s="3">
        <v>8.4444444444444446</v>
      </c>
      <c r="J157" s="3">
        <v>8.2222222222222214</v>
      </c>
      <c r="K157" s="3">
        <v>6</v>
      </c>
      <c r="L157" s="3">
        <v>7</v>
      </c>
      <c r="M157" s="3">
        <v>3.8333333333333335</v>
      </c>
      <c r="O157" s="3">
        <v>8.5</v>
      </c>
      <c r="P157" s="3">
        <v>6.5555555555555554</v>
      </c>
      <c r="Q157" s="3">
        <v>8.8888888888888893</v>
      </c>
      <c r="R157" s="3">
        <v>5.7222222222222223</v>
      </c>
      <c r="S157" s="3">
        <v>7.666666666666667</v>
      </c>
      <c r="T157" s="3">
        <v>8.1666666666666661</v>
      </c>
      <c r="X157" s="3">
        <v>8.8333333333333339</v>
      </c>
      <c r="Y157" s="3">
        <v>4.833333333333333</v>
      </c>
      <c r="Z157" s="3">
        <v>10</v>
      </c>
      <c r="AA157" s="3">
        <v>2.8888888888888888</v>
      </c>
      <c r="AC157" s="3">
        <v>8.5555555555555554</v>
      </c>
      <c r="AD157" s="3">
        <v>6.1111111111111107</v>
      </c>
      <c r="AE157" s="3">
        <v>5.0555555555555554</v>
      </c>
      <c r="AF157" s="3">
        <v>3.6111111111111112</v>
      </c>
      <c r="AG157" s="3">
        <v>7.3888888888888893</v>
      </c>
      <c r="AI157" s="3">
        <v>9.2777777777777786</v>
      </c>
      <c r="AJ157" s="3">
        <v>7.6111111111111107</v>
      </c>
      <c r="AK157" s="3">
        <v>4.3888888888888893</v>
      </c>
      <c r="AL157" s="3">
        <v>12.5</v>
      </c>
      <c r="AM157" s="3">
        <v>12.388888888888889</v>
      </c>
      <c r="AN157" s="3">
        <v>3.2777777777777777</v>
      </c>
      <c r="AO157" s="3">
        <v>15.777777777777779</v>
      </c>
      <c r="AP157" s="3">
        <v>17.166666666666668</v>
      </c>
      <c r="AQ157" s="3">
        <v>7.5</v>
      </c>
      <c r="AR157" s="3">
        <v>4.5</v>
      </c>
      <c r="AS157" s="3">
        <v>12.166666666666666</v>
      </c>
      <c r="AT157" s="3">
        <v>5.5</v>
      </c>
      <c r="AZ157" s="3">
        <v>5.166666666666667</v>
      </c>
      <c r="BA157" s="3">
        <v>5.5555555555555554</v>
      </c>
      <c r="BB157" s="3">
        <v>5.7222222222222223</v>
      </c>
      <c r="BC157" s="3">
        <v>8.9444444444444446</v>
      </c>
      <c r="BD157" s="3">
        <v>11.722222222222221</v>
      </c>
    </row>
    <row r="158" spans="1:56" x14ac:dyDescent="0.2">
      <c r="A158" s="19">
        <v>0.54097222222222197</v>
      </c>
      <c r="B158" s="15">
        <f t="shared" si="2"/>
        <v>3.4722222222219878E-3</v>
      </c>
      <c r="F158" s="3">
        <v>5.8888888888888893</v>
      </c>
      <c r="G158" s="3">
        <v>6.0555555555555554</v>
      </c>
      <c r="H158" s="3">
        <v>8.0555555555555554</v>
      </c>
      <c r="J158" s="3">
        <v>7.7777777777777777</v>
      </c>
      <c r="K158" s="3">
        <v>6.0555555555555554</v>
      </c>
      <c r="L158" s="3">
        <v>6.7777777777777777</v>
      </c>
      <c r="M158" s="3">
        <v>3.6666666666666665</v>
      </c>
      <c r="O158" s="3">
        <v>8.3888888888888893</v>
      </c>
      <c r="P158" s="3">
        <v>6.2777777777777777</v>
      </c>
      <c r="Q158" s="3">
        <v>8.4444444444444446</v>
      </c>
      <c r="R158" s="3">
        <v>5.833333333333333</v>
      </c>
      <c r="S158" s="23">
        <v>8.0555555555555554</v>
      </c>
      <c r="T158" s="3">
        <v>9.2222222222222214</v>
      </c>
      <c r="X158" s="23">
        <v>9.3333333333333339</v>
      </c>
      <c r="Y158" s="3">
        <v>4.666666666666667</v>
      </c>
      <c r="Z158" s="3">
        <v>10</v>
      </c>
      <c r="AA158" s="3">
        <v>3</v>
      </c>
      <c r="AC158" s="3">
        <v>8.2222222222222214</v>
      </c>
      <c r="AD158" s="3">
        <v>6.166666666666667</v>
      </c>
      <c r="AE158" s="3">
        <v>4.833333333333333</v>
      </c>
      <c r="AF158" s="3">
        <v>3.5555555555555554</v>
      </c>
      <c r="AG158" s="3">
        <v>6.7777777777777777</v>
      </c>
      <c r="AI158" s="3">
        <v>9.6666666666666661</v>
      </c>
      <c r="AJ158" s="3">
        <v>7.5</v>
      </c>
      <c r="AK158" s="3">
        <v>4.3888888888888893</v>
      </c>
      <c r="AL158" s="3">
        <v>12.666666666666666</v>
      </c>
      <c r="AM158" s="3">
        <v>12.444444444444445</v>
      </c>
      <c r="AN158" s="3">
        <v>3.2777777777777777</v>
      </c>
      <c r="AO158" s="23">
        <v>15.444444444444445</v>
      </c>
      <c r="AP158" s="3">
        <v>17.388888888888889</v>
      </c>
      <c r="AQ158" s="3">
        <v>7.3888888888888893</v>
      </c>
      <c r="AR158" s="3">
        <v>4.6111111111111107</v>
      </c>
      <c r="AS158" s="3">
        <v>11.888888888888889</v>
      </c>
      <c r="AT158" s="3">
        <v>5.6111111111111107</v>
      </c>
      <c r="AZ158" s="3">
        <v>5.2222222222222223</v>
      </c>
      <c r="BA158" s="3">
        <v>5.8888888888888893</v>
      </c>
      <c r="BB158" s="3">
        <v>6</v>
      </c>
      <c r="BC158" s="3">
        <v>9.0555555555555554</v>
      </c>
      <c r="BD158" s="25">
        <v>12.111111111111111</v>
      </c>
    </row>
    <row r="159" spans="1:56" x14ac:dyDescent="0.2">
      <c r="A159" s="19">
        <v>0.54444444444444495</v>
      </c>
      <c r="B159" s="15">
        <f t="shared" si="2"/>
        <v>3.472222222222987E-3</v>
      </c>
      <c r="F159" s="3">
        <v>5.8888888888888893</v>
      </c>
      <c r="G159" s="3">
        <v>5.7777777777777777</v>
      </c>
      <c r="H159" s="3">
        <v>7.6111111111111107</v>
      </c>
      <c r="J159" s="3">
        <v>7.3888888888888893</v>
      </c>
      <c r="K159" s="3">
        <v>6.166666666666667</v>
      </c>
      <c r="L159" s="3">
        <v>6.5</v>
      </c>
      <c r="M159" s="3">
        <v>3.5</v>
      </c>
      <c r="O159" s="3">
        <v>8.1666666666666661</v>
      </c>
      <c r="P159" s="3">
        <v>6.0555555555555554</v>
      </c>
      <c r="Q159" s="3">
        <v>8</v>
      </c>
      <c r="R159" s="3">
        <v>5.833333333333333</v>
      </c>
      <c r="S159" s="3">
        <v>8.2222222222222214</v>
      </c>
      <c r="T159" s="23">
        <v>10.055555555555555</v>
      </c>
      <c r="X159" s="3">
        <v>10.111111111111111</v>
      </c>
      <c r="Y159" s="3">
        <v>4.5</v>
      </c>
      <c r="Z159" s="3">
        <v>9.6666666666666661</v>
      </c>
      <c r="AA159" s="3">
        <v>3.3333333333333335</v>
      </c>
      <c r="AC159" s="23">
        <v>8</v>
      </c>
      <c r="AD159" s="3">
        <v>6.1111111111111107</v>
      </c>
      <c r="AE159" s="3">
        <v>4.166666666666667</v>
      </c>
      <c r="AF159" s="3">
        <v>3.7222222222222223</v>
      </c>
      <c r="AG159" s="3">
        <v>6.2222222222222223</v>
      </c>
      <c r="AI159" s="3">
        <v>10.111111111111111</v>
      </c>
      <c r="AJ159" s="3">
        <v>7.4444444444444446</v>
      </c>
      <c r="AK159" s="3">
        <v>4.3888888888888893</v>
      </c>
      <c r="AL159" s="3">
        <v>12.833333333333334</v>
      </c>
      <c r="AM159" s="3">
        <v>12.388888888888889</v>
      </c>
      <c r="AN159" s="3">
        <v>3.5</v>
      </c>
      <c r="AO159" s="3">
        <v>15.722222222222221</v>
      </c>
      <c r="AP159" s="3">
        <v>17.444444444444443</v>
      </c>
      <c r="AQ159" s="3">
        <v>7.5555555555555554</v>
      </c>
      <c r="AR159" s="3">
        <v>4.4444444444444446</v>
      </c>
      <c r="AS159" s="3">
        <v>11.444444444444445</v>
      </c>
      <c r="AT159" s="3">
        <v>5.7777777777777777</v>
      </c>
      <c r="AZ159" s="3">
        <v>5.2777777777777777</v>
      </c>
      <c r="BA159" s="3">
        <v>6.2222222222222223</v>
      </c>
      <c r="BB159" s="3">
        <v>6.4444444444444446</v>
      </c>
      <c r="BC159" s="3">
        <v>9.1111111111111107</v>
      </c>
      <c r="BD159" s="3">
        <v>12.333333333333334</v>
      </c>
    </row>
    <row r="160" spans="1:56" x14ac:dyDescent="0.2">
      <c r="A160" s="19">
        <v>0.54791666666666705</v>
      </c>
      <c r="B160" s="15">
        <f t="shared" si="2"/>
        <v>3.4722222222220989E-3</v>
      </c>
      <c r="F160" s="3">
        <v>5.7777777777777777</v>
      </c>
      <c r="G160" s="3">
        <v>5.8888888888888893</v>
      </c>
      <c r="H160" s="3">
        <v>7.2777777777777777</v>
      </c>
      <c r="J160" s="3">
        <v>7.0555555555555554</v>
      </c>
      <c r="K160" s="3">
        <v>6.333333333333333</v>
      </c>
      <c r="L160" s="3">
        <v>6.2222222222222223</v>
      </c>
      <c r="M160" s="3">
        <v>3.3888888888888888</v>
      </c>
      <c r="O160" s="3">
        <v>8</v>
      </c>
      <c r="P160" s="3">
        <v>5.833333333333333</v>
      </c>
      <c r="Q160" s="3">
        <v>7.5555555555555554</v>
      </c>
      <c r="R160" s="3">
        <v>5.8888888888888893</v>
      </c>
      <c r="S160" s="3">
        <v>8.7222222222222214</v>
      </c>
      <c r="T160" s="3">
        <v>11.111111111111111</v>
      </c>
      <c r="X160" s="3">
        <v>10.722222222222221</v>
      </c>
      <c r="Y160" s="3">
        <v>4.4444444444444446</v>
      </c>
      <c r="Z160" s="3">
        <v>9.2777777777777786</v>
      </c>
      <c r="AA160" s="3">
        <v>3.7777777777777777</v>
      </c>
      <c r="AC160" s="3">
        <v>7.6111111111111107</v>
      </c>
      <c r="AD160" s="3">
        <v>6.0555555555555554</v>
      </c>
      <c r="AE160" s="3">
        <v>4.0555555555555554</v>
      </c>
      <c r="AF160" s="3">
        <v>4.6111111111111107</v>
      </c>
      <c r="AG160" s="3">
        <v>5.833333333333333</v>
      </c>
      <c r="AI160" s="3">
        <v>10.388888888888889</v>
      </c>
      <c r="AJ160" s="3">
        <v>7.3888888888888893</v>
      </c>
      <c r="AK160" s="3">
        <v>4.333333333333333</v>
      </c>
      <c r="AL160" s="3">
        <v>13</v>
      </c>
      <c r="AM160" s="3">
        <v>12.222222222222221</v>
      </c>
      <c r="AN160" s="3">
        <v>4.1111111111111107</v>
      </c>
      <c r="AO160" s="3">
        <v>15.833333333333334</v>
      </c>
      <c r="AP160" s="3">
        <v>17.388888888888889</v>
      </c>
      <c r="AQ160" s="3">
        <v>7.6111111111111107</v>
      </c>
      <c r="AR160" s="3">
        <v>4.1111111111111107</v>
      </c>
      <c r="AS160" s="3">
        <v>10.833333333333334</v>
      </c>
      <c r="AT160" s="3">
        <v>6</v>
      </c>
      <c r="AZ160" s="3">
        <v>5.333333333333333</v>
      </c>
      <c r="BA160" s="3">
        <v>6.7222222222222223</v>
      </c>
      <c r="BB160" s="3">
        <v>7.166666666666667</v>
      </c>
      <c r="BC160" s="3">
        <v>9.1111111111111107</v>
      </c>
      <c r="BD160" s="3">
        <v>12.5</v>
      </c>
    </row>
    <row r="161" spans="1:56" x14ac:dyDescent="0.2">
      <c r="A161" s="19">
        <v>0.55138888888888904</v>
      </c>
      <c r="B161" s="15">
        <f t="shared" si="2"/>
        <v>3.4722222222219878E-3</v>
      </c>
      <c r="F161" s="3">
        <v>5.5555555555555554</v>
      </c>
      <c r="G161" s="3">
        <v>6.2777777777777777</v>
      </c>
      <c r="H161" s="3">
        <v>7.0555555555555554</v>
      </c>
      <c r="J161" s="3">
        <v>6.833333333333333</v>
      </c>
      <c r="K161" s="3">
        <v>6.666666666666667</v>
      </c>
      <c r="L161" s="3">
        <v>5.9444444444444446</v>
      </c>
      <c r="M161" s="3">
        <v>3.3333333333333335</v>
      </c>
      <c r="O161" s="3">
        <v>7.5555555555555554</v>
      </c>
      <c r="P161" s="3">
        <v>5.7222222222222223</v>
      </c>
      <c r="Q161" s="3">
        <v>7.166666666666667</v>
      </c>
      <c r="R161" s="3">
        <v>6</v>
      </c>
      <c r="S161" s="3">
        <v>10.555555555555555</v>
      </c>
      <c r="T161" s="3">
        <v>12</v>
      </c>
      <c r="X161" s="3">
        <v>11.222222222222221</v>
      </c>
      <c r="Y161" s="3">
        <v>4.4444444444444446</v>
      </c>
      <c r="Z161" s="3">
        <v>8.8333333333333339</v>
      </c>
      <c r="AA161" s="3">
        <v>4.2777777777777777</v>
      </c>
      <c r="AB161" s="3">
        <v>7.6111111111111107</v>
      </c>
      <c r="AC161" s="3">
        <v>7.3888888888888893</v>
      </c>
      <c r="AD161" s="3">
        <v>6.0555555555555554</v>
      </c>
      <c r="AE161" s="3">
        <v>4.0555555555555554</v>
      </c>
      <c r="AF161" s="3">
        <v>5.1111111111111107</v>
      </c>
      <c r="AG161" s="3">
        <v>5.4444444444444446</v>
      </c>
      <c r="AI161" s="3">
        <v>10.611111111111111</v>
      </c>
      <c r="AJ161" s="3">
        <v>7.2777777777777777</v>
      </c>
      <c r="AK161" s="3">
        <v>4.333333333333333</v>
      </c>
      <c r="AL161" s="3">
        <v>13.277777777777779</v>
      </c>
      <c r="AM161" s="3">
        <v>12.166666666666666</v>
      </c>
      <c r="AN161" s="3">
        <v>5.1111111111111107</v>
      </c>
      <c r="AO161" s="3">
        <v>15.833333333333334</v>
      </c>
      <c r="AP161" s="3">
        <v>17.055555555555557</v>
      </c>
      <c r="AQ161" s="3">
        <v>7.7222222222222223</v>
      </c>
      <c r="AR161" s="3">
        <v>4.166666666666667</v>
      </c>
      <c r="AS161" s="3">
        <v>10.222222222222221</v>
      </c>
      <c r="AT161" s="3">
        <v>6.2777777777777777</v>
      </c>
      <c r="AZ161" s="23">
        <v>5.3888888888888893</v>
      </c>
      <c r="BA161" s="3">
        <v>7.166666666666667</v>
      </c>
      <c r="BB161" s="3">
        <v>7.6111111111111107</v>
      </c>
      <c r="BC161" s="3">
        <v>9.1111111111111107</v>
      </c>
      <c r="BD161" s="3">
        <v>12.666666666666666</v>
      </c>
    </row>
    <row r="162" spans="1:56" x14ac:dyDescent="0.2">
      <c r="A162" s="19">
        <v>0.55486111111111103</v>
      </c>
      <c r="B162" s="15">
        <f t="shared" si="2"/>
        <v>3.4722222222219878E-3</v>
      </c>
      <c r="F162" s="3">
        <v>5.2222222222222223</v>
      </c>
      <c r="G162" s="3">
        <v>6.7222222222222223</v>
      </c>
      <c r="H162" s="3">
        <v>6.8888888888888893</v>
      </c>
      <c r="J162" s="3">
        <v>6.666666666666667</v>
      </c>
      <c r="K162" s="3">
        <v>7</v>
      </c>
      <c r="L162" s="3">
        <v>5.7777777777777777</v>
      </c>
      <c r="M162" s="3">
        <v>3.2777777777777777</v>
      </c>
      <c r="O162" s="3">
        <v>7.0555555555555554</v>
      </c>
      <c r="P162" s="3">
        <v>5.5555555555555554</v>
      </c>
      <c r="Q162" s="3">
        <v>6.833333333333333</v>
      </c>
      <c r="R162" s="26">
        <v>6.166666666666667</v>
      </c>
      <c r="S162" s="26">
        <v>11.222222222222221</v>
      </c>
      <c r="T162" s="3">
        <v>12.555555555555555</v>
      </c>
      <c r="X162" s="3">
        <v>11.722222222222221</v>
      </c>
      <c r="Y162" s="3">
        <v>4.333333333333333</v>
      </c>
      <c r="Z162" s="3">
        <v>8.7222222222222214</v>
      </c>
      <c r="AA162" s="23">
        <v>4.666666666666667</v>
      </c>
      <c r="AB162" s="3">
        <v>7.7222222222222223</v>
      </c>
      <c r="AC162" s="3">
        <v>7.833333333333333</v>
      </c>
      <c r="AD162" s="3">
        <v>6.1111111111111107</v>
      </c>
      <c r="AE162" s="3">
        <v>4.0555555555555554</v>
      </c>
      <c r="AF162" s="3">
        <v>5.833333333333333</v>
      </c>
      <c r="AG162" s="3">
        <v>5.1111111111111107</v>
      </c>
      <c r="AI162" s="3">
        <v>10.5</v>
      </c>
      <c r="AJ162" s="3">
        <v>7.166666666666667</v>
      </c>
      <c r="AK162" s="3">
        <v>4.2222222222222223</v>
      </c>
      <c r="AL162" s="3">
        <v>13.333333333333334</v>
      </c>
      <c r="AM162" s="3">
        <v>11.944444444444445</v>
      </c>
      <c r="AN162" s="3">
        <v>5.8888888888888893</v>
      </c>
      <c r="AO162" s="3">
        <v>15.722222222222221</v>
      </c>
      <c r="AP162" s="3">
        <v>16.388888888888889</v>
      </c>
      <c r="AQ162" s="3">
        <v>7.7777777777777777</v>
      </c>
      <c r="AR162" s="3">
        <v>4.2222222222222223</v>
      </c>
      <c r="AS162" s="3">
        <v>9.5555555555555554</v>
      </c>
      <c r="AT162" s="3">
        <v>6.6111111111111107</v>
      </c>
      <c r="AZ162" s="3">
        <v>5.4444444444444446</v>
      </c>
      <c r="BA162" s="3">
        <v>7.5</v>
      </c>
      <c r="BB162" s="3">
        <v>8</v>
      </c>
      <c r="BC162" s="3">
        <v>9.1111111111111107</v>
      </c>
      <c r="BD162" s="3">
        <v>13</v>
      </c>
    </row>
    <row r="163" spans="1:56" x14ac:dyDescent="0.2">
      <c r="A163" s="19">
        <v>0.55833333333333302</v>
      </c>
      <c r="B163" s="15">
        <f t="shared" si="2"/>
        <v>3.4722222222219878E-3</v>
      </c>
      <c r="F163" s="3">
        <v>5.4444444444444446</v>
      </c>
      <c r="G163" s="3">
        <v>7</v>
      </c>
      <c r="H163" s="3">
        <v>6.666666666666667</v>
      </c>
      <c r="J163" s="3">
        <v>6.3888888888888893</v>
      </c>
      <c r="K163" s="3">
        <v>7.2777777777777777</v>
      </c>
      <c r="L163" s="3">
        <v>5.5555555555555554</v>
      </c>
      <c r="M163" s="3">
        <v>3.2777777777777777</v>
      </c>
      <c r="O163" s="3">
        <v>7.333333333333333</v>
      </c>
      <c r="P163" s="3">
        <v>5.5</v>
      </c>
      <c r="Q163" s="3">
        <v>6.4444444444444446</v>
      </c>
      <c r="R163" s="3">
        <v>6.333333333333333</v>
      </c>
      <c r="S163" s="3">
        <v>11.611111111111111</v>
      </c>
      <c r="T163" s="3">
        <v>12.944444444444445</v>
      </c>
      <c r="V163" s="3">
        <v>3.1111111111111112</v>
      </c>
      <c r="X163" s="3">
        <v>12.388888888888889</v>
      </c>
      <c r="Y163" s="3">
        <v>4.2222222222222223</v>
      </c>
      <c r="Z163" s="3">
        <v>8.6666666666666661</v>
      </c>
      <c r="AA163" s="3">
        <v>5.0555555555555554</v>
      </c>
      <c r="AB163" s="3">
        <v>7.7777777777777777</v>
      </c>
      <c r="AC163" s="3">
        <v>8.1111111111111107</v>
      </c>
      <c r="AD163" s="3">
        <v>5.8888888888888893</v>
      </c>
      <c r="AE163" s="3">
        <v>4</v>
      </c>
      <c r="AF163" s="3">
        <v>6.4444444444444446</v>
      </c>
      <c r="AG163" s="3">
        <v>4.7222222222222223</v>
      </c>
      <c r="AI163" s="3">
        <v>10.555555555555555</v>
      </c>
      <c r="AJ163" s="3">
        <v>7.2222222222222223</v>
      </c>
      <c r="AK163" s="3">
        <v>4.2222222222222223</v>
      </c>
      <c r="AL163" s="3">
        <v>13.388888888888889</v>
      </c>
      <c r="AM163" s="3">
        <v>11.888888888888889</v>
      </c>
      <c r="AN163" s="3">
        <v>7</v>
      </c>
      <c r="AO163" s="3">
        <v>15.388888888888889</v>
      </c>
      <c r="AP163" s="3">
        <v>15.666666666666666</v>
      </c>
      <c r="AQ163" s="3">
        <v>7.666666666666667</v>
      </c>
      <c r="AR163" s="3">
        <v>4.333333333333333</v>
      </c>
      <c r="AS163" s="3">
        <v>9.1111111111111107</v>
      </c>
      <c r="AT163" s="3">
        <v>6.8888888888888893</v>
      </c>
      <c r="AZ163" s="3">
        <v>5.3888888888888893</v>
      </c>
      <c r="BA163" s="3">
        <v>7.7222222222222223</v>
      </c>
      <c r="BB163" s="3">
        <v>8.5</v>
      </c>
      <c r="BC163" s="3">
        <v>9.1111111111111107</v>
      </c>
      <c r="BD163" s="3">
        <v>13.222222222222221</v>
      </c>
    </row>
    <row r="164" spans="1:56" x14ac:dyDescent="0.2">
      <c r="A164" s="19">
        <v>0.561805555555556</v>
      </c>
      <c r="B164" s="15">
        <f t="shared" si="2"/>
        <v>3.472222222222987E-3</v>
      </c>
      <c r="F164" s="3">
        <v>5.6111111111111107</v>
      </c>
      <c r="G164" s="3">
        <v>7.666666666666667</v>
      </c>
      <c r="H164" s="3">
        <v>6.5555555555555554</v>
      </c>
      <c r="J164" s="3">
        <v>6.1111111111111107</v>
      </c>
      <c r="K164" s="3">
        <v>7.5555555555555554</v>
      </c>
      <c r="L164" s="3">
        <v>5.333333333333333</v>
      </c>
      <c r="M164" s="3">
        <v>3.2222222222222223</v>
      </c>
      <c r="O164" s="3">
        <v>7.333333333333333</v>
      </c>
      <c r="P164" s="3">
        <v>5.5555555555555554</v>
      </c>
      <c r="Q164" s="3">
        <v>6.166666666666667</v>
      </c>
      <c r="R164" s="3">
        <v>6.5555555555555554</v>
      </c>
      <c r="S164" s="3">
        <v>11.5</v>
      </c>
      <c r="T164" s="3">
        <v>13.222222222222221</v>
      </c>
      <c r="V164" s="3">
        <v>3.1111111111111112</v>
      </c>
      <c r="X164" s="3">
        <v>12.5</v>
      </c>
      <c r="Y164" s="3">
        <v>4.2222222222222223</v>
      </c>
      <c r="Z164" s="3">
        <v>8.7222222222222214</v>
      </c>
      <c r="AA164" s="3">
        <v>5.333333333333333</v>
      </c>
      <c r="AB164" s="3">
        <v>7.8888888888888893</v>
      </c>
      <c r="AC164" s="3">
        <v>8.1666666666666661</v>
      </c>
      <c r="AD164" s="3">
        <v>5.666666666666667</v>
      </c>
      <c r="AE164" s="3">
        <v>4.166666666666667</v>
      </c>
      <c r="AF164" s="3">
        <v>7.2222222222222223</v>
      </c>
      <c r="AG164" s="23">
        <v>4.5</v>
      </c>
      <c r="AI164" s="23">
        <v>10.666666666666666</v>
      </c>
      <c r="AJ164" s="3">
        <v>7.1111111111111107</v>
      </c>
      <c r="AK164" s="3">
        <v>4.166666666666667</v>
      </c>
      <c r="AL164" s="3">
        <v>13.666666666666666</v>
      </c>
      <c r="AM164" s="3">
        <v>11.777777777777779</v>
      </c>
      <c r="AN164" s="3">
        <v>7.8888888888888893</v>
      </c>
      <c r="AO164" s="3">
        <v>14.666666666666666</v>
      </c>
      <c r="AP164" s="3">
        <v>15.277777777777779</v>
      </c>
      <c r="AQ164" s="3">
        <v>7.4444444444444446</v>
      </c>
      <c r="AR164" s="3">
        <v>4.4444444444444446</v>
      </c>
      <c r="AS164" s="3">
        <v>8.7777777777777786</v>
      </c>
      <c r="AT164" s="3">
        <v>7</v>
      </c>
      <c r="AZ164" s="3">
        <v>4.9444444444444446</v>
      </c>
      <c r="BA164" s="3">
        <v>7.833333333333333</v>
      </c>
      <c r="BB164" s="3">
        <v>8.7777777777777786</v>
      </c>
      <c r="BC164" s="3">
        <v>9.1111111111111107</v>
      </c>
      <c r="BD164" s="3">
        <v>13.444444444444445</v>
      </c>
    </row>
    <row r="165" spans="1:56" x14ac:dyDescent="0.2">
      <c r="A165" s="19">
        <v>0.56527777777777799</v>
      </c>
      <c r="B165" s="15">
        <f t="shared" si="2"/>
        <v>3.4722222222219878E-3</v>
      </c>
      <c r="F165" s="3">
        <v>5.5</v>
      </c>
      <c r="G165" s="3">
        <v>8.4444444444444446</v>
      </c>
      <c r="H165" s="3">
        <v>6.5</v>
      </c>
      <c r="J165" s="3">
        <v>5.8888888888888893</v>
      </c>
      <c r="K165" s="3">
        <v>7.833333333333333</v>
      </c>
      <c r="L165" s="3">
        <v>5.0555555555555554</v>
      </c>
      <c r="M165" s="3">
        <v>3.2777777777777777</v>
      </c>
      <c r="O165" s="3">
        <v>7.1111111111111107</v>
      </c>
      <c r="P165" s="3">
        <v>5.7777777777777777</v>
      </c>
      <c r="Q165" s="3">
        <v>6</v>
      </c>
      <c r="R165" s="3">
        <v>6.833333333333333</v>
      </c>
      <c r="S165" s="3">
        <v>10.944444444444445</v>
      </c>
      <c r="T165" s="3">
        <v>12.888888888888889</v>
      </c>
      <c r="V165" s="3">
        <v>3.2777777777777777</v>
      </c>
      <c r="X165" s="3">
        <v>12.611111111111111</v>
      </c>
      <c r="Y165" s="3">
        <v>4.1111111111111107</v>
      </c>
      <c r="Z165" s="3">
        <v>8.6666666666666661</v>
      </c>
      <c r="AA165" s="3">
        <v>5.666666666666667</v>
      </c>
      <c r="AB165" s="3">
        <v>8.2222222222222214</v>
      </c>
      <c r="AC165" s="3">
        <v>8.1111111111111107</v>
      </c>
      <c r="AD165" s="3">
        <v>5.6111111111111107</v>
      </c>
      <c r="AE165" s="3">
        <v>4.2222222222222223</v>
      </c>
      <c r="AF165" s="3">
        <v>8.1666666666666661</v>
      </c>
      <c r="AG165" s="3">
        <v>4.2222222222222223</v>
      </c>
      <c r="AI165" s="3">
        <v>10.666666666666666</v>
      </c>
      <c r="AJ165" s="3">
        <v>6.7222222222222223</v>
      </c>
      <c r="AK165" s="3">
        <v>4.1111111111111107</v>
      </c>
      <c r="AL165" s="3">
        <v>13.666666666666666</v>
      </c>
      <c r="AM165" s="3">
        <v>11.666666666666666</v>
      </c>
      <c r="AN165" s="3">
        <v>8.8888888888888893</v>
      </c>
      <c r="AO165" s="3">
        <v>14.277777777777779</v>
      </c>
      <c r="AP165" s="3">
        <v>15.333333333333334</v>
      </c>
      <c r="AQ165" s="3">
        <v>7.166666666666667</v>
      </c>
      <c r="AR165" s="3">
        <v>4.7222222222222223</v>
      </c>
      <c r="AS165" s="3">
        <v>8.6111111111111107</v>
      </c>
      <c r="AT165" s="3">
        <v>7.166666666666667</v>
      </c>
      <c r="AZ165" s="3">
        <v>4.8888888888888893</v>
      </c>
      <c r="BA165" s="3">
        <v>7.6111111111111107</v>
      </c>
      <c r="BB165" s="3">
        <v>8.9444444444444446</v>
      </c>
      <c r="BC165" s="3">
        <v>9.1111111111111107</v>
      </c>
      <c r="BD165" s="3">
        <v>13.444444444444445</v>
      </c>
    </row>
    <row r="166" spans="1:56" x14ac:dyDescent="0.2">
      <c r="A166" s="19">
        <v>0.56874999999999998</v>
      </c>
      <c r="B166" s="15">
        <f t="shared" si="2"/>
        <v>3.4722222222219878E-3</v>
      </c>
      <c r="F166" s="3">
        <v>5.5555555555555554</v>
      </c>
      <c r="G166" s="3">
        <v>9.0555555555555554</v>
      </c>
      <c r="H166" s="3">
        <v>6.3888888888888893</v>
      </c>
      <c r="J166" s="3">
        <v>5.6111111111111107</v>
      </c>
      <c r="K166" s="3">
        <v>8.1111111111111107</v>
      </c>
      <c r="L166" s="3">
        <v>4.7777777777777777</v>
      </c>
      <c r="M166" s="3">
        <v>3.2777777777777777</v>
      </c>
      <c r="O166" s="3">
        <v>6.6111111111111107</v>
      </c>
      <c r="P166" s="3">
        <v>5.9444444444444446</v>
      </c>
      <c r="Q166" s="3">
        <v>5.8888888888888893</v>
      </c>
      <c r="R166" s="23">
        <v>7.0555555555555554</v>
      </c>
      <c r="S166" s="3">
        <v>10.277777777777779</v>
      </c>
      <c r="T166" s="3">
        <v>12.777777777777779</v>
      </c>
      <c r="V166" s="3">
        <v>3.2222222222222223</v>
      </c>
      <c r="X166" s="3">
        <v>12.888888888888889</v>
      </c>
      <c r="Y166" s="3">
        <v>4.1111111111111107</v>
      </c>
      <c r="Z166" s="3">
        <v>8.8888888888888893</v>
      </c>
      <c r="AA166" s="3">
        <v>6.166666666666667</v>
      </c>
      <c r="AB166" s="3">
        <v>8.3888888888888893</v>
      </c>
      <c r="AC166" s="3">
        <v>8.3888888888888893</v>
      </c>
      <c r="AD166" s="3">
        <v>5.5555555555555554</v>
      </c>
      <c r="AE166" s="3">
        <v>4</v>
      </c>
      <c r="AF166" s="3">
        <v>9.1111111111111107</v>
      </c>
      <c r="AG166" s="3">
        <v>4.0555555555555554</v>
      </c>
      <c r="AI166" s="3">
        <v>10.722222222222221</v>
      </c>
      <c r="AJ166" s="3">
        <v>6.6111111111111107</v>
      </c>
      <c r="AK166" s="3">
        <v>3.9444444444444446</v>
      </c>
      <c r="AL166" s="3">
        <v>13.944444444444445</v>
      </c>
      <c r="AM166" s="3">
        <v>11.444444444444445</v>
      </c>
      <c r="AN166" s="3">
        <v>9.9444444444444446</v>
      </c>
      <c r="AO166" s="3">
        <v>13.888888888888889</v>
      </c>
      <c r="AP166" s="3">
        <v>15.333333333333334</v>
      </c>
      <c r="AQ166" s="3">
        <v>6.8888888888888893</v>
      </c>
      <c r="AR166" s="3">
        <v>4.833333333333333</v>
      </c>
      <c r="AS166" s="3">
        <v>8.2777777777777786</v>
      </c>
      <c r="AT166" s="3">
        <v>7.4444444444444446</v>
      </c>
      <c r="AZ166" s="3">
        <v>5.0555555555555554</v>
      </c>
      <c r="BA166" s="3">
        <v>7.2222222222222223</v>
      </c>
      <c r="BB166" s="3">
        <v>9</v>
      </c>
      <c r="BC166" s="3">
        <v>9.1666666666666661</v>
      </c>
      <c r="BD166" s="3">
        <v>13.333333333333334</v>
      </c>
    </row>
    <row r="167" spans="1:56" x14ac:dyDescent="0.2">
      <c r="A167" s="19">
        <v>0.57222222222222197</v>
      </c>
      <c r="B167" s="15">
        <f t="shared" si="2"/>
        <v>3.4722222222219878E-3</v>
      </c>
      <c r="F167" s="3">
        <v>5.2777777777777777</v>
      </c>
      <c r="G167" s="3">
        <v>9.8333333333333339</v>
      </c>
      <c r="H167" s="3">
        <v>6.2777777777777777</v>
      </c>
      <c r="J167" s="3">
        <v>5.2777777777777777</v>
      </c>
      <c r="K167" s="3">
        <v>8.2222222222222214</v>
      </c>
      <c r="L167" s="3">
        <v>4.5</v>
      </c>
      <c r="M167" s="3">
        <v>3.3333333333333335</v>
      </c>
      <c r="O167" s="3">
        <v>6.3888888888888893</v>
      </c>
      <c r="P167" s="3">
        <v>6.333333333333333</v>
      </c>
      <c r="Q167" s="3">
        <v>5.6111111111111107</v>
      </c>
      <c r="R167" s="3">
        <v>7.5</v>
      </c>
      <c r="S167" s="3">
        <v>9.6111111111111107</v>
      </c>
      <c r="T167" s="3">
        <v>12.5</v>
      </c>
      <c r="V167" s="3">
        <v>3.2777777777777777</v>
      </c>
      <c r="X167" s="3">
        <v>13.166666666666666</v>
      </c>
      <c r="Y167" s="3">
        <v>4.166666666666667</v>
      </c>
      <c r="Z167" s="3">
        <v>9.2777777777777786</v>
      </c>
      <c r="AA167" s="3">
        <v>6.6111111111111107</v>
      </c>
      <c r="AB167" s="3">
        <v>8.5555555555555554</v>
      </c>
      <c r="AC167" s="3">
        <v>8.7777777777777786</v>
      </c>
      <c r="AD167" s="3">
        <v>5.2777777777777777</v>
      </c>
      <c r="AE167" s="3">
        <v>3.7222222222222223</v>
      </c>
      <c r="AF167" s="3">
        <v>9.6111111111111107</v>
      </c>
      <c r="AG167" s="3">
        <v>3.8888888888888888</v>
      </c>
      <c r="AH167" s="27"/>
      <c r="AI167" s="3">
        <v>11.055555555555555</v>
      </c>
      <c r="AJ167" s="3">
        <v>7.166666666666667</v>
      </c>
      <c r="AK167" s="3">
        <v>3.8888888888888888</v>
      </c>
      <c r="AL167" s="3">
        <v>14.277777777777779</v>
      </c>
      <c r="AM167" s="3">
        <v>11.111111111111111</v>
      </c>
      <c r="AN167" s="3">
        <v>10.666666666666666</v>
      </c>
      <c r="AO167" s="3">
        <v>13.777777777777779</v>
      </c>
      <c r="AP167" s="3">
        <v>15.333333333333334</v>
      </c>
      <c r="AQ167" s="3">
        <v>6.5555555555555554</v>
      </c>
      <c r="AR167" s="3">
        <v>5</v>
      </c>
      <c r="AS167" s="3">
        <v>8.0555555555555554</v>
      </c>
      <c r="AT167" s="3">
        <v>7.333333333333333</v>
      </c>
      <c r="AZ167" s="3">
        <v>5.0555555555555554</v>
      </c>
      <c r="BA167" s="3">
        <v>6.7777777777777777</v>
      </c>
      <c r="BB167" s="3">
        <v>9.0555555555555554</v>
      </c>
      <c r="BC167" s="3">
        <v>9.2777777777777786</v>
      </c>
      <c r="BD167" s="3">
        <v>13.333333333333334</v>
      </c>
    </row>
    <row r="168" spans="1:56" x14ac:dyDescent="0.2">
      <c r="A168" s="19">
        <v>0.57569444444444495</v>
      </c>
      <c r="B168" s="15">
        <f t="shared" si="2"/>
        <v>3.472222222222987E-3</v>
      </c>
      <c r="F168" s="3">
        <v>5.166666666666667</v>
      </c>
      <c r="G168" s="3">
        <v>10.444444444444445</v>
      </c>
      <c r="H168" s="3">
        <v>6.2777777777777777</v>
      </c>
      <c r="J168" s="3">
        <v>4.8888888888888893</v>
      </c>
      <c r="K168" s="3">
        <v>8.3333333333333339</v>
      </c>
      <c r="L168" s="3">
        <v>4.2222222222222223</v>
      </c>
      <c r="M168" s="3">
        <v>3.3333333333333335</v>
      </c>
      <c r="O168" s="3">
        <v>6.2222222222222223</v>
      </c>
      <c r="P168" s="3">
        <v>7.1111111111111107</v>
      </c>
      <c r="Q168" s="3">
        <v>5.3888888888888893</v>
      </c>
      <c r="R168" s="3">
        <v>8</v>
      </c>
      <c r="S168" s="3">
        <v>9</v>
      </c>
      <c r="T168" s="3">
        <v>11.777777777777779</v>
      </c>
      <c r="V168" s="3">
        <v>3.3333333333333335</v>
      </c>
      <c r="X168" s="3">
        <v>13.388888888888889</v>
      </c>
      <c r="Y168" s="3">
        <v>4.166666666666667</v>
      </c>
      <c r="Z168" s="3">
        <v>9.4444444444444446</v>
      </c>
      <c r="AA168" s="3">
        <v>6.6111111111111107</v>
      </c>
      <c r="AB168" s="3">
        <v>8.1666666666666661</v>
      </c>
      <c r="AC168" s="23">
        <v>8.5555555555555554</v>
      </c>
      <c r="AD168" s="23">
        <v>5.2777777777777777</v>
      </c>
      <c r="AE168" s="3">
        <v>3.6111111111111112</v>
      </c>
      <c r="AF168" s="3">
        <v>8.8333333333333339</v>
      </c>
      <c r="AG168" s="3">
        <v>3.7222222222222223</v>
      </c>
      <c r="AI168" s="3">
        <v>11.444444444444445</v>
      </c>
      <c r="AJ168" s="3">
        <v>7.2222222222222223</v>
      </c>
      <c r="AK168" s="3">
        <v>3.8333333333333335</v>
      </c>
      <c r="AL168" s="3">
        <v>14.388888888888889</v>
      </c>
      <c r="AM168" s="3">
        <v>10.833333333333334</v>
      </c>
      <c r="AN168" s="3">
        <v>11.444444444444445</v>
      </c>
      <c r="AO168" s="3">
        <v>13.833333333333334</v>
      </c>
      <c r="AP168" s="3">
        <v>15.666666666666666</v>
      </c>
      <c r="AQ168" s="3">
        <v>6.2777777777777777</v>
      </c>
      <c r="AR168" s="3">
        <v>5</v>
      </c>
      <c r="AS168" s="3">
        <v>7.9444444444444446</v>
      </c>
      <c r="AT168" s="3">
        <v>7.0555555555555554</v>
      </c>
      <c r="AZ168" s="3">
        <v>4.833333333333333</v>
      </c>
      <c r="BA168" s="3">
        <v>6.666666666666667</v>
      </c>
      <c r="BB168" s="3">
        <v>9.1111111111111107</v>
      </c>
      <c r="BC168" s="3">
        <v>9.2222222222222214</v>
      </c>
      <c r="BD168" s="3">
        <v>13.388888888888889</v>
      </c>
    </row>
    <row r="169" spans="1:56" x14ac:dyDescent="0.2">
      <c r="A169" s="19">
        <v>0.57916666666666705</v>
      </c>
      <c r="B169" s="15">
        <f t="shared" si="2"/>
        <v>3.4722222222220989E-3</v>
      </c>
      <c r="F169" s="3">
        <v>5.333333333333333</v>
      </c>
      <c r="G169" s="3">
        <v>10.722222222222221</v>
      </c>
      <c r="H169" s="3">
        <v>6.3888888888888893</v>
      </c>
      <c r="J169" s="3">
        <v>4.6111111111111107</v>
      </c>
      <c r="K169" s="3">
        <v>8.5</v>
      </c>
      <c r="L169" s="3">
        <v>4</v>
      </c>
      <c r="M169" s="3">
        <v>3.3333333333333335</v>
      </c>
      <c r="O169" s="3">
        <v>6.3888888888888893</v>
      </c>
      <c r="P169" s="3">
        <v>7.333333333333333</v>
      </c>
      <c r="Q169" s="3">
        <v>5.166666666666667</v>
      </c>
      <c r="R169" s="3">
        <v>8.3333333333333339</v>
      </c>
      <c r="S169" s="3">
        <v>8.5555555555555554</v>
      </c>
      <c r="T169" s="3">
        <v>11.555555555555555</v>
      </c>
      <c r="V169" s="3">
        <v>3.1666666666666665</v>
      </c>
      <c r="X169" s="3">
        <v>13.555555555555555</v>
      </c>
      <c r="Y169" s="3">
        <v>4.2222222222222223</v>
      </c>
      <c r="Z169" s="3">
        <v>9.5</v>
      </c>
      <c r="AA169" s="3">
        <v>6.3888888888888893</v>
      </c>
      <c r="AB169" s="3">
        <v>7.8888888888888893</v>
      </c>
      <c r="AC169" s="3">
        <v>8.8333333333333339</v>
      </c>
      <c r="AD169" s="3">
        <v>5.2222222222222223</v>
      </c>
      <c r="AE169" s="3">
        <v>3.8333333333333335</v>
      </c>
      <c r="AF169" s="3">
        <v>8.3333333333333339</v>
      </c>
      <c r="AG169" s="3">
        <v>3.3888888888888888</v>
      </c>
      <c r="AI169" s="3">
        <v>11.944444444444445</v>
      </c>
      <c r="AJ169" s="3">
        <v>7.2222222222222223</v>
      </c>
      <c r="AK169" s="3">
        <v>3.6666666666666665</v>
      </c>
      <c r="AL169" s="3">
        <v>14.388888888888889</v>
      </c>
      <c r="AM169" s="3">
        <v>10.555555555555555</v>
      </c>
      <c r="AN169" s="3">
        <v>11.944444444444445</v>
      </c>
      <c r="AO169" s="3">
        <v>14.055555555555555</v>
      </c>
      <c r="AP169" s="3">
        <v>15.888888888888889</v>
      </c>
      <c r="AQ169" s="3">
        <v>5.7222222222222223</v>
      </c>
      <c r="AR169" s="3">
        <v>5</v>
      </c>
      <c r="AS169" s="3">
        <v>7.8888888888888893</v>
      </c>
      <c r="AT169" s="3">
        <v>6.833333333333333</v>
      </c>
      <c r="AZ169" s="3">
        <v>4.7222222222222223</v>
      </c>
      <c r="BA169" s="3">
        <v>6.5555555555555554</v>
      </c>
      <c r="BB169" s="3">
        <v>9.1111111111111107</v>
      </c>
      <c r="BC169" s="3">
        <v>9.1666666666666661</v>
      </c>
      <c r="BD169" s="3">
        <v>13.222222222222221</v>
      </c>
    </row>
    <row r="170" spans="1:56" x14ac:dyDescent="0.2">
      <c r="A170" s="19">
        <v>0.58263888888888904</v>
      </c>
      <c r="B170" s="15">
        <f t="shared" si="2"/>
        <v>3.4722222222219878E-3</v>
      </c>
      <c r="F170" s="3">
        <v>5.3888888888888893</v>
      </c>
      <c r="G170" s="3">
        <v>10.611111111111111</v>
      </c>
      <c r="H170" s="3">
        <v>6.2222222222222223</v>
      </c>
      <c r="J170" s="3">
        <v>4.4444444444444446</v>
      </c>
      <c r="K170" s="3">
        <v>8.6111111111111107</v>
      </c>
      <c r="L170" s="3">
        <v>3.8333333333333335</v>
      </c>
      <c r="M170" s="3">
        <v>3.3888888888888888</v>
      </c>
      <c r="O170" s="3">
        <v>7.166666666666667</v>
      </c>
      <c r="P170" s="3">
        <v>7.7222222222222223</v>
      </c>
      <c r="Q170" s="3">
        <v>5.0555555555555554</v>
      </c>
      <c r="R170" s="3">
        <v>8.6111111111111107</v>
      </c>
      <c r="S170" s="3">
        <v>8.0555555555555554</v>
      </c>
      <c r="T170" s="3">
        <v>11.333333333333334</v>
      </c>
      <c r="V170" s="3">
        <v>3.1666666666666665</v>
      </c>
      <c r="X170" s="3">
        <v>13.888888888888889</v>
      </c>
      <c r="Y170" s="3">
        <v>4.2222222222222223</v>
      </c>
      <c r="Z170" s="3">
        <v>9.6666666666666661</v>
      </c>
      <c r="AA170" s="3">
        <v>6.333333333333333</v>
      </c>
      <c r="AB170" s="23">
        <v>7.8888888888888902</v>
      </c>
      <c r="AC170" s="3">
        <v>9.1666666666666661</v>
      </c>
      <c r="AD170" s="3">
        <v>5.166666666666667</v>
      </c>
      <c r="AE170" s="3">
        <v>3.9444444444444446</v>
      </c>
      <c r="AF170" s="3">
        <v>8.8888888888888893</v>
      </c>
      <c r="AG170" s="3">
        <v>3.5</v>
      </c>
      <c r="AI170" s="3">
        <v>12.111111111111111</v>
      </c>
      <c r="AJ170" s="3">
        <v>7.2222222222222223</v>
      </c>
      <c r="AK170" s="3">
        <v>3.7222222222222223</v>
      </c>
      <c r="AL170" s="3">
        <v>14.555555555555555</v>
      </c>
      <c r="AM170" s="3">
        <v>10.277777777777779</v>
      </c>
      <c r="AN170" s="3">
        <v>12.333333333333334</v>
      </c>
      <c r="AO170" s="3">
        <v>14.388888888888889</v>
      </c>
      <c r="AP170" s="3">
        <v>15.777777777777779</v>
      </c>
      <c r="AQ170" s="3">
        <v>5.5</v>
      </c>
      <c r="AR170" s="3">
        <v>4.9444444444444446</v>
      </c>
      <c r="AS170" s="3">
        <v>7.833333333333333</v>
      </c>
      <c r="AT170" s="3">
        <v>6.666666666666667</v>
      </c>
      <c r="AZ170" s="3">
        <v>4.8888888888888893</v>
      </c>
      <c r="BA170" s="3">
        <v>6.5555555555555554</v>
      </c>
      <c r="BB170" s="3">
        <v>9.1666666666666661</v>
      </c>
      <c r="BC170" s="3">
        <v>9.2222222222222214</v>
      </c>
      <c r="BD170" s="3">
        <v>13.111111111111111</v>
      </c>
    </row>
    <row r="171" spans="1:56" x14ac:dyDescent="0.2">
      <c r="A171" s="19">
        <v>0.58611111111111103</v>
      </c>
      <c r="B171" s="15">
        <f t="shared" si="2"/>
        <v>3.4722222222219878E-3</v>
      </c>
      <c r="F171" s="3">
        <v>5.2222222222222223</v>
      </c>
      <c r="G171" s="3">
        <v>10.666666666666666</v>
      </c>
      <c r="H171" s="3">
        <v>5.833333333333333</v>
      </c>
      <c r="J171" s="3">
        <v>4.166666666666667</v>
      </c>
      <c r="K171" s="3">
        <v>8.6666666666666661</v>
      </c>
      <c r="L171" s="3">
        <v>3.6666666666666665</v>
      </c>
      <c r="M171" s="3">
        <v>3.3888888888888888</v>
      </c>
      <c r="O171" s="23">
        <v>7.9444444444444446</v>
      </c>
      <c r="P171" s="3">
        <v>7.666666666666667</v>
      </c>
      <c r="Q171" s="3">
        <v>5</v>
      </c>
      <c r="R171" s="3">
        <v>8.8888888888888893</v>
      </c>
      <c r="S171" s="3">
        <v>7.6111111111111107</v>
      </c>
      <c r="T171" s="3">
        <v>10.833333333333334</v>
      </c>
      <c r="V171" s="3">
        <v>3.5</v>
      </c>
      <c r="X171" s="3">
        <v>14.055555555555555</v>
      </c>
      <c r="Y171" s="3">
        <v>4.1111111111111107</v>
      </c>
      <c r="Z171" s="3">
        <v>9.7222222222222214</v>
      </c>
      <c r="AA171" s="3">
        <v>6.5</v>
      </c>
      <c r="AB171" s="3">
        <v>7.8888888888888893</v>
      </c>
      <c r="AC171" s="3">
        <v>9.6111111111111107</v>
      </c>
      <c r="AD171" s="3">
        <v>5.166666666666667</v>
      </c>
      <c r="AE171" s="3">
        <v>4.5555555555555554</v>
      </c>
      <c r="AF171" s="3">
        <v>9.6111111111111107</v>
      </c>
      <c r="AG171" s="3">
        <v>3.5</v>
      </c>
      <c r="AI171" s="3">
        <v>12.166666666666666</v>
      </c>
      <c r="AJ171" s="3">
        <v>6.9444444444444446</v>
      </c>
      <c r="AK171" s="3">
        <v>3.9444444444444446</v>
      </c>
      <c r="AL171" s="3">
        <v>15.111111111111111</v>
      </c>
      <c r="AM171" s="3">
        <v>9.8888888888888893</v>
      </c>
      <c r="AN171" s="3">
        <v>12.888888888888889</v>
      </c>
      <c r="AO171" s="23">
        <v>14.444444444444445</v>
      </c>
      <c r="AP171" s="3">
        <v>15.277777777777779</v>
      </c>
      <c r="AQ171" s="23">
        <v>5.2222222222222223</v>
      </c>
      <c r="AR171" s="23">
        <v>4.8888888888888893</v>
      </c>
      <c r="AS171" s="3">
        <v>7.7777777777777777</v>
      </c>
      <c r="AT171" s="3">
        <v>6.4444444444444446</v>
      </c>
      <c r="AZ171" s="3">
        <v>4.7222222222222223</v>
      </c>
      <c r="BA171" s="3">
        <v>6.6111111111111107</v>
      </c>
      <c r="BB171" s="3">
        <v>9.1111111111111107</v>
      </c>
      <c r="BC171" s="3">
        <v>9.2222222222222214</v>
      </c>
      <c r="BD171" s="3">
        <v>13</v>
      </c>
    </row>
    <row r="172" spans="1:56" x14ac:dyDescent="0.2">
      <c r="A172" s="19">
        <v>0.58958333333333302</v>
      </c>
      <c r="B172" s="15">
        <f t="shared" si="2"/>
        <v>3.4722222222219878E-3</v>
      </c>
      <c r="F172" s="3">
        <v>5</v>
      </c>
      <c r="G172" s="3">
        <v>10.833333333333334</v>
      </c>
      <c r="H172" s="3">
        <v>5.7222222222222223</v>
      </c>
      <c r="J172" s="3">
        <v>4.0555555555555554</v>
      </c>
      <c r="K172" s="3">
        <v>8.6111111111111107</v>
      </c>
      <c r="L172" s="3">
        <v>3.5</v>
      </c>
      <c r="M172" s="3">
        <v>3.5555555555555554</v>
      </c>
      <c r="O172" s="3">
        <v>8.3888888888888893</v>
      </c>
      <c r="P172" s="3">
        <v>7.5</v>
      </c>
      <c r="Q172" s="3">
        <v>4.9444444444444446</v>
      </c>
      <c r="R172" s="3">
        <v>9.1111111111111107</v>
      </c>
      <c r="S172" s="3">
        <v>7.166666666666667</v>
      </c>
      <c r="T172" s="3">
        <v>10.5</v>
      </c>
      <c r="V172" s="3">
        <v>4.2777777777777777</v>
      </c>
      <c r="W172" s="22"/>
      <c r="X172" s="3">
        <v>14</v>
      </c>
      <c r="Y172" s="3">
        <v>4.0555555555555554</v>
      </c>
      <c r="Z172" s="3">
        <v>9.9444444444444446</v>
      </c>
      <c r="AA172" s="3">
        <v>6.5555555555555554</v>
      </c>
      <c r="AB172" s="3">
        <v>7.7222222222222223</v>
      </c>
      <c r="AC172" s="25">
        <v>9.8888888888888893</v>
      </c>
      <c r="AD172" s="3">
        <v>5.166666666666667</v>
      </c>
      <c r="AE172" s="23">
        <v>5</v>
      </c>
      <c r="AF172" s="23">
        <v>10.055555555555555</v>
      </c>
      <c r="AG172" s="3">
        <v>3.7777777777777777</v>
      </c>
      <c r="AI172" s="3">
        <v>12.5</v>
      </c>
      <c r="AJ172" s="23">
        <v>6.166666666666667</v>
      </c>
      <c r="AK172" s="3">
        <v>4.166666666666667</v>
      </c>
      <c r="AL172" s="3">
        <v>15.333333333333334</v>
      </c>
      <c r="AM172" s="23">
        <v>9.8888888888888893</v>
      </c>
      <c r="AN172" s="3">
        <v>13.333333333333334</v>
      </c>
      <c r="AO172" s="3">
        <v>14.388888888888889</v>
      </c>
      <c r="AP172" s="3">
        <v>15.388888888888889</v>
      </c>
      <c r="AQ172" s="3">
        <v>5</v>
      </c>
      <c r="AR172" s="3">
        <v>4.8888888888888893</v>
      </c>
      <c r="AS172" s="3">
        <v>7.6111111111111107</v>
      </c>
      <c r="AT172" s="3">
        <v>6.2222222222222223</v>
      </c>
      <c r="AZ172" s="3">
        <v>4.5</v>
      </c>
      <c r="BA172" s="3">
        <v>6.666666666666667</v>
      </c>
      <c r="BB172" s="3">
        <v>8.8888888888888893</v>
      </c>
      <c r="BC172" s="3">
        <v>9.2222222222222214</v>
      </c>
      <c r="BD172" s="3">
        <v>13.166666666666666</v>
      </c>
    </row>
    <row r="173" spans="1:56" x14ac:dyDescent="0.2">
      <c r="A173" s="19">
        <v>0.593055555555556</v>
      </c>
      <c r="B173" s="15">
        <f t="shared" si="2"/>
        <v>3.472222222222987E-3</v>
      </c>
      <c r="F173" s="3">
        <v>4.8888888888888893</v>
      </c>
      <c r="G173" s="3">
        <v>11.055555555555555</v>
      </c>
      <c r="H173" s="3">
        <v>5.3888888888888893</v>
      </c>
      <c r="J173" s="3">
        <v>4</v>
      </c>
      <c r="K173" s="3">
        <v>8.4444444444444446</v>
      </c>
      <c r="L173" s="3">
        <v>3.3333333333333335</v>
      </c>
      <c r="M173" s="3">
        <v>3.7222222222222223</v>
      </c>
      <c r="O173" s="3">
        <v>8.1666666666666661</v>
      </c>
      <c r="P173" s="3">
        <v>7.333333333333333</v>
      </c>
      <c r="Q173" s="3">
        <v>4.7777777777777777</v>
      </c>
      <c r="R173" s="3">
        <v>9.3333333333333339</v>
      </c>
      <c r="S173" s="3">
        <v>6.666666666666667</v>
      </c>
      <c r="T173" s="3">
        <v>10.222222222222221</v>
      </c>
      <c r="V173" s="3">
        <v>4.5</v>
      </c>
      <c r="Y173" s="3">
        <v>4.0555555555555554</v>
      </c>
      <c r="Z173" s="3">
        <v>10.055555555555555</v>
      </c>
      <c r="AA173" s="3">
        <v>6.3888888888888893</v>
      </c>
      <c r="AB173" s="3">
        <v>7.9444444444444446</v>
      </c>
      <c r="AC173" s="3">
        <v>10.166666666666666</v>
      </c>
      <c r="AD173" s="3">
        <v>5.1111111111111107</v>
      </c>
      <c r="AE173" s="3">
        <v>5.4444444444444446</v>
      </c>
      <c r="AF173" s="3">
        <v>10.444444444444445</v>
      </c>
      <c r="AG173" s="3">
        <v>4.0555555555555554</v>
      </c>
      <c r="AI173" s="3">
        <v>12.611111111111111</v>
      </c>
      <c r="AJ173" s="3">
        <v>6.4444444444444446</v>
      </c>
      <c r="AK173" s="3">
        <v>4.5</v>
      </c>
      <c r="AL173" s="3">
        <v>15.111111111111111</v>
      </c>
      <c r="AM173" s="3">
        <v>9.9444444444444446</v>
      </c>
      <c r="AN173" s="23">
        <v>13.666666666666666</v>
      </c>
      <c r="AO173" s="3">
        <v>14.444444444444445</v>
      </c>
      <c r="AP173" s="3">
        <v>16.055555555555557</v>
      </c>
      <c r="AQ173" s="23">
        <v>4.7777777777777777</v>
      </c>
      <c r="AR173" s="3">
        <v>4.666666666666667</v>
      </c>
      <c r="AS173" s="3">
        <v>7.2777777777777777</v>
      </c>
      <c r="AT173" s="3">
        <v>6.0555555555555554</v>
      </c>
      <c r="AZ173" s="3">
        <v>4.6111111111111107</v>
      </c>
      <c r="BA173" s="3">
        <v>6.833333333333333</v>
      </c>
      <c r="BB173" s="3">
        <v>8.7222222222222214</v>
      </c>
      <c r="BC173" s="3">
        <v>9.2777777777777786</v>
      </c>
      <c r="BD173" s="3">
        <v>13.111111111111111</v>
      </c>
    </row>
    <row r="174" spans="1:56" x14ac:dyDescent="0.2">
      <c r="A174" s="19">
        <v>0.59652777777777799</v>
      </c>
      <c r="B174" s="15">
        <f t="shared" si="2"/>
        <v>3.4722222222219878E-3</v>
      </c>
      <c r="F174" s="3">
        <v>4.9444444444444446</v>
      </c>
      <c r="G174" s="3">
        <v>11.166666666666666</v>
      </c>
      <c r="H174" s="3">
        <v>5.1111111111111107</v>
      </c>
      <c r="J174" s="3">
        <v>4</v>
      </c>
      <c r="K174" s="3">
        <v>8.2777777777777786</v>
      </c>
      <c r="L174" s="3">
        <v>3.1666666666666665</v>
      </c>
      <c r="M174" s="3">
        <v>3.8888888888888888</v>
      </c>
      <c r="P174" s="3">
        <v>7.1111111111111107</v>
      </c>
      <c r="Q174" s="3">
        <v>4.666666666666667</v>
      </c>
      <c r="R174" s="3">
        <v>9.3333333333333339</v>
      </c>
      <c r="S174" s="3">
        <v>6</v>
      </c>
      <c r="T174" s="3">
        <v>10.055555555555555</v>
      </c>
      <c r="V174" s="3">
        <v>5.2777777777777777</v>
      </c>
      <c r="W174" s="3">
        <v>7.5555555555555554</v>
      </c>
      <c r="X174" s="22"/>
      <c r="Y174" s="3">
        <v>4.1111111111111107</v>
      </c>
      <c r="Z174" s="23">
        <v>10.166666666666666</v>
      </c>
      <c r="AA174" s="26">
        <v>6.333333333333333</v>
      </c>
      <c r="AB174" s="3">
        <v>7.7777777777777777</v>
      </c>
      <c r="AC174" s="23">
        <v>10.388888888888889</v>
      </c>
      <c r="AD174" s="3">
        <v>5.2222222222222223</v>
      </c>
      <c r="AE174" s="3">
        <v>5.8888888888888893</v>
      </c>
      <c r="AF174" s="3">
        <v>10.611111111111111</v>
      </c>
      <c r="AG174" s="23">
        <v>4.166666666666667</v>
      </c>
      <c r="AI174" s="3">
        <v>12.166666666666666</v>
      </c>
      <c r="AJ174" s="3">
        <v>6.5555555555555554</v>
      </c>
      <c r="AK174" s="3">
        <v>4.666666666666667</v>
      </c>
      <c r="AL174" s="3">
        <v>15.166666666666666</v>
      </c>
      <c r="AM174" s="3">
        <v>10.055555555555555</v>
      </c>
      <c r="AN174" s="3">
        <v>14.111111111111111</v>
      </c>
      <c r="AO174" s="3">
        <v>14.611111111111111</v>
      </c>
      <c r="AP174" s="3">
        <v>16.722222222222221</v>
      </c>
      <c r="AQ174" s="3">
        <v>4.5555555555555554</v>
      </c>
      <c r="AR174" s="3">
        <v>4.5</v>
      </c>
      <c r="AS174" s="3">
        <v>7.4444444444444446</v>
      </c>
      <c r="AT174" s="3">
        <v>5.833333333333333</v>
      </c>
      <c r="AZ174" s="3">
        <v>4.7222222222222223</v>
      </c>
      <c r="BA174" s="3">
        <v>6.833333333333333</v>
      </c>
      <c r="BB174" s="3">
        <v>8.6666666666666661</v>
      </c>
      <c r="BC174" s="3">
        <v>9.2777777777777786</v>
      </c>
      <c r="BD174" s="3">
        <v>13.277777777777779</v>
      </c>
    </row>
    <row r="175" spans="1:56" x14ac:dyDescent="0.2">
      <c r="A175" s="19">
        <v>0.6</v>
      </c>
      <c r="B175" s="15">
        <f t="shared" si="2"/>
        <v>3.4722222222219878E-3</v>
      </c>
      <c r="F175" s="3">
        <v>4.833333333333333</v>
      </c>
      <c r="G175" s="3">
        <v>11.222222222222221</v>
      </c>
      <c r="H175" s="3">
        <v>5.1111111111111107</v>
      </c>
      <c r="J175" s="3">
        <v>4.166666666666667</v>
      </c>
      <c r="K175" s="3">
        <v>8.0555555555555554</v>
      </c>
      <c r="L175" s="3">
        <v>3.0555555555555554</v>
      </c>
      <c r="M175" s="3">
        <v>4.0555555555555554</v>
      </c>
      <c r="P175" s="3">
        <v>6.666666666666667</v>
      </c>
      <c r="Q175" s="3">
        <v>4.6111111111111107</v>
      </c>
      <c r="R175" s="3">
        <v>9.1111111111111107</v>
      </c>
      <c r="S175" s="3">
        <v>5.833333333333333</v>
      </c>
      <c r="T175" s="3">
        <v>9.7777777777777786</v>
      </c>
      <c r="V175" s="3">
        <v>5.9444444444444446</v>
      </c>
      <c r="W175" s="3">
        <v>6.9444444444444446</v>
      </c>
      <c r="Y175" s="3">
        <v>4</v>
      </c>
      <c r="Z175" s="3">
        <v>10.166666666666666</v>
      </c>
      <c r="AA175" s="23">
        <v>6.3888888888888893</v>
      </c>
      <c r="AB175" s="3">
        <v>7.4444444444444446</v>
      </c>
      <c r="AC175" s="3">
        <v>10.277777777777779</v>
      </c>
      <c r="AD175" s="3">
        <v>5.4444444444444446</v>
      </c>
      <c r="AE175" s="3">
        <v>6.2222222222222223</v>
      </c>
      <c r="AF175" s="3">
        <v>10.888888888888889</v>
      </c>
      <c r="AG175" s="3">
        <v>4.1111111111111107</v>
      </c>
      <c r="AI175" s="3">
        <v>11.833333333333334</v>
      </c>
      <c r="AJ175" s="3">
        <v>6.6111111111111107</v>
      </c>
      <c r="AK175" s="3">
        <v>5.166666666666667</v>
      </c>
      <c r="AL175" s="3">
        <v>15.111111111111111</v>
      </c>
      <c r="AM175" s="3">
        <v>10.166666666666666</v>
      </c>
      <c r="AN175" s="3">
        <v>14.444444444444445</v>
      </c>
      <c r="AO175" s="3">
        <v>14.833333333333334</v>
      </c>
      <c r="AP175" s="23">
        <v>17</v>
      </c>
      <c r="AQ175" s="3">
        <v>4.3888888888888893</v>
      </c>
      <c r="AR175" s="3">
        <v>4.5</v>
      </c>
      <c r="AS175" s="3">
        <v>7.5555555555555554</v>
      </c>
      <c r="AT175" s="3">
        <v>5.5555555555555554</v>
      </c>
      <c r="AZ175" s="3">
        <v>5</v>
      </c>
      <c r="BA175" s="3">
        <v>6.7222222222222223</v>
      </c>
      <c r="BB175" s="3">
        <v>8.7222222222222214</v>
      </c>
      <c r="BC175" s="3">
        <v>9.2222222222222214</v>
      </c>
      <c r="BD175" s="3">
        <v>13.333333333333334</v>
      </c>
    </row>
    <row r="176" spans="1:56" x14ac:dyDescent="0.2">
      <c r="A176" s="19">
        <v>0.60347222222222197</v>
      </c>
      <c r="B176" s="15">
        <f t="shared" si="2"/>
        <v>3.4722222222219878E-3</v>
      </c>
      <c r="F176" s="3">
        <v>4.666666666666667</v>
      </c>
      <c r="G176" s="3">
        <v>11</v>
      </c>
      <c r="H176" s="3">
        <v>5.0555555555555554</v>
      </c>
      <c r="J176" s="3">
        <v>4.333333333333333</v>
      </c>
      <c r="K176" s="3">
        <v>7.9444444444444446</v>
      </c>
      <c r="L176" s="3">
        <v>3.0555555555555554</v>
      </c>
      <c r="M176" s="25">
        <v>4.2222222222222223</v>
      </c>
      <c r="P176" s="3">
        <v>6.2777777777777777</v>
      </c>
      <c r="Q176" s="3">
        <v>4.5</v>
      </c>
      <c r="R176" s="3">
        <v>8.9444444444444446</v>
      </c>
      <c r="S176" s="3">
        <v>5.833333333333333</v>
      </c>
      <c r="T176" s="3">
        <v>9.3888888888888893</v>
      </c>
      <c r="V176" s="23">
        <v>6.7222222222222223</v>
      </c>
      <c r="W176" s="3">
        <v>6.4444444444444446</v>
      </c>
      <c r="Y176" s="3">
        <v>4</v>
      </c>
      <c r="Z176" s="3">
        <v>10.222222222222221</v>
      </c>
      <c r="AA176" s="3">
        <v>6.5</v>
      </c>
      <c r="AB176" s="3">
        <v>7.3888888888888893</v>
      </c>
      <c r="AC176" s="3">
        <v>9.8888888888888893</v>
      </c>
      <c r="AD176" s="3">
        <v>5.7222222222222223</v>
      </c>
      <c r="AE176" s="3">
        <v>6.833333333333333</v>
      </c>
      <c r="AF176" s="3">
        <v>11.444444444444445</v>
      </c>
      <c r="AG176" s="3">
        <v>4.333333333333333</v>
      </c>
      <c r="AI176" s="3">
        <v>11.666666666666666</v>
      </c>
      <c r="AJ176" s="3">
        <v>6.6111111111111107</v>
      </c>
      <c r="AK176" s="3">
        <v>5.4444444444444446</v>
      </c>
      <c r="AL176" s="3">
        <v>14.833333333333334</v>
      </c>
      <c r="AM176" s="3">
        <v>10.333333333333334</v>
      </c>
      <c r="AN176" s="3">
        <v>14.777777777777779</v>
      </c>
      <c r="AO176" s="3">
        <v>15.111111111111111</v>
      </c>
      <c r="AP176" s="3">
        <v>17.277777777777779</v>
      </c>
      <c r="AQ176" s="3">
        <v>4.166666666666667</v>
      </c>
      <c r="AR176" s="3">
        <v>4.5555555555555554</v>
      </c>
      <c r="AS176" s="3">
        <v>7.6111111111111107</v>
      </c>
      <c r="AT176" s="3">
        <v>5.166666666666667</v>
      </c>
      <c r="AZ176" s="3">
        <v>5.0555555555555554</v>
      </c>
      <c r="BA176" s="3">
        <v>6.7777777777777777</v>
      </c>
      <c r="BB176" s="3">
        <v>8.6666666666666661</v>
      </c>
      <c r="BC176" s="3">
        <v>9.1666666666666661</v>
      </c>
      <c r="BD176" s="3">
        <v>13.333333333333334</v>
      </c>
    </row>
    <row r="177" spans="1:56" x14ac:dyDescent="0.2">
      <c r="A177" s="19">
        <v>0.60694444444444495</v>
      </c>
      <c r="B177" s="15">
        <f t="shared" si="2"/>
        <v>3.472222222222987E-3</v>
      </c>
      <c r="F177" s="3">
        <v>4.5</v>
      </c>
      <c r="G177" s="3">
        <v>10.888888888888889</v>
      </c>
      <c r="H177" s="3">
        <v>4.9444444444444446</v>
      </c>
      <c r="J177" s="3">
        <v>4.4444444444444446</v>
      </c>
      <c r="K177" s="3">
        <v>8</v>
      </c>
      <c r="L177" s="3">
        <v>3.2222222222222223</v>
      </c>
      <c r="M177" s="3">
        <v>4.8888888888888893</v>
      </c>
      <c r="P177" s="3">
        <v>5.833333333333333</v>
      </c>
      <c r="Q177" s="3">
        <v>4.5</v>
      </c>
      <c r="R177" s="3">
        <v>8.6111111111111107</v>
      </c>
      <c r="S177" s="3">
        <v>5.9444444444444446</v>
      </c>
      <c r="T177" s="3">
        <v>8.8333333333333339</v>
      </c>
      <c r="V177" s="3">
        <v>7.5555555555555554</v>
      </c>
      <c r="W177" s="3">
        <v>6.166666666666667</v>
      </c>
      <c r="Y177" s="3">
        <v>4</v>
      </c>
      <c r="Z177" s="3">
        <v>10.333333333333334</v>
      </c>
      <c r="AA177" s="3">
        <v>6.7222222222222223</v>
      </c>
      <c r="AB177" s="3">
        <v>7.3888888888888893</v>
      </c>
      <c r="AC177" s="3">
        <v>9.7222222222222214</v>
      </c>
      <c r="AD177" s="3">
        <v>5.9444444444444446</v>
      </c>
      <c r="AE177" s="3">
        <v>7.1111111111111107</v>
      </c>
      <c r="AF177" s="3">
        <v>11.611111111111111</v>
      </c>
      <c r="AG177" s="3">
        <v>4.4444444444444446</v>
      </c>
      <c r="AI177" s="3">
        <v>11.333333333333334</v>
      </c>
      <c r="AJ177" s="3">
        <v>6.5555555555555554</v>
      </c>
      <c r="AK177" s="3">
        <v>5.5</v>
      </c>
      <c r="AL177" s="3">
        <v>14.611111111111111</v>
      </c>
      <c r="AM177" s="3">
        <v>10.5</v>
      </c>
      <c r="AN177" s="3">
        <v>15.055555555555555</v>
      </c>
      <c r="AO177" s="3">
        <v>15.166666666666666</v>
      </c>
      <c r="AP177" s="3">
        <v>17.555555555555557</v>
      </c>
      <c r="AQ177" s="3">
        <v>4.1111111111111107</v>
      </c>
      <c r="AR177" s="3">
        <v>4.666666666666667</v>
      </c>
      <c r="AS177" s="3">
        <v>7.4444444444444446</v>
      </c>
      <c r="AT177" s="3">
        <v>5</v>
      </c>
      <c r="AZ177" s="3">
        <v>5</v>
      </c>
      <c r="BA177" s="3">
        <v>6.7777777777777777</v>
      </c>
      <c r="BB177" s="3">
        <v>8.8333333333333339</v>
      </c>
      <c r="BC177" s="3">
        <v>9.2222222222222214</v>
      </c>
      <c r="BD177" s="3">
        <v>13.444444444444445</v>
      </c>
    </row>
    <row r="178" spans="1:56" x14ac:dyDescent="0.2">
      <c r="A178" s="19">
        <v>0.61041666666666705</v>
      </c>
      <c r="B178" s="15">
        <f t="shared" si="2"/>
        <v>3.4722222222220989E-3</v>
      </c>
      <c r="F178" s="3">
        <v>4.4444444444444446</v>
      </c>
      <c r="G178" s="3">
        <v>10.833333333333334</v>
      </c>
      <c r="H178" s="3">
        <v>4.7777777777777777</v>
      </c>
      <c r="J178" s="3">
        <v>4.6111111111111107</v>
      </c>
      <c r="K178" s="3">
        <v>8</v>
      </c>
      <c r="L178" s="3">
        <v>3.7777777777777777</v>
      </c>
      <c r="M178" s="3">
        <v>6.166666666666667</v>
      </c>
      <c r="P178" s="3">
        <v>5.5555555555555554</v>
      </c>
      <c r="Q178" s="3">
        <v>4.5</v>
      </c>
      <c r="R178" s="3">
        <v>8.3333333333333339</v>
      </c>
      <c r="S178" s="3">
        <v>6.1111111111111107</v>
      </c>
      <c r="T178" s="3">
        <v>8.5</v>
      </c>
      <c r="V178" s="3">
        <v>8.3888888888888893</v>
      </c>
      <c r="W178" s="3">
        <v>6</v>
      </c>
      <c r="Y178" s="3">
        <v>3.9444444444444446</v>
      </c>
      <c r="Z178" s="3">
        <v>10.333333333333334</v>
      </c>
      <c r="AA178" s="3">
        <v>7.0555555555555554</v>
      </c>
      <c r="AB178" s="3">
        <v>7.166666666666667</v>
      </c>
      <c r="AC178" s="3">
        <v>9.5555555555555554</v>
      </c>
      <c r="AD178" s="3">
        <v>6.2222222222222223</v>
      </c>
      <c r="AE178" s="3">
        <v>7.333333333333333</v>
      </c>
      <c r="AF178" s="3">
        <v>11.666666666666666</v>
      </c>
      <c r="AG178" s="3">
        <v>4.4444444444444446</v>
      </c>
      <c r="AI178" s="3">
        <v>11.166666666666666</v>
      </c>
      <c r="AJ178" s="3">
        <v>6.8888888888888893</v>
      </c>
      <c r="AK178" s="3">
        <v>5.8888888888888893</v>
      </c>
      <c r="AL178" s="3">
        <v>14.222222222222221</v>
      </c>
      <c r="AM178" s="3">
        <v>10.555555555555555</v>
      </c>
      <c r="AN178" s="3">
        <v>15.166666666666666</v>
      </c>
      <c r="AO178" s="3">
        <v>15.055555555555555</v>
      </c>
      <c r="AP178" s="3">
        <v>17.5</v>
      </c>
      <c r="AQ178" s="3">
        <v>4.1111111111111107</v>
      </c>
      <c r="AR178" s="3">
        <v>4.8888888888888893</v>
      </c>
      <c r="AS178" s="3">
        <v>7.5</v>
      </c>
      <c r="AT178" s="3">
        <v>5.0555555555555554</v>
      </c>
      <c r="AZ178" s="3">
        <v>4.9444444444444446</v>
      </c>
      <c r="BA178" s="3">
        <v>7</v>
      </c>
      <c r="BB178" s="3">
        <v>8.9444444444444446</v>
      </c>
      <c r="BC178" s="3">
        <v>9.2777777777777786</v>
      </c>
      <c r="BD178" s="3">
        <v>13.611111111111111</v>
      </c>
    </row>
    <row r="179" spans="1:56" x14ac:dyDescent="0.2">
      <c r="A179" s="19">
        <v>0.61388888888888904</v>
      </c>
      <c r="B179" s="15">
        <f t="shared" si="2"/>
        <v>3.4722222222219878E-3</v>
      </c>
      <c r="F179" s="3">
        <v>4.4444444444444446</v>
      </c>
      <c r="G179" s="3">
        <v>10.611111111111111</v>
      </c>
      <c r="H179" s="3">
        <v>4.5555555555555554</v>
      </c>
      <c r="I179" s="3">
        <v>9.0555555555555554</v>
      </c>
      <c r="J179" s="3">
        <v>4.9444444444444446</v>
      </c>
      <c r="K179" s="3">
        <v>8</v>
      </c>
      <c r="L179" s="3">
        <v>4.5555555555555554</v>
      </c>
      <c r="M179" s="3">
        <v>7.2222222222222223</v>
      </c>
      <c r="P179" s="3">
        <v>5.333333333333333</v>
      </c>
      <c r="Q179" s="3">
        <v>4.5555555555555554</v>
      </c>
      <c r="R179" s="3">
        <v>8.1666666666666661</v>
      </c>
      <c r="S179" s="3">
        <v>6.0555555555555554</v>
      </c>
      <c r="T179" s="3">
        <v>8.3333333333333339</v>
      </c>
      <c r="V179" s="3">
        <v>9.1111111111111107</v>
      </c>
      <c r="W179" s="3">
        <v>5.8888888888888893</v>
      </c>
      <c r="Y179" s="3">
        <v>3.8888888888888888</v>
      </c>
      <c r="Z179" s="3">
        <v>10.222222222222221</v>
      </c>
      <c r="AA179" s="3">
        <v>7.2777777777777777</v>
      </c>
      <c r="AB179" s="3">
        <v>7.333333333333333</v>
      </c>
      <c r="AC179" s="3">
        <v>9.4444444444444446</v>
      </c>
      <c r="AD179" s="3">
        <v>6.3888888888888893</v>
      </c>
      <c r="AE179" s="3">
        <v>7.5555555555555554</v>
      </c>
      <c r="AF179" s="3">
        <v>11.555555555555555</v>
      </c>
      <c r="AG179" s="3">
        <v>4.166666666666667</v>
      </c>
      <c r="AI179" s="3">
        <v>11.611111111111111</v>
      </c>
      <c r="AJ179" s="3">
        <v>7.6111111111111107</v>
      </c>
      <c r="AK179" s="3">
        <v>6</v>
      </c>
      <c r="AL179" s="3">
        <v>13.555555555555555</v>
      </c>
      <c r="AM179" s="3">
        <v>10.555555555555555</v>
      </c>
      <c r="AN179" s="3">
        <v>15.222222222222221</v>
      </c>
      <c r="AO179" s="3">
        <v>14.944444444444445</v>
      </c>
      <c r="AP179" s="3">
        <v>17.555555555555557</v>
      </c>
      <c r="AQ179" s="3">
        <v>4.2222222222222223</v>
      </c>
      <c r="AR179" s="3">
        <v>5.166666666666667</v>
      </c>
      <c r="AS179" s="3">
        <v>7.166666666666667</v>
      </c>
      <c r="AT179" s="3">
        <v>4.9444444444444446</v>
      </c>
      <c r="AZ179" s="3">
        <v>4.833333333333333</v>
      </c>
      <c r="BA179" s="3">
        <v>7.3888888888888893</v>
      </c>
      <c r="BB179" s="3">
        <v>8.8888888888888893</v>
      </c>
      <c r="BC179" s="3">
        <v>9.2222222222222214</v>
      </c>
      <c r="BD179" s="3">
        <v>13.722222222222221</v>
      </c>
    </row>
    <row r="180" spans="1:56" x14ac:dyDescent="0.2">
      <c r="A180" s="19">
        <v>0.61736111111111103</v>
      </c>
      <c r="B180" s="15">
        <f t="shared" si="2"/>
        <v>3.4722222222219878E-3</v>
      </c>
      <c r="F180" s="3">
        <v>4.6111111111111107</v>
      </c>
      <c r="G180" s="3">
        <v>10.444444444444445</v>
      </c>
      <c r="H180" s="3">
        <v>4.3888888888888893</v>
      </c>
      <c r="I180" s="3">
        <v>9.2777777777777786</v>
      </c>
      <c r="J180" s="3">
        <v>5.2777777777777777</v>
      </c>
      <c r="K180" s="3">
        <v>8.1111111111111107</v>
      </c>
      <c r="L180" s="3">
        <v>5.2222222222222223</v>
      </c>
      <c r="M180" s="3">
        <v>8.5</v>
      </c>
      <c r="P180" s="3">
        <v>5.2222222222222223</v>
      </c>
      <c r="Q180" s="3">
        <v>4.9444444444444446</v>
      </c>
      <c r="R180" s="3">
        <v>8.1111111111111107</v>
      </c>
      <c r="S180" s="3">
        <v>6</v>
      </c>
      <c r="T180" s="3">
        <v>8.2777777777777786</v>
      </c>
      <c r="V180" s="3">
        <v>9.7777777777777786</v>
      </c>
      <c r="W180" s="3">
        <v>5.7777777777777777</v>
      </c>
      <c r="Y180" s="3">
        <v>4.166666666666667</v>
      </c>
      <c r="Z180" s="3">
        <v>10.166666666666666</v>
      </c>
      <c r="AA180" s="3">
        <v>7.6111111111111107</v>
      </c>
      <c r="AB180" s="3">
        <v>7.666666666666667</v>
      </c>
      <c r="AC180" s="3">
        <v>9.1666666666666661</v>
      </c>
      <c r="AD180" s="3">
        <v>6.4444444444444446</v>
      </c>
      <c r="AE180" s="25">
        <v>8</v>
      </c>
      <c r="AF180" s="3">
        <v>11.388888888888889</v>
      </c>
      <c r="AG180" s="3">
        <v>3.9444444444444446</v>
      </c>
      <c r="AI180" s="3">
        <v>11.555555555555555</v>
      </c>
      <c r="AJ180" s="3">
        <v>7.833333333333333</v>
      </c>
      <c r="AK180" s="3">
        <v>6.333333333333333</v>
      </c>
      <c r="AL180" s="3">
        <v>12.944444444444445</v>
      </c>
      <c r="AM180" s="3">
        <v>10.5</v>
      </c>
      <c r="AN180" s="3">
        <v>15.166666666666666</v>
      </c>
      <c r="AO180" s="3">
        <v>14.444444444444445</v>
      </c>
      <c r="AP180" s="3">
        <v>17.555555555555557</v>
      </c>
      <c r="AQ180" s="3">
        <v>4.2222222222222223</v>
      </c>
      <c r="AR180" s="3">
        <v>5.5555555555555554</v>
      </c>
      <c r="AS180" s="3">
        <v>7.166666666666667</v>
      </c>
      <c r="AT180" s="3">
        <v>4.833333333333333</v>
      </c>
      <c r="AZ180" s="3">
        <v>4.7222222222222223</v>
      </c>
      <c r="BA180" s="3">
        <v>7.666666666666667</v>
      </c>
      <c r="BB180" s="3">
        <v>9</v>
      </c>
      <c r="BC180" s="3">
        <v>9.0555555555555554</v>
      </c>
      <c r="BD180" s="3">
        <v>13.944444444444445</v>
      </c>
    </row>
    <row r="181" spans="1:56" x14ac:dyDescent="0.2">
      <c r="A181" s="19">
        <v>0.62083333333333302</v>
      </c>
      <c r="B181" s="15">
        <f t="shared" si="2"/>
        <v>3.4722222222219878E-3</v>
      </c>
      <c r="F181" s="3">
        <v>4.833333333333333</v>
      </c>
      <c r="G181" s="3">
        <v>10.5</v>
      </c>
      <c r="H181" s="3">
        <v>4.4444444444444446</v>
      </c>
      <c r="I181" s="3">
        <v>9.1666666666666661</v>
      </c>
      <c r="J181" s="3">
        <v>5.4444444444444446</v>
      </c>
      <c r="K181" s="3">
        <v>8.2777777777777786</v>
      </c>
      <c r="L181" s="3">
        <v>6.1111111111111107</v>
      </c>
      <c r="M181" s="23">
        <v>8.7777777777777786</v>
      </c>
      <c r="P181" s="3">
        <v>5.166666666666667</v>
      </c>
      <c r="Q181" s="3">
        <v>5.333333333333333</v>
      </c>
      <c r="R181" s="3">
        <v>7.9444444444444446</v>
      </c>
      <c r="S181" s="3">
        <v>6.0555555555555554</v>
      </c>
      <c r="T181" s="3">
        <v>8.3888888888888893</v>
      </c>
      <c r="V181" s="3">
        <v>10.555555555555555</v>
      </c>
      <c r="W181" s="3">
        <v>5.6111111111111107</v>
      </c>
      <c r="Y181" s="3">
        <v>4.5555555555555554</v>
      </c>
      <c r="Z181" s="3">
        <v>10</v>
      </c>
      <c r="AA181" s="3">
        <v>7.8888888888888893</v>
      </c>
      <c r="AB181" s="3">
        <v>7.9444444444444446</v>
      </c>
      <c r="AC181" s="3">
        <v>8.6666666666666661</v>
      </c>
      <c r="AD181" s="3">
        <v>6.5</v>
      </c>
      <c r="AE181" s="3">
        <v>8.0555555555555554</v>
      </c>
      <c r="AF181" s="3">
        <v>10.888888888888889</v>
      </c>
      <c r="AG181" s="3">
        <v>3.8333333333333335</v>
      </c>
      <c r="AI181" s="3">
        <v>11.5</v>
      </c>
      <c r="AJ181" s="3">
        <v>8.3333333333333339</v>
      </c>
      <c r="AK181" s="3">
        <v>6.666666666666667</v>
      </c>
      <c r="AL181" s="3">
        <v>12.222222222222221</v>
      </c>
      <c r="AM181" s="3">
        <v>10.444444444444445</v>
      </c>
      <c r="AN181" s="3">
        <v>15.111111111111111</v>
      </c>
      <c r="AO181" s="3">
        <v>13.944444444444445</v>
      </c>
      <c r="AP181" s="3">
        <v>17.444444444444443</v>
      </c>
      <c r="AQ181" s="3">
        <v>4.166666666666667</v>
      </c>
      <c r="AR181" s="3">
        <v>5.833333333333333</v>
      </c>
      <c r="AS181" s="3">
        <v>7.3888888888888893</v>
      </c>
      <c r="AT181" s="3">
        <v>4.833333333333333</v>
      </c>
      <c r="AZ181" s="3">
        <v>4.833333333333333</v>
      </c>
      <c r="BA181" s="3">
        <v>8</v>
      </c>
      <c r="BB181" s="3">
        <v>9.1111111111111107</v>
      </c>
      <c r="BC181" s="3">
        <v>9.2222222222222214</v>
      </c>
      <c r="BD181" s="3">
        <v>14.166666666666666</v>
      </c>
    </row>
    <row r="182" spans="1:56" x14ac:dyDescent="0.2">
      <c r="A182" s="19">
        <v>0.624305555555556</v>
      </c>
      <c r="B182" s="15">
        <f t="shared" si="2"/>
        <v>3.472222222222987E-3</v>
      </c>
      <c r="F182" s="3">
        <v>4.8888888888888893</v>
      </c>
      <c r="G182" s="3">
        <v>10.555555555555555</v>
      </c>
      <c r="H182" s="3">
        <v>4.7222222222222223</v>
      </c>
      <c r="I182" s="3">
        <v>8.7777777777777786</v>
      </c>
      <c r="J182" s="3">
        <v>5.666666666666667</v>
      </c>
      <c r="K182" s="3">
        <v>8.5555555555555554</v>
      </c>
      <c r="L182" s="3">
        <v>7.1111111111111107</v>
      </c>
      <c r="M182" s="3">
        <v>10.166666666666666</v>
      </c>
      <c r="P182" s="3">
        <v>5.3888888888888893</v>
      </c>
      <c r="Q182" s="3">
        <v>5.7222222222222223</v>
      </c>
      <c r="R182" s="3">
        <v>7.6111111111111107</v>
      </c>
      <c r="S182" s="3">
        <v>6.2777777777777777</v>
      </c>
      <c r="T182" s="3">
        <v>8.5</v>
      </c>
      <c r="V182" s="3">
        <v>11.166666666666666</v>
      </c>
      <c r="W182" s="3">
        <v>5.3888888888888893</v>
      </c>
      <c r="Y182" s="3">
        <v>4.9444444444444446</v>
      </c>
      <c r="Z182" s="3">
        <v>9.8888888888888893</v>
      </c>
      <c r="AA182" s="3">
        <v>8.0555555555555554</v>
      </c>
      <c r="AB182" s="3">
        <v>7.833333333333333</v>
      </c>
      <c r="AC182" s="3">
        <v>8.3888888888888893</v>
      </c>
      <c r="AD182" s="3">
        <v>6.5555555555555554</v>
      </c>
      <c r="AE182" s="3">
        <v>9.1111111111111107</v>
      </c>
      <c r="AF182" s="3">
        <v>10.333333333333334</v>
      </c>
      <c r="AG182" s="3">
        <v>3.8333333333333335</v>
      </c>
      <c r="AI182" s="3">
        <v>11.555555555555555</v>
      </c>
      <c r="AJ182" s="3">
        <v>8.5555555555555554</v>
      </c>
      <c r="AK182" s="3">
        <v>6.7777777777777777</v>
      </c>
      <c r="AL182" s="3">
        <v>11.555555555555555</v>
      </c>
      <c r="AM182" s="3">
        <v>10.555555555555555</v>
      </c>
      <c r="AN182" s="3">
        <v>15.222222222222221</v>
      </c>
      <c r="AO182" s="3">
        <v>13.611111111111111</v>
      </c>
      <c r="AP182" s="3">
        <v>17.166666666666668</v>
      </c>
      <c r="AQ182" s="3">
        <v>4.0555555555555554</v>
      </c>
      <c r="AR182" s="3">
        <v>6.5555555555555554</v>
      </c>
      <c r="AS182" s="3">
        <v>7.5555555555555554</v>
      </c>
      <c r="AT182" s="3">
        <v>4.833333333333333</v>
      </c>
      <c r="AZ182" s="3">
        <v>4.833333333333333</v>
      </c>
      <c r="BA182" s="3">
        <v>8.5</v>
      </c>
      <c r="BB182" s="3">
        <v>9.1666666666666661</v>
      </c>
      <c r="BC182" s="3">
        <v>9.5</v>
      </c>
      <c r="BD182" s="3">
        <v>14.277777777777779</v>
      </c>
    </row>
    <row r="183" spans="1:56" x14ac:dyDescent="0.2">
      <c r="A183" s="19">
        <v>0.62777777777777799</v>
      </c>
      <c r="B183" s="15">
        <f t="shared" si="2"/>
        <v>3.4722222222219878E-3</v>
      </c>
      <c r="F183" s="3">
        <v>4.8888888888888893</v>
      </c>
      <c r="G183" s="3">
        <v>10.722222222222221</v>
      </c>
      <c r="H183" s="3">
        <v>4.7777777777777777</v>
      </c>
      <c r="I183" s="3">
        <v>8.6111111111111107</v>
      </c>
      <c r="J183" s="3">
        <v>6</v>
      </c>
      <c r="K183" s="3">
        <v>8.7222222222222214</v>
      </c>
      <c r="L183" s="3">
        <v>7.9444444444444446</v>
      </c>
      <c r="M183" s="3">
        <v>11.5</v>
      </c>
      <c r="P183" s="3">
        <v>5.666666666666667</v>
      </c>
      <c r="Q183" s="3">
        <v>5.8888888888888893</v>
      </c>
      <c r="R183" s="3">
        <v>7.333333333333333</v>
      </c>
      <c r="S183" s="3">
        <v>6.4444444444444446</v>
      </c>
      <c r="T183" s="3">
        <v>8.6666666666666661</v>
      </c>
      <c r="V183" s="3">
        <v>11.611111111111111</v>
      </c>
      <c r="W183" s="25">
        <v>5.166666666666667</v>
      </c>
      <c r="Y183" s="3">
        <v>5.3888888888888893</v>
      </c>
      <c r="Z183" s="3">
        <v>9.6666666666666661</v>
      </c>
      <c r="AA183" s="3">
        <v>8.3888888888888893</v>
      </c>
      <c r="AB183" s="3">
        <v>7.666666666666667</v>
      </c>
      <c r="AC183" s="3">
        <v>8.2222222222222214</v>
      </c>
      <c r="AD183" s="3">
        <v>6.666666666666667</v>
      </c>
      <c r="AE183" s="3">
        <v>10.055555555555555</v>
      </c>
      <c r="AF183" s="3">
        <v>9.8888888888888893</v>
      </c>
      <c r="AG183" s="3">
        <v>3.7222222222222223</v>
      </c>
      <c r="AI183" s="3">
        <v>11.722222222222221</v>
      </c>
      <c r="AJ183" s="3">
        <v>8.5555555555555554</v>
      </c>
      <c r="AK183" s="26">
        <v>6.9444444444444446</v>
      </c>
      <c r="AL183" s="23">
        <v>10.888888888888889</v>
      </c>
      <c r="AM183" s="3">
        <v>10.555555555555555</v>
      </c>
      <c r="AN183" s="3">
        <v>15.5</v>
      </c>
      <c r="AO183" s="3">
        <v>13.333333333333334</v>
      </c>
      <c r="AP183" s="3">
        <v>16.833333333333332</v>
      </c>
      <c r="AQ183" s="3">
        <v>4.166666666666667</v>
      </c>
      <c r="AR183" s="3">
        <v>7.166666666666667</v>
      </c>
      <c r="AS183" s="3">
        <v>7.6111111111111107</v>
      </c>
      <c r="AT183" s="3">
        <v>4.833333333333333</v>
      </c>
      <c r="AZ183" s="3">
        <v>5.1111111111111107</v>
      </c>
      <c r="BA183" s="3">
        <v>9.1111111111111107</v>
      </c>
      <c r="BB183" s="3">
        <v>9.4444444444444446</v>
      </c>
      <c r="BC183" s="3">
        <v>9.8888888888888893</v>
      </c>
      <c r="BD183" s="3">
        <v>14.277777777777779</v>
      </c>
    </row>
    <row r="184" spans="1:56" x14ac:dyDescent="0.2">
      <c r="A184" s="19">
        <v>0.63124999999999998</v>
      </c>
      <c r="B184" s="15">
        <f t="shared" si="2"/>
        <v>3.4722222222219878E-3</v>
      </c>
      <c r="F184" s="3">
        <v>4.833333333333333</v>
      </c>
      <c r="G184" s="3">
        <v>10.944444444444445</v>
      </c>
      <c r="H184" s="3">
        <v>4.7222222222222223</v>
      </c>
      <c r="I184" s="3">
        <v>8.2777777777777786</v>
      </c>
      <c r="J184" s="3">
        <v>6.4444444444444446</v>
      </c>
      <c r="K184" s="3">
        <v>8.8888888888888893</v>
      </c>
      <c r="L184" s="3">
        <v>8.6111111111111107</v>
      </c>
      <c r="M184" s="3">
        <v>12.611111111111111</v>
      </c>
      <c r="P184" s="3">
        <v>5.666666666666667</v>
      </c>
      <c r="Q184" s="3">
        <v>6</v>
      </c>
      <c r="R184" s="23">
        <v>7.333333333333333</v>
      </c>
      <c r="S184" s="3">
        <v>6.6111111111111107</v>
      </c>
      <c r="T184" s="3">
        <v>8.8333333333333339</v>
      </c>
      <c r="V184" s="3">
        <v>11.944444444444445</v>
      </c>
      <c r="W184" s="3">
        <v>5</v>
      </c>
      <c r="Y184" s="3">
        <v>5.666666666666667</v>
      </c>
      <c r="Z184" s="3">
        <v>9.6111111111111107</v>
      </c>
      <c r="AA184" s="3">
        <v>8.7222222222222214</v>
      </c>
      <c r="AB184" s="3">
        <v>7.4444444444444446</v>
      </c>
      <c r="AC184" s="3">
        <v>8.3888888888888893</v>
      </c>
      <c r="AD184" s="23">
        <v>6.5</v>
      </c>
      <c r="AE184" s="3">
        <v>9.4444444444444446</v>
      </c>
      <c r="AF184" s="3">
        <v>9.6666666666666661</v>
      </c>
      <c r="AG184" s="3">
        <v>3.6666666666666665</v>
      </c>
      <c r="AI184" s="3">
        <v>11.666666666666666</v>
      </c>
      <c r="AJ184" s="3">
        <v>8.5555555555555554</v>
      </c>
      <c r="AK184" s="3">
        <v>7.0555555555555554</v>
      </c>
      <c r="AL184" s="3">
        <v>10.333333333333334</v>
      </c>
      <c r="AM184" s="3">
        <v>10.555555555555555</v>
      </c>
      <c r="AN184" s="3">
        <v>15.277777777777779</v>
      </c>
      <c r="AO184" s="3">
        <v>13.111111111111111</v>
      </c>
      <c r="AP184" s="3">
        <v>16.333333333333332</v>
      </c>
      <c r="AQ184" s="3">
        <v>4.7777777777777777</v>
      </c>
      <c r="AR184" s="3">
        <v>7.5555555555555554</v>
      </c>
      <c r="AS184" s="3">
        <v>7.5555555555555554</v>
      </c>
      <c r="AT184" s="3">
        <v>4.5</v>
      </c>
      <c r="AZ184" s="3">
        <v>4.8888888888888893</v>
      </c>
      <c r="BA184" s="3">
        <v>9.4444444444444446</v>
      </c>
      <c r="BB184" s="3">
        <v>9.7222222222222214</v>
      </c>
      <c r="BC184" s="3">
        <v>10.333333333333334</v>
      </c>
      <c r="BD184" s="3">
        <v>14.277777777777779</v>
      </c>
    </row>
    <row r="185" spans="1:56" x14ac:dyDescent="0.2">
      <c r="A185" s="19">
        <v>0.63472222222222197</v>
      </c>
      <c r="B185" s="15">
        <f t="shared" si="2"/>
        <v>3.4722222222219878E-3</v>
      </c>
      <c r="F185" s="3">
        <v>5</v>
      </c>
      <c r="G185" s="3">
        <v>11.222222222222221</v>
      </c>
      <c r="H185" s="3">
        <v>4.7777777777777777</v>
      </c>
      <c r="I185" s="3">
        <v>7.8888888888888893</v>
      </c>
      <c r="J185" s="3">
        <v>7</v>
      </c>
      <c r="K185" s="3">
        <v>9</v>
      </c>
      <c r="L185" s="3">
        <v>9.2777777777777786</v>
      </c>
      <c r="M185" s="3">
        <v>13.611111111111111</v>
      </c>
      <c r="P185" s="3">
        <v>5.666666666666667</v>
      </c>
      <c r="Q185" s="3">
        <v>6.0555555555555554</v>
      </c>
      <c r="R185" s="3">
        <v>7.5</v>
      </c>
      <c r="S185" s="3">
        <v>6.7777777777777777</v>
      </c>
      <c r="T185" s="3">
        <v>9.1111111111111107</v>
      </c>
      <c r="V185" s="3">
        <v>12.222222222222221</v>
      </c>
      <c r="W185" s="3">
        <v>4.7777777777777777</v>
      </c>
      <c r="Y185" s="23">
        <v>6.1111111111111107</v>
      </c>
      <c r="Z185" s="26">
        <v>9.6111111111111107</v>
      </c>
      <c r="AA185" s="3">
        <v>9.0555555555555554</v>
      </c>
      <c r="AB185" s="3">
        <v>7.1111111111111107</v>
      </c>
      <c r="AC185" s="3">
        <v>9.1111111111111107</v>
      </c>
      <c r="AD185" s="3">
        <v>6.333333333333333</v>
      </c>
      <c r="AE185" s="3">
        <v>9.5</v>
      </c>
      <c r="AF185" s="3">
        <v>9.2222222222222214</v>
      </c>
      <c r="AG185" s="3">
        <v>3.4444444444444446</v>
      </c>
      <c r="AI185" s="3">
        <v>11.5</v>
      </c>
      <c r="AJ185" s="3">
        <v>8.5555555555555554</v>
      </c>
      <c r="AK185" s="3">
        <v>6.9444444444444446</v>
      </c>
      <c r="AL185" s="3">
        <v>10.055555555555555</v>
      </c>
      <c r="AM185" s="3">
        <v>10.555555555555555</v>
      </c>
      <c r="AN185" s="3">
        <v>15.166666666666666</v>
      </c>
      <c r="AO185" s="23">
        <v>12.944444444444445</v>
      </c>
      <c r="AP185" s="3">
        <v>15.833333333333334</v>
      </c>
      <c r="AQ185" s="3">
        <v>5.2777777777777777</v>
      </c>
      <c r="AR185" s="3">
        <v>7.833333333333333</v>
      </c>
      <c r="AS185" s="3">
        <v>7.5</v>
      </c>
      <c r="AT185" s="3">
        <v>4.4444444444444446</v>
      </c>
      <c r="AZ185" s="3">
        <v>4.7777777777777777</v>
      </c>
      <c r="BA185" s="3">
        <v>9.9444444444444446</v>
      </c>
      <c r="BB185" s="3">
        <v>9.6666666666666661</v>
      </c>
      <c r="BC185" s="3">
        <v>10.5</v>
      </c>
      <c r="BD185" s="3">
        <v>14.555555555555555</v>
      </c>
    </row>
    <row r="186" spans="1:56" x14ac:dyDescent="0.2">
      <c r="A186" s="19">
        <v>0.63819444444444495</v>
      </c>
      <c r="B186" s="15">
        <f t="shared" si="2"/>
        <v>3.472222222222987E-3</v>
      </c>
      <c r="F186" s="3">
        <v>4.8888888888888893</v>
      </c>
      <c r="G186" s="3">
        <v>11.666666666666666</v>
      </c>
      <c r="H186" s="3">
        <v>4.7222222222222223</v>
      </c>
      <c r="I186" s="3">
        <v>7.666666666666667</v>
      </c>
      <c r="J186" s="3">
        <v>7.5555555555555554</v>
      </c>
      <c r="K186" s="3">
        <v>9.1111111111111107</v>
      </c>
      <c r="L186" s="3">
        <v>9.8888888888888893</v>
      </c>
      <c r="M186" s="3">
        <v>14.555555555555555</v>
      </c>
      <c r="P186" s="3">
        <v>5.833333333333333</v>
      </c>
      <c r="Q186" s="3">
        <v>6</v>
      </c>
      <c r="R186" s="3">
        <v>7.833333333333333</v>
      </c>
      <c r="S186" s="3">
        <v>7</v>
      </c>
      <c r="T186" s="23">
        <v>9.4444444444444446</v>
      </c>
      <c r="V186" s="3">
        <v>12.388888888888889</v>
      </c>
      <c r="W186" s="3">
        <v>4.666666666666667</v>
      </c>
      <c r="Y186" s="3">
        <v>6.3888888888888893</v>
      </c>
      <c r="Z186" s="26">
        <v>9.4444444444444446</v>
      </c>
      <c r="AA186" s="3">
        <v>9.2222222222222214</v>
      </c>
      <c r="AB186" s="3">
        <v>6.7777777777777777</v>
      </c>
      <c r="AC186" s="3">
        <v>9.8888888888888893</v>
      </c>
      <c r="AD186" s="3">
        <v>6.0555555555555554</v>
      </c>
      <c r="AE186" s="3">
        <v>9.7777777777777786</v>
      </c>
      <c r="AF186" s="3">
        <v>8.5555555555555554</v>
      </c>
      <c r="AG186" s="3">
        <v>3.3888888888888888</v>
      </c>
      <c r="AI186" s="3">
        <v>11.277777777777779</v>
      </c>
      <c r="AJ186" s="3">
        <v>8.6666666666666661</v>
      </c>
      <c r="AK186" s="23">
        <v>7</v>
      </c>
      <c r="AL186" s="3">
        <v>9.8888888888888893</v>
      </c>
      <c r="AM186" s="3">
        <v>10.333333333333334</v>
      </c>
      <c r="AN186" s="3">
        <v>15.055555555555555</v>
      </c>
      <c r="AO186" s="3">
        <v>13</v>
      </c>
      <c r="AP186" s="23">
        <v>15.388888888888889</v>
      </c>
      <c r="AQ186" s="3">
        <v>5.333333333333333</v>
      </c>
      <c r="AR186" s="3">
        <v>8.1111111111111107</v>
      </c>
      <c r="AS186" s="3">
        <v>7.4444444444444446</v>
      </c>
      <c r="AT186" s="3">
        <v>4.4444444444444446</v>
      </c>
      <c r="AZ186" s="3">
        <v>5.0555555555555554</v>
      </c>
      <c r="BA186" s="3">
        <v>10.555555555555555</v>
      </c>
      <c r="BB186" s="3">
        <v>9.8333333333333339</v>
      </c>
      <c r="BC186" s="3">
        <v>11.222222222222221</v>
      </c>
      <c r="BD186" s="3">
        <v>14.888888888888889</v>
      </c>
    </row>
    <row r="187" spans="1:56" x14ac:dyDescent="0.2">
      <c r="A187" s="19">
        <v>0.64166666666666705</v>
      </c>
      <c r="B187" s="15">
        <f t="shared" si="2"/>
        <v>3.4722222222220989E-3</v>
      </c>
      <c r="F187" s="3">
        <v>4.5555555555555554</v>
      </c>
      <c r="G187" s="3">
        <v>11.722222222222221</v>
      </c>
      <c r="H187" s="3">
        <v>4.8888888888888893</v>
      </c>
      <c r="I187" s="3">
        <v>7.4444444444444446</v>
      </c>
      <c r="J187" s="25">
        <v>8.1111111111111107</v>
      </c>
      <c r="K187" s="3">
        <v>9.1666666666666661</v>
      </c>
      <c r="L187" s="3">
        <v>10.388888888888889</v>
      </c>
      <c r="M187" s="3">
        <v>15.111111111111111</v>
      </c>
      <c r="P187" s="3">
        <v>6.0555555555555554</v>
      </c>
      <c r="Q187" s="3">
        <v>5.8888888888888893</v>
      </c>
      <c r="R187" s="3">
        <v>8.2777777777777786</v>
      </c>
      <c r="S187" s="3">
        <v>7.166666666666667</v>
      </c>
      <c r="T187" s="3">
        <v>9.7222222222222214</v>
      </c>
      <c r="V187" s="3">
        <v>12.444444444444445</v>
      </c>
      <c r="W187" s="3">
        <v>4.4444444444444446</v>
      </c>
      <c r="Y187" s="3">
        <v>7.2777777777777777</v>
      </c>
      <c r="Z187" s="26">
        <v>9.3888888888888893</v>
      </c>
      <c r="AA187" s="3">
        <v>9.7222222222222214</v>
      </c>
      <c r="AB187" s="3">
        <v>6.666666666666667</v>
      </c>
      <c r="AC187" s="3">
        <v>10.5</v>
      </c>
      <c r="AD187" s="3">
        <v>5.9444444444444446</v>
      </c>
      <c r="AE187" s="3">
        <v>10</v>
      </c>
      <c r="AF187" s="3">
        <v>8.3888888888888893</v>
      </c>
      <c r="AG187" s="3">
        <v>3.5555555555555554</v>
      </c>
      <c r="AI187" s="3">
        <v>11.388888888888889</v>
      </c>
      <c r="AJ187" s="3">
        <v>8.6666666666666661</v>
      </c>
      <c r="AK187" s="3">
        <v>6.9444444444444446</v>
      </c>
      <c r="AL187" s="3">
        <v>9.5</v>
      </c>
      <c r="AM187" s="3">
        <v>9.9444444444444446</v>
      </c>
      <c r="AN187" s="3">
        <v>14.666666666666666</v>
      </c>
      <c r="AO187" s="3">
        <v>13.111111111111111</v>
      </c>
      <c r="AP187" s="3">
        <v>14.5</v>
      </c>
      <c r="AQ187" s="3">
        <v>5.6111111111111107</v>
      </c>
      <c r="AR187" s="3">
        <v>8.3333333333333339</v>
      </c>
      <c r="AS187" s="3">
        <v>7.5</v>
      </c>
      <c r="AT187" s="3">
        <v>4.3888888888888893</v>
      </c>
      <c r="AZ187" s="3">
        <v>5.333333333333333</v>
      </c>
      <c r="BA187" s="3">
        <v>11.055555555555555</v>
      </c>
      <c r="BB187" s="3">
        <v>10</v>
      </c>
      <c r="BC187" s="3">
        <v>12.055555555555555</v>
      </c>
      <c r="BD187" s="3">
        <v>15.444444444444445</v>
      </c>
    </row>
    <row r="188" spans="1:56" x14ac:dyDescent="0.2">
      <c r="A188" s="19">
        <v>0.64513888888888904</v>
      </c>
      <c r="B188" s="15">
        <f t="shared" si="2"/>
        <v>3.4722222222219878E-3</v>
      </c>
      <c r="F188" s="3">
        <v>4.2222222222222223</v>
      </c>
      <c r="G188" s="3">
        <v>11.722222222222221</v>
      </c>
      <c r="H188" s="3">
        <v>5.3888888888888893</v>
      </c>
      <c r="I188" s="3">
        <v>7.166666666666667</v>
      </c>
      <c r="J188" s="3">
        <v>8.5555555555555554</v>
      </c>
      <c r="K188" s="3">
        <v>9.1666666666666661</v>
      </c>
      <c r="L188" s="3">
        <v>10.833333333333334</v>
      </c>
      <c r="M188" s="3">
        <v>15.333333333333334</v>
      </c>
      <c r="P188" s="3">
        <v>6.1111111111111107</v>
      </c>
      <c r="Q188" s="3">
        <v>5.7222222222222223</v>
      </c>
      <c r="R188" s="3">
        <v>8.7222222222222214</v>
      </c>
      <c r="S188" s="3">
        <v>7.166666666666667</v>
      </c>
      <c r="T188" s="3">
        <v>10</v>
      </c>
      <c r="V188" s="3">
        <v>12.666666666666666</v>
      </c>
      <c r="W188" s="3">
        <v>4.5</v>
      </c>
      <c r="Y188" s="3">
        <v>7.7777777777777777</v>
      </c>
      <c r="Z188" s="26">
        <v>9.0555555555555554</v>
      </c>
      <c r="AA188" s="3">
        <v>10.444444444444445</v>
      </c>
      <c r="AB188" s="3">
        <v>6.5555555555555554</v>
      </c>
      <c r="AC188" s="3">
        <v>10.888888888888889</v>
      </c>
      <c r="AD188" s="3">
        <v>5.7777777777777777</v>
      </c>
      <c r="AE188" s="3">
        <v>10.222222222222221</v>
      </c>
      <c r="AF188" s="23">
        <v>8.3333333333333339</v>
      </c>
      <c r="AG188" s="3">
        <v>3.8888888888888888</v>
      </c>
      <c r="AI188" s="3">
        <v>11.388888888888889</v>
      </c>
      <c r="AJ188" s="3">
        <v>8.7222222222222214</v>
      </c>
      <c r="AK188" s="3">
        <v>6.666666666666667</v>
      </c>
      <c r="AL188" s="3">
        <v>9.3333333333333339</v>
      </c>
      <c r="AM188" s="3">
        <v>9.2222222222222214</v>
      </c>
      <c r="AN188" s="3">
        <v>14.388888888888889</v>
      </c>
      <c r="AO188" s="3">
        <v>13.111111111111111</v>
      </c>
      <c r="AP188" s="3">
        <v>13.611111111111111</v>
      </c>
      <c r="AQ188" s="3">
        <v>5.7777777777777777</v>
      </c>
      <c r="AR188" s="3">
        <v>8.3888888888888893</v>
      </c>
      <c r="AS188" s="3">
        <v>7.6111111111111107</v>
      </c>
      <c r="AT188" s="3">
        <v>4.333333333333333</v>
      </c>
      <c r="AZ188" s="23">
        <v>5.6111111111111107</v>
      </c>
      <c r="BA188" s="3">
        <v>11.666666666666666</v>
      </c>
      <c r="BB188" s="3">
        <v>10.055555555555555</v>
      </c>
      <c r="BC188" s="3">
        <v>12.833333333333334</v>
      </c>
      <c r="BD188" s="3">
        <v>16</v>
      </c>
    </row>
    <row r="189" spans="1:56" x14ac:dyDescent="0.2">
      <c r="A189" s="19">
        <v>0.64861111111111103</v>
      </c>
      <c r="B189" s="15">
        <f t="shared" si="2"/>
        <v>3.4722222222219878E-3</v>
      </c>
      <c r="F189" s="3">
        <v>4.4444444444444446</v>
      </c>
      <c r="G189" s="3">
        <v>11.888888888888889</v>
      </c>
      <c r="H189" s="3">
        <v>5.6111111111111107</v>
      </c>
      <c r="I189" s="3">
        <v>6.833333333333333</v>
      </c>
      <c r="J189" s="3">
        <v>8.9444444444444446</v>
      </c>
      <c r="K189" s="3">
        <v>9.1666666666666661</v>
      </c>
      <c r="L189" s="3">
        <v>11.277777777777779</v>
      </c>
      <c r="M189" s="3">
        <v>15.444444444444445</v>
      </c>
      <c r="P189" s="3">
        <v>6.2222222222222223</v>
      </c>
      <c r="Q189" s="3">
        <v>5.6111111111111107</v>
      </c>
      <c r="S189" s="3">
        <v>7.2222222222222223</v>
      </c>
      <c r="T189" s="3">
        <v>10.277777777777779</v>
      </c>
      <c r="V189" s="3">
        <v>12.944444444444445</v>
      </c>
      <c r="W189" s="3">
        <v>4.5555555555555554</v>
      </c>
      <c r="Y189" s="23">
        <v>7.5555555555555554</v>
      </c>
      <c r="Z189" s="26">
        <v>8.8888888888888893</v>
      </c>
      <c r="AA189" s="3">
        <v>10.833333333333334</v>
      </c>
      <c r="AB189" s="3">
        <v>6.4444444444444446</v>
      </c>
      <c r="AC189" s="3">
        <v>11.388888888888889</v>
      </c>
      <c r="AD189" s="3">
        <v>5.1111111111111107</v>
      </c>
      <c r="AE189" s="3">
        <v>10.166666666666666</v>
      </c>
      <c r="AF189" s="3">
        <v>8.1666666666666661</v>
      </c>
      <c r="AG189" s="3">
        <v>3.9444444444444446</v>
      </c>
      <c r="AI189" s="3">
        <v>11.333333333333334</v>
      </c>
      <c r="AJ189" s="3">
        <v>9.0555555555555554</v>
      </c>
      <c r="AK189" s="3">
        <v>6.7222222222222223</v>
      </c>
      <c r="AL189" s="3">
        <v>9.1666666666666661</v>
      </c>
      <c r="AM189" s="3">
        <v>8.5555555555555554</v>
      </c>
      <c r="AN189" s="3">
        <v>14.166666666666666</v>
      </c>
      <c r="AO189" s="3">
        <v>13</v>
      </c>
      <c r="AP189" s="3">
        <v>12.888888888888889</v>
      </c>
      <c r="AQ189" s="3">
        <v>6.0555555555555554</v>
      </c>
      <c r="AR189" s="3">
        <v>8.1666666666666661</v>
      </c>
      <c r="AS189" s="3">
        <v>7.7777777777777777</v>
      </c>
      <c r="AT189" s="3">
        <v>4.2222222222222223</v>
      </c>
      <c r="AZ189" s="3">
        <v>5.833333333333333</v>
      </c>
      <c r="BA189" s="3">
        <v>12.111111111111111</v>
      </c>
      <c r="BB189" s="3">
        <v>9.7777777777777786</v>
      </c>
      <c r="BC189" s="3">
        <v>13.444444444444445</v>
      </c>
      <c r="BD189" s="3">
        <v>16.666666666666668</v>
      </c>
    </row>
    <row r="190" spans="1:56" x14ac:dyDescent="0.2">
      <c r="A190" s="19">
        <v>0.65208333333333302</v>
      </c>
      <c r="B190" s="15">
        <f t="shared" si="2"/>
        <v>3.4722222222219878E-3</v>
      </c>
      <c r="F190" s="3">
        <v>4.666666666666667</v>
      </c>
      <c r="G190" s="3">
        <v>11.944444444444445</v>
      </c>
      <c r="H190" s="3">
        <v>5.666666666666667</v>
      </c>
      <c r="I190" s="3">
        <v>6.5555555555555554</v>
      </c>
      <c r="J190" s="3">
        <v>9.2222222222222214</v>
      </c>
      <c r="K190" s="3">
        <v>9.0555555555555554</v>
      </c>
      <c r="L190" s="3">
        <v>11.611111111111111</v>
      </c>
      <c r="M190" s="3">
        <v>15.611111111111111</v>
      </c>
      <c r="P190" s="3">
        <v>6.3888888888888893</v>
      </c>
      <c r="Q190" s="3">
        <v>4.833333333333333</v>
      </c>
      <c r="S190" s="3">
        <v>7.3888888888888893</v>
      </c>
      <c r="T190" s="3">
        <v>10.666666666666666</v>
      </c>
      <c r="V190" s="3">
        <v>13.277777777777779</v>
      </c>
      <c r="W190" s="3">
        <v>4.5555555555555554</v>
      </c>
      <c r="Y190" s="3">
        <v>7.7222222222222223</v>
      </c>
      <c r="Z190" s="3">
        <v>9</v>
      </c>
      <c r="AA190" s="3">
        <v>11.166666666666666</v>
      </c>
      <c r="AB190" s="3">
        <v>6.2777777777777777</v>
      </c>
      <c r="AC190" s="23">
        <v>11.722222222222221</v>
      </c>
      <c r="AD190" s="3">
        <v>4.7777777777777777</v>
      </c>
      <c r="AE190" s="3">
        <v>9.8888888888888893</v>
      </c>
      <c r="AF190" s="3">
        <v>8.1111111111111107</v>
      </c>
      <c r="AG190" s="3">
        <v>3.8333333333333335</v>
      </c>
      <c r="AI190" s="3">
        <v>11.555555555555555</v>
      </c>
      <c r="AJ190" s="3">
        <v>9.5</v>
      </c>
      <c r="AK190" s="3">
        <v>6.833333333333333</v>
      </c>
      <c r="AL190" s="3">
        <v>9.0555555555555554</v>
      </c>
      <c r="AM190" s="3">
        <v>8.1666666666666661</v>
      </c>
      <c r="AN190" s="3">
        <v>14</v>
      </c>
      <c r="AO190" s="3">
        <v>13</v>
      </c>
      <c r="AP190" s="3">
        <v>12.333333333333334</v>
      </c>
      <c r="AQ190" s="3">
        <v>6.4444444444444446</v>
      </c>
      <c r="AR190" s="3">
        <v>7.9444444444444446</v>
      </c>
      <c r="AS190" s="3">
        <v>7.9444444444444446</v>
      </c>
      <c r="AT190" s="3">
        <v>4.1111111111111107</v>
      </c>
      <c r="AZ190" s="3">
        <v>6.1111111111111107</v>
      </c>
      <c r="BA190" s="3">
        <v>12.444444444444445</v>
      </c>
      <c r="BB190" s="3">
        <v>9.7777777777777786</v>
      </c>
      <c r="BC190" s="3">
        <v>14</v>
      </c>
      <c r="BD190" s="3">
        <v>17.055555555555557</v>
      </c>
    </row>
    <row r="191" spans="1:56" x14ac:dyDescent="0.2">
      <c r="A191" s="19">
        <v>0.655555555555556</v>
      </c>
      <c r="B191" s="15">
        <f t="shared" si="2"/>
        <v>3.472222222222987E-3</v>
      </c>
      <c r="F191" s="3">
        <v>5.1111111111111107</v>
      </c>
      <c r="G191" s="3">
        <v>12</v>
      </c>
      <c r="H191" s="3">
        <v>5.3888888888888893</v>
      </c>
      <c r="I191" s="3">
        <v>6.333333333333333</v>
      </c>
      <c r="J191" s="3">
        <v>9.5</v>
      </c>
      <c r="K191" s="3">
        <v>9</v>
      </c>
      <c r="L191" s="3">
        <v>11.777777777777779</v>
      </c>
      <c r="M191" s="3">
        <v>15.722222222222221</v>
      </c>
      <c r="P191" s="3">
        <v>6.5</v>
      </c>
      <c r="Q191" s="3">
        <v>4.833333333333333</v>
      </c>
      <c r="S191" s="3">
        <v>7.5555555555555554</v>
      </c>
      <c r="T191" s="3">
        <v>10.888888888888889</v>
      </c>
      <c r="V191" s="3">
        <v>13.611111111111111</v>
      </c>
      <c r="W191" s="3">
        <v>4.5</v>
      </c>
      <c r="Y191" s="3">
        <v>7.9444444444444446</v>
      </c>
      <c r="Z191" s="3">
        <v>9</v>
      </c>
      <c r="AA191" s="3">
        <v>11.555555555555555</v>
      </c>
      <c r="AB191" s="3">
        <v>6.166666666666667</v>
      </c>
      <c r="AC191" s="3">
        <v>11.722222222222221</v>
      </c>
      <c r="AD191" s="3">
        <v>4.7777777777777777</v>
      </c>
      <c r="AE191" s="3">
        <v>9.7777777777777786</v>
      </c>
      <c r="AF191" s="3">
        <v>7.6111111111111107</v>
      </c>
      <c r="AG191" s="3">
        <v>4</v>
      </c>
      <c r="AI191" s="3">
        <v>11.611111111111111</v>
      </c>
      <c r="AJ191" s="3">
        <v>9.6666666666666661</v>
      </c>
      <c r="AK191" s="3">
        <v>6.5</v>
      </c>
      <c r="AL191" s="25">
        <v>8.8888888888888893</v>
      </c>
      <c r="AM191" s="3">
        <v>7.9444444444444446</v>
      </c>
      <c r="AN191" s="3"/>
      <c r="AO191" s="3">
        <v>12.944444444444445</v>
      </c>
      <c r="AP191" s="3">
        <v>12.277777777777779</v>
      </c>
      <c r="AQ191" s="3">
        <v>7.0555555555555554</v>
      </c>
      <c r="AR191" s="3">
        <v>7.6111111111111107</v>
      </c>
      <c r="AS191" s="3">
        <v>8.4444444444444446</v>
      </c>
      <c r="AT191" s="3">
        <v>4.0555555555555554</v>
      </c>
      <c r="AZ191" s="3">
        <v>6.5</v>
      </c>
      <c r="BA191" s="3">
        <v>12.944444444444445</v>
      </c>
      <c r="BB191" s="3">
        <v>9.7777777777777786</v>
      </c>
      <c r="BC191" s="3">
        <v>14.611111111111111</v>
      </c>
      <c r="BD191" s="3">
        <v>16.888888888888889</v>
      </c>
    </row>
    <row r="192" spans="1:56" x14ac:dyDescent="0.2">
      <c r="A192" s="19">
        <v>0.65902777777777799</v>
      </c>
      <c r="B192" s="15">
        <f t="shared" si="2"/>
        <v>3.4722222222219878E-3</v>
      </c>
      <c r="F192" s="3">
        <v>5.5555555555555554</v>
      </c>
      <c r="G192" s="3">
        <v>11.722222222222221</v>
      </c>
      <c r="H192" s="3">
        <v>5.333333333333333</v>
      </c>
      <c r="I192" s="3">
        <v>6.0555555555555554</v>
      </c>
      <c r="J192" s="3">
        <v>9.7222222222222214</v>
      </c>
      <c r="K192" s="3">
        <v>8.8888888888888893</v>
      </c>
      <c r="L192" s="3">
        <v>11.777777777777779</v>
      </c>
      <c r="M192" s="3">
        <v>15.888888888888889</v>
      </c>
      <c r="P192" s="3">
        <v>6.5555555555555554</v>
      </c>
      <c r="Q192" s="3">
        <v>4.8888888888888893</v>
      </c>
      <c r="S192" s="3">
        <v>7.833333333333333</v>
      </c>
      <c r="T192" s="3">
        <v>11</v>
      </c>
      <c r="V192" s="3">
        <v>13.833333333333334</v>
      </c>
      <c r="W192" s="3">
        <v>4.5</v>
      </c>
      <c r="Y192" s="3">
        <v>8.1666666666666661</v>
      </c>
      <c r="Z192" s="3">
        <v>9</v>
      </c>
      <c r="AA192" s="3">
        <v>11.833333333333334</v>
      </c>
      <c r="AB192" s="3">
        <v>6.2222222222222223</v>
      </c>
      <c r="AC192" s="3">
        <v>11.611111111111111</v>
      </c>
      <c r="AD192" s="3">
        <v>4.8888888888888893</v>
      </c>
      <c r="AE192" s="3">
        <v>9.7222222222222214</v>
      </c>
      <c r="AF192" s="3">
        <v>7.4444444444444446</v>
      </c>
      <c r="AG192" s="3">
        <v>4.1111111111111107</v>
      </c>
      <c r="AI192" s="3">
        <v>11.444444444444445</v>
      </c>
      <c r="AJ192" s="23">
        <v>9.7777777777777786</v>
      </c>
      <c r="AK192" s="3">
        <v>6.166666666666667</v>
      </c>
      <c r="AL192" s="3">
        <v>8.7777777777777786</v>
      </c>
      <c r="AM192" s="3">
        <v>7.4444444444444446</v>
      </c>
      <c r="AN192" s="3"/>
      <c r="AO192" s="3">
        <v>13.222222222222221</v>
      </c>
      <c r="AP192" s="3">
        <v>12.333333333333334</v>
      </c>
      <c r="AQ192" s="23">
        <v>7.666666666666667</v>
      </c>
      <c r="AR192" s="3">
        <v>7.333333333333333</v>
      </c>
      <c r="AS192" s="3">
        <v>8.7777777777777786</v>
      </c>
      <c r="AT192" s="3">
        <v>3.8888888888888888</v>
      </c>
      <c r="AZ192" s="3">
        <v>6.5</v>
      </c>
      <c r="BA192" s="3">
        <v>13.444444444444445</v>
      </c>
      <c r="BB192" s="3">
        <v>9.7222222222222214</v>
      </c>
      <c r="BC192" s="3">
        <v>15.111111111111111</v>
      </c>
      <c r="BD192" s="3">
        <v>17.055555555555557</v>
      </c>
    </row>
    <row r="193" spans="1:56" x14ac:dyDescent="0.2">
      <c r="A193" s="19">
        <v>0.66249999999999998</v>
      </c>
      <c r="B193" s="15">
        <f t="shared" si="2"/>
        <v>3.4722222222219878E-3</v>
      </c>
      <c r="F193" s="3">
        <v>6</v>
      </c>
      <c r="G193" s="3">
        <v>11.388888888888889</v>
      </c>
      <c r="H193" s="3">
        <v>5.2777777777777777</v>
      </c>
      <c r="I193" s="3">
        <v>5.7777777777777777</v>
      </c>
      <c r="J193" s="3">
        <v>9.8333333333333339</v>
      </c>
      <c r="K193" s="3">
        <v>8.7222222222222214</v>
      </c>
      <c r="L193" s="3">
        <v>11.666666666666666</v>
      </c>
      <c r="M193" s="3">
        <v>15.777777777777779</v>
      </c>
      <c r="P193" s="3">
        <v>6.666666666666667</v>
      </c>
      <c r="Q193" s="3">
        <v>4.8888888888888893</v>
      </c>
      <c r="S193" s="3">
        <v>8.1666666666666661</v>
      </c>
      <c r="T193" s="3">
        <v>11.222222222222221</v>
      </c>
      <c r="V193" s="3">
        <v>13.888888888888889</v>
      </c>
      <c r="W193" s="3">
        <v>4.7222222222222223</v>
      </c>
      <c r="Y193" s="3">
        <v>8.6111111111111107</v>
      </c>
      <c r="Z193" s="3">
        <v>8.9444444444444446</v>
      </c>
      <c r="AA193" s="3">
        <v>11.888888888888889</v>
      </c>
      <c r="AB193" s="3">
        <v>6.4444444444444446</v>
      </c>
      <c r="AC193" s="3">
        <v>11.388888888888889</v>
      </c>
      <c r="AD193" s="3">
        <v>4.833333333333333</v>
      </c>
      <c r="AE193" s="3">
        <v>9.7222222222222214</v>
      </c>
      <c r="AF193" s="3">
        <v>7.333333333333333</v>
      </c>
      <c r="AG193" s="3">
        <v>3.8888888888888888</v>
      </c>
      <c r="AI193" s="3">
        <v>11</v>
      </c>
      <c r="AJ193" s="3">
        <v>10.166666666666666</v>
      </c>
      <c r="AK193" s="3">
        <v>5.9444444444444446</v>
      </c>
      <c r="AL193" s="3">
        <v>8.6111111111111107</v>
      </c>
      <c r="AM193" s="3">
        <v>7.0555555555555554</v>
      </c>
      <c r="AN193" s="3"/>
      <c r="AO193" s="3">
        <v>13.333333333333334</v>
      </c>
      <c r="AP193" s="3">
        <v>12.388888888888889</v>
      </c>
      <c r="AQ193" s="3">
        <v>8.2777777777777786</v>
      </c>
      <c r="AR193" s="3">
        <v>7.0555555555555554</v>
      </c>
      <c r="AS193" s="23">
        <v>9.2222222222222214</v>
      </c>
      <c r="AT193" s="3">
        <v>3.6111111111111112</v>
      </c>
      <c r="AZ193" s="3">
        <v>6.4444444444444446</v>
      </c>
      <c r="BA193" s="3">
        <v>13.888888888888889</v>
      </c>
      <c r="BB193" s="3">
        <v>9.7222222222222214</v>
      </c>
      <c r="BC193" s="3">
        <v>15.5</v>
      </c>
      <c r="BD193" s="3">
        <v>17.055555555555557</v>
      </c>
    </row>
    <row r="194" spans="1:56" x14ac:dyDescent="0.2">
      <c r="A194" s="19">
        <v>0.66597222222222197</v>
      </c>
      <c r="B194" s="15">
        <f t="shared" si="2"/>
        <v>3.4722222222219878E-3</v>
      </c>
      <c r="F194" s="3">
        <v>6.833333333333333</v>
      </c>
      <c r="G194" s="3">
        <v>11.111111111111111</v>
      </c>
      <c r="H194" s="3">
        <v>5</v>
      </c>
      <c r="I194" s="3">
        <v>5.4444444444444446</v>
      </c>
      <c r="J194" s="3">
        <v>9.9444444444444446</v>
      </c>
      <c r="K194" s="3">
        <v>8.5555555555555554</v>
      </c>
      <c r="L194" s="3">
        <v>11.444444444444445</v>
      </c>
      <c r="M194" s="3">
        <v>15.944444444444445</v>
      </c>
      <c r="P194" s="3">
        <v>6.8888888888888893</v>
      </c>
      <c r="Q194" s="3">
        <v>4.833333333333333</v>
      </c>
      <c r="S194" s="3">
        <v>8.5555555555555554</v>
      </c>
      <c r="T194" s="3">
        <v>11.333333333333334</v>
      </c>
      <c r="V194" s="23">
        <v>13.944444444444445</v>
      </c>
      <c r="W194" s="3">
        <v>5.1111111111111107</v>
      </c>
      <c r="Y194" s="3">
        <v>8.8888888888888893</v>
      </c>
      <c r="Z194" s="3">
        <v>8.9444444444444446</v>
      </c>
      <c r="AA194" s="3">
        <v>12.222222222222221</v>
      </c>
      <c r="AB194" s="3">
        <v>6.666666666666667</v>
      </c>
      <c r="AC194" s="3">
        <v>10.944444444444445</v>
      </c>
      <c r="AD194" s="3">
        <v>4.7777777777777777</v>
      </c>
      <c r="AE194" s="3">
        <v>9.8333333333333339</v>
      </c>
      <c r="AF194" s="3">
        <v>7.166666666666667</v>
      </c>
      <c r="AG194" s="3">
        <v>3.8888888888888888</v>
      </c>
      <c r="AI194" s="3">
        <v>10.611111111111111</v>
      </c>
      <c r="AJ194" s="3">
        <v>10.555555555555555</v>
      </c>
      <c r="AK194" s="26">
        <v>5.7777777777777777</v>
      </c>
      <c r="AL194" s="23">
        <v>8.5</v>
      </c>
      <c r="AM194" s="23">
        <v>6.666666666666667</v>
      </c>
      <c r="AN194" s="3"/>
      <c r="AO194" s="3">
        <v>13.333333333333334</v>
      </c>
      <c r="AP194" s="3">
        <v>12.388888888888889</v>
      </c>
      <c r="AQ194" s="3">
        <v>8.8888888888888893</v>
      </c>
      <c r="AR194" s="3">
        <v>6.6111111111111107</v>
      </c>
      <c r="AS194" s="3">
        <v>9.6111111111111107</v>
      </c>
      <c r="AT194" s="3">
        <v>3.4444444444444446</v>
      </c>
      <c r="AZ194" s="3">
        <v>6.333333333333333</v>
      </c>
      <c r="BA194" s="3">
        <v>14.333333333333334</v>
      </c>
      <c r="BB194" s="3">
        <v>9.7222222222222214</v>
      </c>
      <c r="BC194" s="3">
        <v>15.833333333333334</v>
      </c>
      <c r="BD194" s="3">
        <v>16.777777777777779</v>
      </c>
    </row>
    <row r="195" spans="1:56" x14ac:dyDescent="0.2">
      <c r="A195" s="19">
        <v>0.66944444444444495</v>
      </c>
      <c r="B195" s="15">
        <f t="shared" si="2"/>
        <v>3.472222222222987E-3</v>
      </c>
      <c r="F195" s="3">
        <v>7.5</v>
      </c>
      <c r="G195" s="3">
        <v>10.444444444444445</v>
      </c>
      <c r="H195" s="3">
        <v>4.8888888888888893</v>
      </c>
      <c r="I195" s="3">
        <v>5.0555555555555554</v>
      </c>
      <c r="J195" s="3">
        <v>10</v>
      </c>
      <c r="K195" s="3">
        <v>8.3888888888888893</v>
      </c>
      <c r="L195" s="3">
        <v>11.222222222222221</v>
      </c>
      <c r="M195" s="3">
        <v>16.277777777777779</v>
      </c>
      <c r="P195" s="3">
        <v>7.0555555555555554</v>
      </c>
      <c r="Q195" s="3">
        <v>4.833333333333333</v>
      </c>
      <c r="S195" s="3">
        <v>8.9444444444444446</v>
      </c>
      <c r="T195" s="3">
        <v>11.222222222222221</v>
      </c>
      <c r="V195" s="3">
        <v>14</v>
      </c>
      <c r="W195" s="3">
        <v>5.5</v>
      </c>
      <c r="Y195" s="3">
        <v>9.0555555555555554</v>
      </c>
      <c r="Z195" s="3">
        <v>8.9444444444444446</v>
      </c>
      <c r="AA195" s="3">
        <v>12.555555555555555</v>
      </c>
      <c r="AB195" s="3">
        <v>6.9444444444444446</v>
      </c>
      <c r="AC195" s="3">
        <v>10.388888888888889</v>
      </c>
      <c r="AD195" s="3">
        <v>4.7222222222222223</v>
      </c>
      <c r="AE195" s="3">
        <v>9.8888888888888893</v>
      </c>
      <c r="AF195" s="3">
        <v>7.0555555555555554</v>
      </c>
      <c r="AG195" s="3">
        <v>4</v>
      </c>
      <c r="AH195" s="3">
        <v>8.1666666666666661</v>
      </c>
      <c r="AI195" s="3">
        <v>10.555555555555555</v>
      </c>
      <c r="AJ195" s="3">
        <v>11.333333333333334</v>
      </c>
      <c r="AK195" s="3">
        <v>5.6111111111111107</v>
      </c>
      <c r="AL195" s="3">
        <v>8.5555555555555554</v>
      </c>
      <c r="AM195" s="3">
        <v>6.1111111111111107</v>
      </c>
      <c r="AN195" s="3"/>
      <c r="AO195" s="3">
        <v>13.555555555555555</v>
      </c>
      <c r="AP195" s="3">
        <v>12.388888888888889</v>
      </c>
      <c r="AR195" s="3">
        <v>7</v>
      </c>
      <c r="AS195" s="3">
        <v>9.7777777777777786</v>
      </c>
      <c r="AT195" s="3">
        <v>3.3333333333333335</v>
      </c>
      <c r="AZ195" s="3">
        <v>6.333333333333333</v>
      </c>
      <c r="BA195" s="3">
        <v>14.777777777777779</v>
      </c>
      <c r="BB195" s="3">
        <v>9.7222222222222214</v>
      </c>
      <c r="BC195" s="3">
        <v>16.222222222222221</v>
      </c>
      <c r="BD195" s="3">
        <v>16.277777777777779</v>
      </c>
    </row>
    <row r="196" spans="1:56" x14ac:dyDescent="0.2">
      <c r="A196" s="19">
        <v>0.67291666666666705</v>
      </c>
      <c r="B196" s="15">
        <f t="shared" ref="B196:B259" si="3">A196-A195</f>
        <v>3.4722222222220989E-3</v>
      </c>
      <c r="F196" s="3">
        <v>7.0555555555555554</v>
      </c>
      <c r="G196" s="3">
        <v>10.833333333333334</v>
      </c>
      <c r="H196" s="3">
        <v>4.833333333333333</v>
      </c>
      <c r="I196" s="3">
        <v>4.2222222222222223</v>
      </c>
      <c r="J196" s="3">
        <v>9.9444444444444446</v>
      </c>
      <c r="K196" s="3">
        <v>8.1666666666666661</v>
      </c>
      <c r="L196" s="3">
        <v>11.111111111111111</v>
      </c>
      <c r="M196" s="3">
        <v>16.277777777777779</v>
      </c>
      <c r="P196" s="3">
        <v>7.166666666666667</v>
      </c>
      <c r="Q196" s="3">
        <v>4.7777777777777777</v>
      </c>
      <c r="S196" s="3">
        <v>9.1111111111111107</v>
      </c>
      <c r="T196" s="3">
        <v>11.388888888888889</v>
      </c>
      <c r="V196" s="3">
        <v>14.055555555555555</v>
      </c>
      <c r="W196" s="3">
        <v>6.0555555555555554</v>
      </c>
      <c r="Y196" s="3">
        <v>9.2222222222222214</v>
      </c>
      <c r="Z196" s="3">
        <v>8.9444444444444446</v>
      </c>
      <c r="AA196" s="3">
        <v>12.833333333333334</v>
      </c>
      <c r="AB196" s="3">
        <v>7.2777777777777777</v>
      </c>
      <c r="AC196" s="3">
        <v>9.1666666666666661</v>
      </c>
      <c r="AD196" s="3">
        <v>4.6111111111111107</v>
      </c>
      <c r="AE196" s="3">
        <v>9.7777777777777786</v>
      </c>
      <c r="AF196" s="3">
        <v>7.0555555555555554</v>
      </c>
      <c r="AG196" s="3">
        <v>4.166666666666667</v>
      </c>
      <c r="AH196" s="3">
        <v>8.0555555555555554</v>
      </c>
      <c r="AI196" s="3">
        <v>10.611111111111111</v>
      </c>
      <c r="AJ196" s="3">
        <v>11.055555555555555</v>
      </c>
      <c r="AK196" s="3">
        <v>5.5555555555555554</v>
      </c>
      <c r="AL196" s="3">
        <v>8.5555555555555554</v>
      </c>
      <c r="AM196" s="3">
        <v>5.666666666666667</v>
      </c>
      <c r="AN196" s="3"/>
      <c r="AO196" s="3">
        <v>13.777777777777779</v>
      </c>
      <c r="AP196" s="3">
        <v>12.444444444444445</v>
      </c>
      <c r="AR196" s="3">
        <v>7.333333333333333</v>
      </c>
      <c r="AS196" s="3">
        <v>9.7222222222222214</v>
      </c>
      <c r="AT196" s="3">
        <v>3.2222222222222223</v>
      </c>
      <c r="AZ196" s="3">
        <v>6.333333333333333</v>
      </c>
      <c r="BA196" s="3">
        <v>15.111111111111111</v>
      </c>
      <c r="BB196" s="3">
        <v>9.5555555555555554</v>
      </c>
      <c r="BC196" s="3">
        <v>16.444444444444443</v>
      </c>
      <c r="BD196" s="3">
        <v>16.055555555555557</v>
      </c>
    </row>
    <row r="197" spans="1:56" x14ac:dyDescent="0.2">
      <c r="A197" s="19">
        <v>0.67638888888888904</v>
      </c>
      <c r="B197" s="15">
        <f t="shared" si="3"/>
        <v>3.4722222222219878E-3</v>
      </c>
      <c r="F197" s="3">
        <v>7.333333333333333</v>
      </c>
      <c r="G197" s="3">
        <v>11</v>
      </c>
      <c r="H197" s="3">
        <v>4.7222222222222223</v>
      </c>
      <c r="I197" s="3">
        <v>3.7777777777777777</v>
      </c>
      <c r="J197" s="3">
        <v>10</v>
      </c>
      <c r="K197" s="3">
        <v>7.9444444444444446</v>
      </c>
      <c r="L197" s="3">
        <v>11.166666666666666</v>
      </c>
      <c r="M197" s="3">
        <v>16.388888888888889</v>
      </c>
      <c r="P197" s="3">
        <v>7.2222222222222223</v>
      </c>
      <c r="Q197" s="3">
        <v>4.7222222222222223</v>
      </c>
      <c r="S197" s="23">
        <v>9.3888888888888893</v>
      </c>
      <c r="T197" s="3">
        <v>11.444444444444445</v>
      </c>
      <c r="V197" s="3">
        <v>14.166666666666666</v>
      </c>
      <c r="W197" s="3">
        <v>6.5555555555555554</v>
      </c>
      <c r="Y197" s="3">
        <v>9.4444444444444446</v>
      </c>
      <c r="Z197" s="3">
        <v>8.9444444444444446</v>
      </c>
      <c r="AA197" s="3">
        <v>13.055555555555555</v>
      </c>
      <c r="AB197" s="3">
        <v>7.166666666666667</v>
      </c>
      <c r="AC197" s="3">
        <v>8.6111111111111107</v>
      </c>
      <c r="AD197" s="3">
        <v>4.6111111111111107</v>
      </c>
      <c r="AE197" s="3">
        <v>9.8888888888888893</v>
      </c>
      <c r="AF197" s="3">
        <v>6.9444444444444446</v>
      </c>
      <c r="AG197" s="3">
        <v>4.1111111111111107</v>
      </c>
      <c r="AH197" s="3">
        <v>8</v>
      </c>
      <c r="AI197" s="3">
        <v>10.777777777777779</v>
      </c>
      <c r="AJ197" s="3">
        <v>10.944444444444445</v>
      </c>
      <c r="AK197" s="3">
        <v>5.5</v>
      </c>
      <c r="AL197" s="3">
        <v>8.5</v>
      </c>
      <c r="AM197" s="3">
        <v>5.333333333333333</v>
      </c>
      <c r="AN197" s="3"/>
      <c r="AO197" s="3">
        <v>13.722222222222221</v>
      </c>
      <c r="AP197" s="3">
        <v>12.5</v>
      </c>
      <c r="AR197" s="3">
        <v>7.2222222222222223</v>
      </c>
      <c r="AS197" s="3">
        <v>9.7222222222222214</v>
      </c>
      <c r="AT197" s="3">
        <v>3.1111111111111112</v>
      </c>
      <c r="AZ197" s="3">
        <v>6.2777777777777777</v>
      </c>
      <c r="BA197" s="3">
        <v>15.388888888888889</v>
      </c>
      <c r="BB197" s="3">
        <v>9.3888888888888893</v>
      </c>
      <c r="BC197" s="3">
        <v>16.555555555555557</v>
      </c>
      <c r="BD197" s="3">
        <v>15.944444444444445</v>
      </c>
    </row>
    <row r="198" spans="1:56" x14ac:dyDescent="0.2">
      <c r="A198" s="19">
        <v>0.67986111111111103</v>
      </c>
      <c r="B198" s="15">
        <f t="shared" si="3"/>
        <v>3.4722222222219878E-3</v>
      </c>
      <c r="F198" s="3">
        <v>7.4444444444444446</v>
      </c>
      <c r="G198" s="3">
        <v>11.111111111111111</v>
      </c>
      <c r="H198" s="3">
        <v>4.5</v>
      </c>
      <c r="I198" s="3">
        <v>3.5</v>
      </c>
      <c r="J198" s="3">
        <v>10.111111111111111</v>
      </c>
      <c r="K198" s="3">
        <v>7.7222222222222223</v>
      </c>
      <c r="L198" s="3">
        <v>11.388888888888889</v>
      </c>
      <c r="M198" s="3">
        <v>16.611111111111111</v>
      </c>
      <c r="P198" s="3">
        <v>7.2777777777777777</v>
      </c>
      <c r="Q198" s="3">
        <v>4.666666666666667</v>
      </c>
      <c r="S198" s="3">
        <v>9.6666666666666661</v>
      </c>
      <c r="T198" s="3">
        <v>11.222222222222221</v>
      </c>
      <c r="V198" s="3">
        <v>14.222222222222221</v>
      </c>
      <c r="W198" s="3">
        <v>7.1111111111111107</v>
      </c>
      <c r="Y198" s="3">
        <v>9.7222222222222214</v>
      </c>
      <c r="Z198" s="3">
        <v>8.9444444444444446</v>
      </c>
      <c r="AA198" s="3">
        <v>13.277777777777779</v>
      </c>
      <c r="AB198" s="3">
        <v>7.0555555555555554</v>
      </c>
      <c r="AC198" s="3">
        <v>8.1666666666666661</v>
      </c>
      <c r="AD198" s="3">
        <v>4.4444444444444446</v>
      </c>
      <c r="AE198" s="3">
        <v>10</v>
      </c>
      <c r="AF198" s="3">
        <v>6.5</v>
      </c>
      <c r="AG198" s="3">
        <v>4.4444444444444446</v>
      </c>
      <c r="AH198" s="3">
        <v>7.8888888888888893</v>
      </c>
      <c r="AI198" s="3">
        <v>11.055555555555555</v>
      </c>
      <c r="AJ198" s="3">
        <v>10.611111111111111</v>
      </c>
      <c r="AK198" s="3">
        <v>5.7222222222222223</v>
      </c>
      <c r="AL198" s="3">
        <v>8.4444444444444446</v>
      </c>
      <c r="AM198" s="3">
        <v>5.166666666666667</v>
      </c>
      <c r="AN198" s="3"/>
      <c r="AO198" s="3">
        <v>14</v>
      </c>
      <c r="AP198" s="3">
        <v>12.611111111111111</v>
      </c>
      <c r="AR198" s="3">
        <v>7.2222222222222223</v>
      </c>
      <c r="AS198" s="3">
        <v>9.6666666666666661</v>
      </c>
      <c r="AT198" s="3">
        <v>3</v>
      </c>
      <c r="BA198" s="3">
        <v>15.666666666666666</v>
      </c>
      <c r="BB198" s="3">
        <v>9.6666666666666661</v>
      </c>
      <c r="BC198" s="3">
        <v>16.611111111111111</v>
      </c>
      <c r="BD198" s="3">
        <v>15.722222222222221</v>
      </c>
    </row>
    <row r="199" spans="1:56" x14ac:dyDescent="0.2">
      <c r="A199" s="19">
        <v>0.68333333333333302</v>
      </c>
      <c r="B199" s="15">
        <f t="shared" si="3"/>
        <v>3.4722222222219878E-3</v>
      </c>
      <c r="F199" s="3">
        <v>7.7222222222222223</v>
      </c>
      <c r="G199" s="3">
        <v>11.166666666666666</v>
      </c>
      <c r="H199" s="3">
        <v>4.3888888888888893</v>
      </c>
      <c r="I199" s="3">
        <v>3.4444444444444446</v>
      </c>
      <c r="J199" s="3">
        <v>10.388888888888889</v>
      </c>
      <c r="K199" s="3">
        <v>7.5</v>
      </c>
      <c r="L199" s="3">
        <v>11.833333333333334</v>
      </c>
      <c r="M199" s="3">
        <v>15.888888888888889</v>
      </c>
      <c r="P199" s="3">
        <v>7.2777777777777777</v>
      </c>
      <c r="Q199" s="3">
        <v>4.666666666666667</v>
      </c>
      <c r="S199" s="3">
        <v>9.9444444444444446</v>
      </c>
      <c r="T199" s="3">
        <v>11.222222222222221</v>
      </c>
      <c r="V199" s="3">
        <v>14.333333333333334</v>
      </c>
      <c r="W199" s="3">
        <v>7.9444444444444446</v>
      </c>
      <c r="Y199" s="3">
        <v>10.111111111111111</v>
      </c>
      <c r="Z199" s="3">
        <v>8.8333333333333339</v>
      </c>
      <c r="AA199" s="3">
        <v>13.888888888888889</v>
      </c>
      <c r="AB199" s="3">
        <v>7.0555555555555554</v>
      </c>
      <c r="AC199" s="3">
        <v>7.7222222222222223</v>
      </c>
      <c r="AD199" s="3">
        <v>4.5</v>
      </c>
      <c r="AE199" s="3">
        <v>9.9444444444444446</v>
      </c>
      <c r="AF199" s="3">
        <v>6.0555555555555554</v>
      </c>
      <c r="AG199" s="3">
        <v>5.0555555555555554</v>
      </c>
      <c r="AH199" s="3">
        <v>7.833333333333333</v>
      </c>
      <c r="AI199" s="3">
        <v>10.888888888888889</v>
      </c>
      <c r="AJ199" s="3">
        <v>10.055555555555555</v>
      </c>
      <c r="AK199" s="3">
        <v>5.8888888888888893</v>
      </c>
      <c r="AL199" s="3">
        <v>8.5</v>
      </c>
      <c r="AM199" s="3">
        <v>4.833333333333333</v>
      </c>
      <c r="AN199" s="3"/>
      <c r="AO199" s="3">
        <v>14</v>
      </c>
      <c r="AP199" s="3">
        <v>12.555555555555555</v>
      </c>
      <c r="AR199" s="3">
        <v>7.4444444444444446</v>
      </c>
      <c r="AS199" s="3">
        <v>9.1111111111111107</v>
      </c>
      <c r="AT199" s="3">
        <v>2.8888888888888888</v>
      </c>
      <c r="BA199" s="3">
        <v>15.777777777777779</v>
      </c>
      <c r="BB199" s="3">
        <v>9.7222222222222214</v>
      </c>
      <c r="BC199" s="3">
        <v>16.777777777777779</v>
      </c>
      <c r="BD199" s="3">
        <v>15.333333333333334</v>
      </c>
    </row>
    <row r="200" spans="1:56" x14ac:dyDescent="0.2">
      <c r="A200" s="19">
        <v>0.686805555555556</v>
      </c>
      <c r="B200" s="15">
        <f t="shared" si="3"/>
        <v>3.472222222222987E-3</v>
      </c>
      <c r="F200" s="3">
        <v>8.3333333333333339</v>
      </c>
      <c r="G200" s="3">
        <v>11.111111111111111</v>
      </c>
      <c r="H200" s="3">
        <v>4.3888888888888893</v>
      </c>
      <c r="I200" s="25">
        <v>3.2222222222222223</v>
      </c>
      <c r="J200" s="3">
        <v>10.5</v>
      </c>
      <c r="K200" s="3">
        <v>7.2777777777777777</v>
      </c>
      <c r="L200" s="3">
        <v>11.722222222222221</v>
      </c>
      <c r="M200" s="3">
        <v>14.388888888888889</v>
      </c>
      <c r="P200" s="3">
        <v>7.2777777777777777</v>
      </c>
      <c r="Q200" s="3">
        <v>4.6111111111111107</v>
      </c>
      <c r="S200" s="3">
        <v>10.222222222222221</v>
      </c>
      <c r="T200" s="3">
        <v>11.166666666666666</v>
      </c>
      <c r="V200" s="3">
        <v>14</v>
      </c>
      <c r="W200" s="3">
        <v>8.5</v>
      </c>
      <c r="Y200" s="3">
        <v>10.5</v>
      </c>
      <c r="Z200" s="3">
        <v>8.8333333333333339</v>
      </c>
      <c r="AA200" s="3">
        <v>14.388888888888889</v>
      </c>
      <c r="AB200" s="3">
        <v>7.1111111111111107</v>
      </c>
      <c r="AC200" s="3">
        <v>7.2222222222222223</v>
      </c>
      <c r="AD200" s="3">
        <v>4.333333333333333</v>
      </c>
      <c r="AE200" s="3">
        <v>9.8333333333333339</v>
      </c>
      <c r="AF200" s="3">
        <v>5.7777777777777777</v>
      </c>
      <c r="AG200" s="3">
        <v>5.4444444444444446</v>
      </c>
      <c r="AH200" s="3">
        <v>7.666666666666667</v>
      </c>
      <c r="AI200" s="3">
        <v>10.444444444444445</v>
      </c>
      <c r="AJ200" s="3">
        <v>9.8333333333333339</v>
      </c>
      <c r="AK200" s="3">
        <v>6.0555555555555554</v>
      </c>
      <c r="AL200" s="3">
        <v>8.5555555555555554</v>
      </c>
      <c r="AM200" s="3">
        <v>4.4444444444444446</v>
      </c>
      <c r="AN200" s="3"/>
      <c r="AO200" s="3">
        <v>13.833333333333334</v>
      </c>
      <c r="AR200" s="3">
        <v>7.5555555555555554</v>
      </c>
      <c r="AS200" s="3">
        <v>8.9444444444444446</v>
      </c>
      <c r="AT200" s="3">
        <v>2.7222222222222223</v>
      </c>
      <c r="BA200" s="3">
        <v>15.388888888888889</v>
      </c>
      <c r="BB200" s="3">
        <v>9.7777777777777786</v>
      </c>
      <c r="BC200" s="3">
        <v>16.888888888888889</v>
      </c>
      <c r="BD200" s="3">
        <v>14.944444444444445</v>
      </c>
    </row>
    <row r="201" spans="1:56" x14ac:dyDescent="0.2">
      <c r="A201" s="19">
        <v>0.69027777777777799</v>
      </c>
      <c r="B201" s="15">
        <f t="shared" si="3"/>
        <v>3.4722222222219878E-3</v>
      </c>
      <c r="F201" s="3">
        <v>8.9444444444444446</v>
      </c>
      <c r="G201" s="3">
        <v>11</v>
      </c>
      <c r="H201" s="3">
        <v>4.1111111111111107</v>
      </c>
      <c r="I201" s="3">
        <v>3.0555555555555554</v>
      </c>
      <c r="J201" s="3">
        <v>10.611111111111111</v>
      </c>
      <c r="K201" s="3">
        <v>7</v>
      </c>
      <c r="L201" s="3">
        <v>11.666666666666666</v>
      </c>
      <c r="M201" s="3">
        <v>13.166666666666666</v>
      </c>
      <c r="P201" s="3">
        <v>7.5</v>
      </c>
      <c r="Q201" s="3">
        <v>4.6111111111111107</v>
      </c>
      <c r="S201" s="3">
        <v>10.555555555555555</v>
      </c>
      <c r="T201" s="3">
        <v>11.166666666666666</v>
      </c>
      <c r="V201" s="3">
        <v>13.833333333333334</v>
      </c>
      <c r="W201" s="3">
        <v>9.0555555555555554</v>
      </c>
      <c r="Y201" s="3">
        <v>10.666666666666666</v>
      </c>
      <c r="Z201" s="3">
        <v>8.8333333333333339</v>
      </c>
      <c r="AA201" s="3">
        <v>14.5</v>
      </c>
      <c r="AB201" s="3">
        <v>7</v>
      </c>
      <c r="AC201" s="3">
        <v>7</v>
      </c>
      <c r="AD201" s="3">
        <v>4.1111111111111107</v>
      </c>
      <c r="AE201" s="3">
        <v>9.8888888888888893</v>
      </c>
      <c r="AF201" s="3">
        <v>5.666666666666667</v>
      </c>
      <c r="AG201" s="3">
        <v>5.7222222222222223</v>
      </c>
      <c r="AH201" s="3">
        <v>7.4444444444444446</v>
      </c>
      <c r="AI201" s="3">
        <v>10.333333333333334</v>
      </c>
      <c r="AJ201" s="3">
        <v>9.7222222222222214</v>
      </c>
      <c r="AK201" s="3">
        <v>6.166666666666667</v>
      </c>
      <c r="AL201" s="3">
        <v>8.6111111111111107</v>
      </c>
      <c r="AM201" s="3">
        <v>4.1111111111111107</v>
      </c>
      <c r="AN201" s="3"/>
      <c r="AO201" s="3">
        <v>13.722222222222221</v>
      </c>
      <c r="AQ201" s="22"/>
      <c r="AR201" s="3">
        <v>7.6111111111111107</v>
      </c>
      <c r="AS201" s="3">
        <v>9.2222222222222214</v>
      </c>
      <c r="AT201" s="3">
        <v>2.6666666666666665</v>
      </c>
      <c r="BA201" s="3">
        <v>15.277777777777779</v>
      </c>
      <c r="BB201" s="3">
        <v>9.8333333333333339</v>
      </c>
      <c r="BC201" s="3">
        <v>16.888888888888889</v>
      </c>
      <c r="BD201" s="3">
        <v>14.5</v>
      </c>
    </row>
    <row r="202" spans="1:56" x14ac:dyDescent="0.2">
      <c r="A202" s="19">
        <v>0.69374999999999998</v>
      </c>
      <c r="B202" s="15">
        <f t="shared" si="3"/>
        <v>3.4722222222219878E-3</v>
      </c>
      <c r="F202" s="23">
        <v>9.3333333333333339</v>
      </c>
      <c r="G202" s="3">
        <v>10.833333333333334</v>
      </c>
      <c r="H202" s="3">
        <v>3.7777777777777777</v>
      </c>
      <c r="I202" s="3">
        <v>2.8333333333333335</v>
      </c>
      <c r="J202" s="3">
        <v>10.5</v>
      </c>
      <c r="K202" s="3">
        <v>6.7222222222222223</v>
      </c>
      <c r="L202" s="3">
        <v>11.5</v>
      </c>
      <c r="M202" s="3">
        <v>12.5</v>
      </c>
      <c r="P202" s="3">
        <v>7.5555555555555554</v>
      </c>
      <c r="Q202" s="3">
        <v>4.5555555555555554</v>
      </c>
      <c r="S202" s="3">
        <v>10.555555555555555</v>
      </c>
      <c r="T202" s="3">
        <v>11.388888888888889</v>
      </c>
      <c r="V202" s="3">
        <v>13.888888888888889</v>
      </c>
      <c r="W202" s="3">
        <v>9.6666666666666661</v>
      </c>
      <c r="Y202" s="3">
        <v>10.888888888888889</v>
      </c>
      <c r="Z202" s="3">
        <v>8.8333333333333339</v>
      </c>
      <c r="AA202" s="3">
        <v>14.777777777777779</v>
      </c>
      <c r="AB202" s="3">
        <v>6.6111111111111107</v>
      </c>
      <c r="AC202" s="3">
        <v>7.1111111111111107</v>
      </c>
      <c r="AD202" s="3">
        <v>4.0555555555555554</v>
      </c>
      <c r="AE202" s="3">
        <v>9.8888888888888893</v>
      </c>
      <c r="AF202" s="3">
        <v>5.6111111111111107</v>
      </c>
      <c r="AG202" s="3">
        <v>5.8888888888888893</v>
      </c>
      <c r="AH202" s="3">
        <v>7.2222222222222223</v>
      </c>
      <c r="AI202" s="3">
        <v>10.444444444444445</v>
      </c>
      <c r="AJ202" s="3">
        <v>9.3888888888888893</v>
      </c>
      <c r="AK202" s="3">
        <v>6.4444444444444446</v>
      </c>
      <c r="AL202" s="3">
        <v>8.3888888888888893</v>
      </c>
      <c r="AM202" s="3">
        <v>3.8888888888888888</v>
      </c>
      <c r="AN202" s="3"/>
      <c r="AO202" s="3">
        <v>13.444444444444445</v>
      </c>
      <c r="AR202" s="3">
        <v>7.5555555555555554</v>
      </c>
      <c r="AS202" s="3">
        <v>8.9444444444444446</v>
      </c>
      <c r="AT202" s="3">
        <v>2.6111111111111112</v>
      </c>
      <c r="BA202" s="3">
        <v>15.166666666666666</v>
      </c>
      <c r="BB202" s="3">
        <v>9.8333333333333339</v>
      </c>
      <c r="BC202" s="3">
        <v>16.777777777777779</v>
      </c>
      <c r="BD202" s="3">
        <v>14</v>
      </c>
    </row>
    <row r="203" spans="1:56" x14ac:dyDescent="0.2">
      <c r="A203" s="19">
        <v>0.69722222222222197</v>
      </c>
      <c r="B203" s="15">
        <f t="shared" si="3"/>
        <v>3.4722222222219878E-3</v>
      </c>
      <c r="F203" s="3">
        <v>9.6666666666666661</v>
      </c>
      <c r="G203" s="3">
        <v>10.555555555555555</v>
      </c>
      <c r="H203" s="3">
        <v>4.166666666666667</v>
      </c>
      <c r="I203" s="3">
        <v>2.7777777777777777</v>
      </c>
      <c r="J203" s="3">
        <v>10.5</v>
      </c>
      <c r="K203" s="3">
        <v>6.4444444444444446</v>
      </c>
      <c r="L203" s="3">
        <v>11.111111111111111</v>
      </c>
      <c r="M203" s="3">
        <v>12.222222222222221</v>
      </c>
      <c r="P203" s="3">
        <v>7.3888888888888893</v>
      </c>
      <c r="Q203" s="3">
        <v>4.5</v>
      </c>
      <c r="S203" s="3">
        <v>10.444444444444445</v>
      </c>
      <c r="T203" s="3">
        <v>11.388888888888889</v>
      </c>
      <c r="V203" s="3">
        <v>14</v>
      </c>
      <c r="W203" s="3">
        <v>10.166666666666666</v>
      </c>
      <c r="Y203" s="3">
        <v>11.5</v>
      </c>
      <c r="Z203" s="3">
        <v>8.7222222222222214</v>
      </c>
      <c r="AA203" s="3">
        <v>14.944444444444445</v>
      </c>
      <c r="AB203" s="3">
        <v>6.1111111111111107</v>
      </c>
      <c r="AC203" s="3">
        <v>7.0555555555555554</v>
      </c>
      <c r="AD203" s="3">
        <v>4.2222222222222223</v>
      </c>
      <c r="AE203" s="3">
        <v>9.7222222222222214</v>
      </c>
      <c r="AF203" s="3">
        <v>5.4444444444444446</v>
      </c>
      <c r="AG203" s="3">
        <v>6.166666666666667</v>
      </c>
      <c r="AH203" s="3">
        <v>6.8888888888888893</v>
      </c>
      <c r="AI203" s="3">
        <v>10.611111111111111</v>
      </c>
      <c r="AJ203" s="3">
        <v>9</v>
      </c>
      <c r="AK203" s="3">
        <v>6.7222222222222223</v>
      </c>
      <c r="AL203" s="3">
        <v>8.3333333333333339</v>
      </c>
      <c r="AM203" s="3">
        <v>3.6111111111111112</v>
      </c>
      <c r="AN203" s="3"/>
      <c r="AO203" s="3">
        <v>13.555555555555555</v>
      </c>
      <c r="AR203" s="3">
        <v>7.5</v>
      </c>
      <c r="AS203" s="3">
        <v>8.6666666666666661</v>
      </c>
      <c r="AT203" s="3">
        <v>2.6666666666666665</v>
      </c>
      <c r="BA203" s="3">
        <v>15</v>
      </c>
      <c r="BB203" s="3">
        <v>9.8333333333333339</v>
      </c>
      <c r="BC203" s="3">
        <v>16.666666666666668</v>
      </c>
      <c r="BD203" s="3">
        <v>13.555555555555555</v>
      </c>
    </row>
    <row r="204" spans="1:56" x14ac:dyDescent="0.2">
      <c r="A204" s="19">
        <v>0.70069444444444495</v>
      </c>
      <c r="B204" s="15">
        <f t="shared" si="3"/>
        <v>3.472222222222987E-3</v>
      </c>
      <c r="F204" s="3">
        <v>9.9444444444444446</v>
      </c>
      <c r="G204" s="3">
        <v>10.055555555555555</v>
      </c>
      <c r="H204" s="3">
        <v>4.5</v>
      </c>
      <c r="I204" s="3">
        <v>2.7222222222222223</v>
      </c>
      <c r="J204" s="3">
        <v>10.666666666666666</v>
      </c>
      <c r="K204" s="3">
        <v>6.1111111111111107</v>
      </c>
      <c r="L204" s="3">
        <v>10.833333333333334</v>
      </c>
      <c r="M204" s="3">
        <v>12.111111111111111</v>
      </c>
      <c r="P204" s="3">
        <v>7.2222222222222223</v>
      </c>
      <c r="Q204" s="3">
        <v>4.4444444444444446</v>
      </c>
      <c r="S204" s="3">
        <v>10.277777777777779</v>
      </c>
      <c r="T204" s="3">
        <v>11.388888888888889</v>
      </c>
      <c r="V204" s="3">
        <v>14.055555555555555</v>
      </c>
      <c r="W204" s="3">
        <v>10.388888888888889</v>
      </c>
      <c r="Y204" s="3">
        <v>11.666666666666666</v>
      </c>
      <c r="Z204" s="3">
        <v>8.5555555555555554</v>
      </c>
      <c r="AA204" s="3">
        <v>15.166666666666666</v>
      </c>
      <c r="AB204" s="23">
        <v>5.7777777777777777</v>
      </c>
      <c r="AC204" s="3">
        <v>7.0555555555555554</v>
      </c>
      <c r="AD204" s="3">
        <v>4.2222222222222223</v>
      </c>
      <c r="AE204" s="3">
        <v>9.7222222222222214</v>
      </c>
      <c r="AF204" s="23">
        <v>5.2777777777777777</v>
      </c>
      <c r="AG204" s="3">
        <v>6.2777777777777777</v>
      </c>
      <c r="AH204" s="3">
        <v>6.666666666666667</v>
      </c>
      <c r="AI204" s="3">
        <v>10.722222222222221</v>
      </c>
      <c r="AJ204" s="3">
        <v>8.6666666666666661</v>
      </c>
      <c r="AK204" s="3">
        <v>6.8888888888888893</v>
      </c>
      <c r="AL204" s="3">
        <v>8.3333333333333339</v>
      </c>
      <c r="AM204" s="3">
        <v>3.2777777777777777</v>
      </c>
      <c r="AN204" s="3"/>
      <c r="AO204" s="3">
        <v>13.777777777777779</v>
      </c>
      <c r="AR204" s="3">
        <v>7.4444444444444446</v>
      </c>
      <c r="AS204" s="3">
        <v>8.6666666666666661</v>
      </c>
      <c r="AT204" s="3">
        <v>2.6666666666666665</v>
      </c>
      <c r="BA204" s="3">
        <v>15.166666666666666</v>
      </c>
      <c r="BB204" s="3">
        <v>9.7222222222222214</v>
      </c>
      <c r="BC204" s="3">
        <v>16.444444444444443</v>
      </c>
      <c r="BD204" s="3">
        <v>13.222222222222221</v>
      </c>
    </row>
    <row r="205" spans="1:56" x14ac:dyDescent="0.2">
      <c r="A205" s="19">
        <v>0.70416666666666705</v>
      </c>
      <c r="B205" s="15">
        <f t="shared" si="3"/>
        <v>3.4722222222220989E-3</v>
      </c>
      <c r="F205" s="3">
        <v>10.111111111111111</v>
      </c>
      <c r="G205" s="3">
        <v>9.6666666666666661</v>
      </c>
      <c r="H205" s="3">
        <v>4.6111111111111107</v>
      </c>
      <c r="I205" s="3">
        <v>2.8888888888888888</v>
      </c>
      <c r="J205" s="3">
        <v>10.944444444444445</v>
      </c>
      <c r="K205" s="3">
        <v>5.7777777777777777</v>
      </c>
      <c r="L205" s="3">
        <v>10.611111111111111</v>
      </c>
      <c r="M205" s="3">
        <v>11.888888888888889</v>
      </c>
      <c r="P205" s="3">
        <v>7.166666666666667</v>
      </c>
      <c r="Q205" s="3">
        <v>4.4444444444444446</v>
      </c>
      <c r="S205" s="3">
        <v>10.222222222222221</v>
      </c>
      <c r="T205" s="3">
        <v>11.444444444444445</v>
      </c>
      <c r="V205" s="3">
        <v>14.111111111111111</v>
      </c>
      <c r="W205" s="3">
        <v>10.388888888888889</v>
      </c>
      <c r="Y205" s="3">
        <v>11.722222222222221</v>
      </c>
      <c r="Z205" s="3">
        <v>8.5555555555555554</v>
      </c>
      <c r="AA205" s="3">
        <v>15.444444444444445</v>
      </c>
      <c r="AB205" s="3">
        <v>5.5</v>
      </c>
      <c r="AC205" s="3">
        <v>7.166666666666667</v>
      </c>
      <c r="AD205" s="3">
        <v>4</v>
      </c>
      <c r="AE205" s="3">
        <v>9.4444444444444446</v>
      </c>
      <c r="AF205" s="3">
        <v>5.166666666666667</v>
      </c>
      <c r="AG205" s="3">
        <v>6.5555555555555554</v>
      </c>
      <c r="AH205" s="3">
        <v>6.6111111111111107</v>
      </c>
      <c r="AI205" s="3">
        <v>10.777777777777779</v>
      </c>
      <c r="AJ205" s="3">
        <v>8.3888888888888893</v>
      </c>
      <c r="AK205" s="3">
        <v>7.333333333333333</v>
      </c>
      <c r="AL205" s="3">
        <v>8.5</v>
      </c>
      <c r="AM205" s="3">
        <v>3.0555555555555554</v>
      </c>
      <c r="AN205" s="3"/>
      <c r="AO205" s="3">
        <v>13.5</v>
      </c>
      <c r="AR205" s="3">
        <v>7.2777777777777777</v>
      </c>
      <c r="AS205" s="3">
        <v>8.8333333333333339</v>
      </c>
      <c r="AT205" s="3">
        <v>2.9444444444444446</v>
      </c>
      <c r="BA205" s="3">
        <v>15</v>
      </c>
      <c r="BB205" s="3">
        <v>9.5</v>
      </c>
      <c r="BC205" s="3">
        <v>16.166666666666668</v>
      </c>
      <c r="BD205" s="3">
        <v>12.944444444444445</v>
      </c>
    </row>
    <row r="206" spans="1:56" x14ac:dyDescent="0.2">
      <c r="A206" s="19">
        <v>0.70763888888888904</v>
      </c>
      <c r="B206" s="15">
        <f t="shared" si="3"/>
        <v>3.4722222222219878E-3</v>
      </c>
      <c r="F206" s="3">
        <v>10.111111111111111</v>
      </c>
      <c r="G206" s="3">
        <v>9.2777777777777786</v>
      </c>
      <c r="H206" s="3">
        <v>4.5555555555555554</v>
      </c>
      <c r="I206" s="3">
        <v>3.1666666666666665</v>
      </c>
      <c r="J206" s="3">
        <v>11.111111111111111</v>
      </c>
      <c r="K206" s="25">
        <v>5.5</v>
      </c>
      <c r="L206" s="3">
        <v>10.111111111111111</v>
      </c>
      <c r="M206" s="3">
        <v>12.555555555555555</v>
      </c>
      <c r="P206" s="3">
        <v>7.2222222222222223</v>
      </c>
      <c r="Q206" s="3">
        <v>4.5</v>
      </c>
      <c r="S206" s="3">
        <v>10.111111111111111</v>
      </c>
      <c r="T206" s="3">
        <v>11.5</v>
      </c>
      <c r="V206" s="23">
        <v>14.222222222222221</v>
      </c>
      <c r="W206" s="23">
        <v>10.277777777777779</v>
      </c>
      <c r="Y206" s="3">
        <v>11.555555555555555</v>
      </c>
      <c r="Z206" s="3">
        <v>8.6666666666666661</v>
      </c>
      <c r="AA206" s="3">
        <v>15.722222222222221</v>
      </c>
      <c r="AB206" s="3">
        <v>5.2777777777777777</v>
      </c>
      <c r="AC206" s="3">
        <v>7.166666666666667</v>
      </c>
      <c r="AD206" s="3">
        <v>3.8333333333333335</v>
      </c>
      <c r="AE206" s="3">
        <v>10.166666666666666</v>
      </c>
      <c r="AF206" s="3">
        <v>4.833333333333333</v>
      </c>
      <c r="AG206" s="3">
        <v>6.3888888888888893</v>
      </c>
      <c r="AH206" s="3">
        <v>6.2777777777777777</v>
      </c>
      <c r="AI206" s="3">
        <v>10.777777777777779</v>
      </c>
      <c r="AJ206" s="3">
        <v>8.1111111111111107</v>
      </c>
      <c r="AK206" s="3">
        <v>7.3888888888888893</v>
      </c>
      <c r="AL206" s="3">
        <v>8.6666666666666661</v>
      </c>
      <c r="AM206" s="3">
        <v>2.8888888888888888</v>
      </c>
      <c r="AN206" s="3"/>
      <c r="AO206" s="3">
        <v>13.166666666666666</v>
      </c>
      <c r="AR206" s="3">
        <v>7.1111111111111107</v>
      </c>
      <c r="AS206" s="3">
        <v>8.8888888888888893</v>
      </c>
      <c r="AT206" s="3">
        <v>3.2222222222222223</v>
      </c>
      <c r="BA206" s="3">
        <v>14.722222222222221</v>
      </c>
      <c r="BB206" s="3">
        <v>9.2222222222222214</v>
      </c>
      <c r="BC206" s="3">
        <v>15.833333333333334</v>
      </c>
      <c r="BD206" s="3">
        <v>12.722222222222221</v>
      </c>
    </row>
    <row r="207" spans="1:56" x14ac:dyDescent="0.2">
      <c r="A207" s="19">
        <v>0.71111111111111103</v>
      </c>
      <c r="B207" s="15">
        <f t="shared" si="3"/>
        <v>3.4722222222219878E-3</v>
      </c>
      <c r="F207" s="3">
        <v>10.055555555555555</v>
      </c>
      <c r="G207" s="3">
        <v>9.0555555555555554</v>
      </c>
      <c r="H207" s="3">
        <v>4.4444444444444446</v>
      </c>
      <c r="I207" s="3">
        <v>3.6111111111111112</v>
      </c>
      <c r="J207" s="3">
        <v>11.333333333333334</v>
      </c>
      <c r="K207" s="3">
        <v>5.2222222222222223</v>
      </c>
      <c r="L207" s="3">
        <v>9.7777777777777786</v>
      </c>
      <c r="M207" s="23">
        <v>13.611111111111111</v>
      </c>
      <c r="P207" s="23">
        <v>7.6111111111111107</v>
      </c>
      <c r="Q207" s="3">
        <v>4.5</v>
      </c>
      <c r="S207" s="3">
        <v>10</v>
      </c>
      <c r="T207" s="3">
        <v>11.444444444444445</v>
      </c>
      <c r="V207" s="3">
        <v>13.888888888888889</v>
      </c>
      <c r="W207" s="3">
        <v>10.388888888888889</v>
      </c>
      <c r="Y207" s="3">
        <v>11.388888888888889</v>
      </c>
      <c r="Z207" s="3">
        <v>8.6666666666666661</v>
      </c>
      <c r="AA207" s="3">
        <v>16.111111111111111</v>
      </c>
      <c r="AB207" s="3">
        <v>5.166666666666667</v>
      </c>
      <c r="AC207" s="3">
        <v>7.1111111111111107</v>
      </c>
      <c r="AD207" s="3">
        <v>3.8888888888888888</v>
      </c>
      <c r="AE207" s="3">
        <v>10.277777777777779</v>
      </c>
      <c r="AF207" s="3">
        <v>4.7222222222222223</v>
      </c>
      <c r="AG207" s="3">
        <v>6.5</v>
      </c>
      <c r="AH207" s="3">
        <v>6</v>
      </c>
      <c r="AI207" s="3">
        <v>10.888888888888889</v>
      </c>
      <c r="AJ207" s="3">
        <v>7.7222222222222223</v>
      </c>
      <c r="AK207" s="3">
        <v>7.5555555555555554</v>
      </c>
      <c r="AL207" s="3">
        <v>8.7777777777777786</v>
      </c>
      <c r="AM207" s="3">
        <v>2.7777777777777777</v>
      </c>
      <c r="AN207" s="3"/>
      <c r="AO207" s="3">
        <v>12.555555555555555</v>
      </c>
      <c r="AR207" s="3">
        <v>6.9444444444444446</v>
      </c>
      <c r="AS207" s="3">
        <v>8.8333333333333339</v>
      </c>
      <c r="AT207" s="3">
        <v>3.7222222222222223</v>
      </c>
      <c r="BA207" s="3">
        <v>14.777777777777779</v>
      </c>
      <c r="BB207" s="3">
        <v>9.1666666666666661</v>
      </c>
      <c r="BC207" s="3">
        <v>15.5</v>
      </c>
      <c r="BD207" s="3">
        <v>12.444444444444445</v>
      </c>
    </row>
    <row r="208" spans="1:56" x14ac:dyDescent="0.2">
      <c r="A208" s="19">
        <v>0.71458333333333302</v>
      </c>
      <c r="B208" s="15">
        <f t="shared" si="3"/>
        <v>3.4722222222219878E-3</v>
      </c>
      <c r="F208" s="3">
        <v>10.222222222222221</v>
      </c>
      <c r="G208" s="3">
        <v>8.6666666666666661</v>
      </c>
      <c r="H208" s="3">
        <v>4.3888888888888893</v>
      </c>
      <c r="I208" s="3">
        <v>3.6111111111111112</v>
      </c>
      <c r="J208" s="3">
        <v>11.555555555555555</v>
      </c>
      <c r="K208" s="3">
        <v>4.9444444444444446</v>
      </c>
      <c r="L208" s="23">
        <v>9.6111111111111107</v>
      </c>
      <c r="M208" s="3">
        <v>14.055555555555555</v>
      </c>
      <c r="P208" s="3">
        <v>8.2222222222222214</v>
      </c>
      <c r="Q208" s="3">
        <v>4.5</v>
      </c>
      <c r="S208" s="3">
        <v>9.9444444444444446</v>
      </c>
      <c r="T208" s="3">
        <v>11.388888888888889</v>
      </c>
      <c r="V208" s="3">
        <v>13.444444444444445</v>
      </c>
      <c r="W208" s="3">
        <v>10.5</v>
      </c>
      <c r="Y208" s="3">
        <v>11.277777777777779</v>
      </c>
      <c r="Z208" s="3">
        <v>8.6111111111111107</v>
      </c>
      <c r="AA208" s="3">
        <v>16.388888888888889</v>
      </c>
      <c r="AB208" s="3">
        <v>5.166666666666667</v>
      </c>
      <c r="AC208" s="3">
        <v>7</v>
      </c>
      <c r="AD208" s="3">
        <v>3.7777777777777777</v>
      </c>
      <c r="AE208" s="3">
        <v>10.111111111111111</v>
      </c>
      <c r="AF208" s="3">
        <v>4.7777777777777777</v>
      </c>
      <c r="AG208" s="3">
        <v>7</v>
      </c>
      <c r="AH208" s="3">
        <v>5.7222222222222223</v>
      </c>
      <c r="AI208" s="3">
        <v>10.944444444444445</v>
      </c>
      <c r="AJ208" s="3">
        <v>7.4444444444444446</v>
      </c>
      <c r="AK208" s="3">
        <v>7.833333333333333</v>
      </c>
      <c r="AL208" s="3">
        <v>8.7777777777777786</v>
      </c>
      <c r="AM208" s="3">
        <v>2.6666666666666665</v>
      </c>
      <c r="AN208" s="3"/>
      <c r="AO208" s="3">
        <v>12.111111111111111</v>
      </c>
      <c r="AR208" s="3">
        <v>6.6111111111111107</v>
      </c>
      <c r="AS208" s="3">
        <v>8.5</v>
      </c>
      <c r="AT208" s="3">
        <v>4.1111111111111107</v>
      </c>
      <c r="BA208" s="3">
        <v>14.666666666666666</v>
      </c>
      <c r="BB208" s="3">
        <v>9.3333333333333339</v>
      </c>
      <c r="BC208" s="3">
        <v>15</v>
      </c>
      <c r="BD208" s="3">
        <v>11.944444444444445</v>
      </c>
    </row>
    <row r="209" spans="1:55" x14ac:dyDescent="0.2">
      <c r="A209" s="19">
        <v>0.718055555555556</v>
      </c>
      <c r="B209" s="15">
        <f t="shared" si="3"/>
        <v>3.472222222222987E-3</v>
      </c>
      <c r="F209" s="3">
        <v>10.611111111111111</v>
      </c>
      <c r="G209" s="3">
        <v>8.2777777777777786</v>
      </c>
      <c r="H209" s="3">
        <v>4.333333333333333</v>
      </c>
      <c r="I209" s="3">
        <v>3.3888888888888888</v>
      </c>
      <c r="J209" s="3">
        <v>11.777777777777779</v>
      </c>
      <c r="K209" s="3">
        <v>4.7222222222222223</v>
      </c>
      <c r="L209" s="3">
        <v>10</v>
      </c>
      <c r="M209" s="3">
        <v>13.944444444444445</v>
      </c>
      <c r="P209" s="3">
        <v>9</v>
      </c>
      <c r="Q209" s="3">
        <v>4.5555555555555554</v>
      </c>
      <c r="S209" s="3">
        <v>9.8888888888888893</v>
      </c>
      <c r="T209" s="3">
        <v>11.333333333333334</v>
      </c>
      <c r="V209" s="3">
        <v>13.111111111111111</v>
      </c>
      <c r="W209" s="3">
        <v>10.611111111111111</v>
      </c>
      <c r="Y209" s="3">
        <v>11.444444444444445</v>
      </c>
      <c r="Z209" s="3">
        <v>8.4444444444444446</v>
      </c>
      <c r="AA209" s="3">
        <v>16.5</v>
      </c>
      <c r="AB209" s="3">
        <v>5.0555555555555554</v>
      </c>
      <c r="AC209" s="3">
        <v>6.8888888888888893</v>
      </c>
      <c r="AD209" s="3">
        <v>3.6666666666666665</v>
      </c>
      <c r="AE209" s="3">
        <v>10</v>
      </c>
      <c r="AF209" s="3">
        <v>4.7222222222222223</v>
      </c>
      <c r="AG209" s="3">
        <v>7.4444444444444446</v>
      </c>
      <c r="AH209" s="3">
        <v>5.666666666666667</v>
      </c>
      <c r="AI209" s="3">
        <v>10.833333333333334</v>
      </c>
      <c r="AJ209" s="3">
        <v>7.0555555555555554</v>
      </c>
      <c r="AK209" s="3">
        <v>7.833333333333333</v>
      </c>
      <c r="AL209" s="3">
        <v>8.8333333333333339</v>
      </c>
      <c r="AM209" s="3">
        <v>2.8333333333333335</v>
      </c>
      <c r="AO209" s="3">
        <v>11.444444444444445</v>
      </c>
      <c r="AR209" s="3">
        <v>6.3888888888888893</v>
      </c>
      <c r="AS209" s="3">
        <v>8.2222222222222214</v>
      </c>
      <c r="AT209" s="3">
        <v>4.7777777777777777</v>
      </c>
      <c r="BA209" s="3">
        <v>14.666666666666666</v>
      </c>
      <c r="BB209" s="3">
        <v>9.4444444444444446</v>
      </c>
      <c r="BC209" s="3">
        <v>15</v>
      </c>
    </row>
    <row r="210" spans="1:55" x14ac:dyDescent="0.2">
      <c r="A210" s="19">
        <v>0.72152777777777799</v>
      </c>
      <c r="B210" s="15">
        <f t="shared" si="3"/>
        <v>3.4722222222219878E-3</v>
      </c>
      <c r="F210" s="3">
        <v>10.666666666666666</v>
      </c>
      <c r="G210" s="25">
        <v>7.8888888888888893</v>
      </c>
      <c r="H210" s="3">
        <v>3.8888888888888888</v>
      </c>
      <c r="I210" s="3">
        <v>3.8333333333333335</v>
      </c>
      <c r="J210" s="3">
        <v>12</v>
      </c>
      <c r="K210" s="3">
        <v>4.5</v>
      </c>
      <c r="L210" s="3">
        <v>10.5</v>
      </c>
      <c r="M210" s="3">
        <v>14.444444444444445</v>
      </c>
      <c r="N210" s="3">
        <v>11.055555555555555</v>
      </c>
      <c r="P210" s="3">
        <v>9.8888888888888893</v>
      </c>
      <c r="Q210" s="3">
        <v>4.5</v>
      </c>
      <c r="S210" s="23">
        <v>9.7222222222222214</v>
      </c>
      <c r="T210" s="3">
        <v>11.333333333333334</v>
      </c>
      <c r="V210" s="3">
        <v>12.777777777777779</v>
      </c>
      <c r="W210" s="3">
        <v>10.777777777777779</v>
      </c>
      <c r="Y210" s="3">
        <v>11.222222222222221</v>
      </c>
      <c r="Z210" s="3">
        <v>8.5</v>
      </c>
      <c r="AA210" s="3">
        <v>16.722222222222221</v>
      </c>
      <c r="AB210" s="3">
        <v>4.9444444444444446</v>
      </c>
      <c r="AC210" s="3">
        <v>7.2222222222222223</v>
      </c>
      <c r="AD210" s="3">
        <v>3.4444444444444446</v>
      </c>
      <c r="AE210" s="3">
        <v>9.9444444444444446</v>
      </c>
      <c r="AF210" s="3">
        <v>4.5</v>
      </c>
      <c r="AG210" s="3">
        <v>7.5555555555555554</v>
      </c>
      <c r="AH210" s="3">
        <v>5.7222222222222223</v>
      </c>
      <c r="AI210" s="3">
        <v>10.777777777777779</v>
      </c>
      <c r="AJ210" s="3">
        <v>6.7222222222222223</v>
      </c>
      <c r="AK210" s="3">
        <v>7.9444444444444446</v>
      </c>
      <c r="AL210" s="3">
        <v>9</v>
      </c>
      <c r="AM210" s="3">
        <v>3.5</v>
      </c>
      <c r="AO210" s="3">
        <v>11.222222222222221</v>
      </c>
      <c r="AR210" s="3">
        <v>6.2222222222222223</v>
      </c>
      <c r="AS210" s="3">
        <v>8.1111111111111107</v>
      </c>
      <c r="AT210" s="3">
        <v>5.5</v>
      </c>
      <c r="AZ210" s="3">
        <v>6.2222222222222223</v>
      </c>
      <c r="BA210" s="3">
        <v>14.611111111111111</v>
      </c>
      <c r="BB210" s="3">
        <v>9.3333333333333339</v>
      </c>
      <c r="BC210" s="3">
        <v>15.111111111111111</v>
      </c>
    </row>
    <row r="211" spans="1:55" x14ac:dyDescent="0.2">
      <c r="A211" s="19">
        <v>0.72499999999999998</v>
      </c>
      <c r="B211" s="15">
        <f t="shared" si="3"/>
        <v>3.4722222222219878E-3</v>
      </c>
      <c r="F211" s="3">
        <v>10.722222222222221</v>
      </c>
      <c r="G211" s="3">
        <v>7.8888888888888893</v>
      </c>
      <c r="H211" s="3">
        <v>4.2222222222222223</v>
      </c>
      <c r="I211" s="3">
        <v>4.1111111111111107</v>
      </c>
      <c r="J211" s="3">
        <v>12.277777777777779</v>
      </c>
      <c r="K211" s="3">
        <v>4.4444444444444446</v>
      </c>
      <c r="L211" s="3">
        <v>10.666666666666666</v>
      </c>
      <c r="M211" s="3">
        <v>14.944444444444445</v>
      </c>
      <c r="N211" s="3">
        <v>10.222222222222221</v>
      </c>
      <c r="P211" s="3">
        <v>10.722222222222221</v>
      </c>
      <c r="Q211" s="3">
        <v>4.4444444444444446</v>
      </c>
      <c r="S211" s="3">
        <v>9.5555555555555554</v>
      </c>
      <c r="T211" s="23">
        <v>11.444444444444445</v>
      </c>
      <c r="V211" s="3">
        <v>12.388888888888889</v>
      </c>
      <c r="W211" s="3">
        <v>11</v>
      </c>
      <c r="Y211" s="3">
        <v>10.888888888888889</v>
      </c>
      <c r="Z211" s="3">
        <v>8.5</v>
      </c>
      <c r="AA211" s="23">
        <v>17.222222222222221</v>
      </c>
      <c r="AB211" s="3">
        <v>5.1111111111111107</v>
      </c>
      <c r="AC211" s="3">
        <v>7.666666666666667</v>
      </c>
      <c r="AD211" s="3">
        <v>3.2777777777777777</v>
      </c>
      <c r="AE211" s="3">
        <v>9.8888888888888893</v>
      </c>
      <c r="AF211" s="3">
        <v>4.2777777777777777</v>
      </c>
      <c r="AG211" s="3">
        <v>7.6111111111111107</v>
      </c>
      <c r="AH211" s="3">
        <v>5.666666666666667</v>
      </c>
      <c r="AI211" s="3">
        <v>11.055555555555555</v>
      </c>
      <c r="AJ211" s="3">
        <v>6.6111111111111107</v>
      </c>
      <c r="AK211" s="3">
        <v>8</v>
      </c>
      <c r="AL211" s="3">
        <v>9.0555555555555554</v>
      </c>
      <c r="AM211" s="3">
        <v>4.5555555555555554</v>
      </c>
      <c r="AO211" s="3">
        <v>11</v>
      </c>
      <c r="AR211" s="3">
        <v>5.9444444444444446</v>
      </c>
      <c r="AS211" s="3">
        <v>7.666666666666667</v>
      </c>
      <c r="AT211" s="3">
        <v>6.0555555555555554</v>
      </c>
      <c r="AZ211" s="3">
        <v>6.166666666666667</v>
      </c>
      <c r="BA211" s="3">
        <v>14.444444444444445</v>
      </c>
      <c r="BB211" s="3">
        <v>9.2777777777777786</v>
      </c>
      <c r="BC211" s="3">
        <v>15.222222222222221</v>
      </c>
    </row>
    <row r="212" spans="1:55" x14ac:dyDescent="0.2">
      <c r="A212" s="19">
        <v>0.72847222222222197</v>
      </c>
      <c r="B212" s="15">
        <f t="shared" si="3"/>
        <v>3.4722222222219878E-3</v>
      </c>
      <c r="F212" s="3">
        <v>11</v>
      </c>
      <c r="G212" s="3">
        <v>7.5555555555555554</v>
      </c>
      <c r="H212" s="3">
        <v>4.333333333333333</v>
      </c>
      <c r="I212" s="3">
        <v>4.8888888888888893</v>
      </c>
      <c r="J212" s="3">
        <v>12.722222222222221</v>
      </c>
      <c r="K212" s="3">
        <v>4.4444444444444446</v>
      </c>
      <c r="L212" s="3">
        <v>10.555555555555555</v>
      </c>
      <c r="M212" s="3">
        <v>14.833333333333334</v>
      </c>
      <c r="N212" s="3">
        <v>9.6111111111111107</v>
      </c>
      <c r="P212" s="3">
        <v>10.444444444444445</v>
      </c>
      <c r="Q212" s="3">
        <v>4.3888888888888893</v>
      </c>
      <c r="S212" s="3">
        <v>9.3333333333333339</v>
      </c>
      <c r="T212" s="3">
        <v>11.666666666666666</v>
      </c>
      <c r="V212" s="3">
        <v>12.222222222222221</v>
      </c>
      <c r="W212" s="3">
        <v>11.333333333333334</v>
      </c>
      <c r="Y212" s="3">
        <v>10.5</v>
      </c>
      <c r="Z212" s="3">
        <v>8.4444444444444446</v>
      </c>
      <c r="AA212" s="3">
        <v>17.222222222222221</v>
      </c>
      <c r="AB212" s="3">
        <v>4.7222222222222223</v>
      </c>
      <c r="AC212" s="3">
        <v>7.833333333333333</v>
      </c>
      <c r="AD212" s="3">
        <v>3.2777777777777777</v>
      </c>
      <c r="AE212" s="3">
        <v>9.8333333333333339</v>
      </c>
      <c r="AF212" s="3">
        <v>4.166666666666667</v>
      </c>
      <c r="AG212" s="3">
        <v>7.3888888888888893</v>
      </c>
      <c r="AH212" s="3">
        <v>5.333333333333333</v>
      </c>
      <c r="AI212" s="3">
        <v>11.111111111111111</v>
      </c>
      <c r="AJ212" s="3">
        <v>6.5</v>
      </c>
      <c r="AK212" s="3">
        <v>8.1666666666666661</v>
      </c>
      <c r="AL212" s="3">
        <v>9</v>
      </c>
      <c r="AM212" s="3">
        <v>5.833333333333333</v>
      </c>
      <c r="AO212" s="3">
        <v>10.944444444444445</v>
      </c>
      <c r="AR212" s="3">
        <v>5.666666666666667</v>
      </c>
      <c r="AS212" s="3">
        <v>7.5555555555555554</v>
      </c>
      <c r="AT212" s="3">
        <v>6.3888888888888893</v>
      </c>
      <c r="AZ212" s="3">
        <v>6</v>
      </c>
      <c r="BA212" s="3">
        <v>14.388888888888889</v>
      </c>
      <c r="BB212" s="3">
        <v>9.2222222222222214</v>
      </c>
      <c r="BC212" s="3">
        <v>15.222222222222221</v>
      </c>
    </row>
    <row r="213" spans="1:55" x14ac:dyDescent="0.2">
      <c r="A213" s="19">
        <v>0.73194444444444495</v>
      </c>
      <c r="B213" s="15">
        <f t="shared" si="3"/>
        <v>3.472222222222987E-3</v>
      </c>
      <c r="F213" s="3">
        <v>11.277777777777779</v>
      </c>
      <c r="G213" s="3">
        <v>7.666666666666667</v>
      </c>
      <c r="H213" s="3">
        <v>4.5555555555555554</v>
      </c>
      <c r="I213" s="3">
        <v>5.0555555555555554</v>
      </c>
      <c r="J213" s="3">
        <v>13</v>
      </c>
      <c r="K213" s="3">
        <v>4.5555555555555554</v>
      </c>
      <c r="L213" s="3">
        <v>10.388888888888889</v>
      </c>
      <c r="M213" s="3">
        <v>14.555555555555555</v>
      </c>
      <c r="N213" s="3">
        <v>9.1666666666666661</v>
      </c>
      <c r="P213" s="3">
        <v>10.555555555555555</v>
      </c>
      <c r="Q213" s="3">
        <v>4.3888888888888893</v>
      </c>
      <c r="S213" s="3">
        <v>9.0555555555555554</v>
      </c>
      <c r="T213" s="3">
        <v>11.611111111111111</v>
      </c>
      <c r="V213" s="3">
        <v>11.888888888888889</v>
      </c>
      <c r="W213" s="3">
        <v>11.222222222222221</v>
      </c>
      <c r="Y213" s="3">
        <v>10</v>
      </c>
      <c r="Z213" s="3">
        <v>8.2777777777777786</v>
      </c>
      <c r="AA213" s="3">
        <v>17.222222222222221</v>
      </c>
      <c r="AB213" s="3">
        <v>4.4444444444444446</v>
      </c>
      <c r="AC213" s="3">
        <v>7.666666666666667</v>
      </c>
      <c r="AD213" s="3">
        <v>3.3888888888888888</v>
      </c>
      <c r="AE213" s="3">
        <v>9.2777777777777786</v>
      </c>
      <c r="AF213" s="3">
        <v>4.166666666666667</v>
      </c>
      <c r="AG213" s="3">
        <v>7.2222222222222223</v>
      </c>
      <c r="AH213" s="3">
        <v>5.1111111111111107</v>
      </c>
      <c r="AI213" s="3">
        <v>11</v>
      </c>
      <c r="AJ213" s="3">
        <v>6.333333333333333</v>
      </c>
      <c r="AK213" s="3">
        <v>8</v>
      </c>
      <c r="AL213" s="3">
        <v>9.1111111111111107</v>
      </c>
      <c r="AM213" s="3">
        <v>7</v>
      </c>
      <c r="AO213" s="3">
        <v>10.888888888888889</v>
      </c>
      <c r="AR213" s="3">
        <v>5.5555555555555554</v>
      </c>
      <c r="AS213" s="3">
        <v>7.666666666666667</v>
      </c>
      <c r="AT213" s="3">
        <v>6.6111111111111107</v>
      </c>
      <c r="AZ213" s="3">
        <v>5.833333333333333</v>
      </c>
      <c r="BA213" s="3">
        <v>14.333333333333334</v>
      </c>
      <c r="BB213" s="3">
        <v>9</v>
      </c>
      <c r="BC213" s="3">
        <v>15.166666666666666</v>
      </c>
    </row>
    <row r="214" spans="1:55" x14ac:dyDescent="0.2">
      <c r="A214" s="19">
        <v>0.73541666666666705</v>
      </c>
      <c r="B214" s="15">
        <f t="shared" si="3"/>
        <v>3.4722222222220989E-3</v>
      </c>
      <c r="F214" s="3">
        <v>11.277777777777779</v>
      </c>
      <c r="G214" s="3">
        <v>7.8888888888888893</v>
      </c>
      <c r="H214" s="3">
        <v>4.7777777777777777</v>
      </c>
      <c r="I214" s="3">
        <v>5.6111111111111107</v>
      </c>
      <c r="J214" s="3">
        <v>13.333333333333334</v>
      </c>
      <c r="K214" s="3">
        <v>4.6111111111111107</v>
      </c>
      <c r="L214" s="3">
        <v>10.444444444444445</v>
      </c>
      <c r="M214" s="3">
        <v>13.944444444444445</v>
      </c>
      <c r="N214" s="3">
        <v>8.5</v>
      </c>
      <c r="P214" s="3">
        <v>10.277777777777779</v>
      </c>
      <c r="Q214" s="3">
        <v>4.3888888888888893</v>
      </c>
      <c r="S214" s="3">
        <v>8.8333333333333339</v>
      </c>
      <c r="T214" s="3">
        <v>11.5</v>
      </c>
      <c r="V214" s="3">
        <v>11.666666666666666</v>
      </c>
      <c r="W214" s="3">
        <v>11.333333333333334</v>
      </c>
      <c r="Y214" s="3">
        <v>9.6111111111111107</v>
      </c>
      <c r="Z214" s="3">
        <v>8.2777777777777786</v>
      </c>
      <c r="AA214" s="3">
        <v>17.222222222222221</v>
      </c>
      <c r="AB214" s="3">
        <v>4.4444444444444446</v>
      </c>
      <c r="AC214" s="3">
        <v>7.7222222222222223</v>
      </c>
      <c r="AD214" s="3">
        <v>3.4444444444444446</v>
      </c>
      <c r="AE214" s="25">
        <v>8.8333333333333339</v>
      </c>
      <c r="AF214" s="3">
        <v>4.166666666666667</v>
      </c>
      <c r="AG214" s="3">
        <v>7.333333333333333</v>
      </c>
      <c r="AH214" s="3">
        <v>4.833333333333333</v>
      </c>
      <c r="AI214" s="3">
        <v>10.944444444444445</v>
      </c>
      <c r="AJ214" s="3">
        <v>6.0555555555555554</v>
      </c>
      <c r="AK214" s="3">
        <v>7.666666666666667</v>
      </c>
      <c r="AL214" s="3">
        <v>9.2222222222222214</v>
      </c>
      <c r="AM214" s="3">
        <v>7.6111111111111107</v>
      </c>
      <c r="AO214" s="3">
        <v>10.722222222222221</v>
      </c>
      <c r="AR214" s="3">
        <v>5.3888888888888893</v>
      </c>
      <c r="AS214" s="3">
        <v>7.6111111111111107</v>
      </c>
      <c r="AT214" s="3">
        <v>6.666666666666667</v>
      </c>
      <c r="AZ214" s="3">
        <v>5.833333333333333</v>
      </c>
      <c r="BA214" s="3">
        <v>14.277777777777779</v>
      </c>
      <c r="BB214" s="3">
        <v>8.8333333333333339</v>
      </c>
      <c r="BC214" s="3">
        <v>15.166666666666666</v>
      </c>
    </row>
    <row r="215" spans="1:55" x14ac:dyDescent="0.2">
      <c r="A215" s="19">
        <v>0.73888888888888904</v>
      </c>
      <c r="B215" s="15">
        <f t="shared" si="3"/>
        <v>3.4722222222219878E-3</v>
      </c>
      <c r="F215" s="3">
        <v>11.333333333333334</v>
      </c>
      <c r="G215" s="3">
        <v>8.1111111111111107</v>
      </c>
      <c r="H215" s="3">
        <v>5.0555555555555554</v>
      </c>
      <c r="I215" s="3">
        <v>6.1111111111111107</v>
      </c>
      <c r="J215" s="3">
        <v>13.666666666666666</v>
      </c>
      <c r="K215" s="3">
        <v>4.7777777777777777</v>
      </c>
      <c r="L215" s="3">
        <v>10.722222222222221</v>
      </c>
      <c r="M215" s="3">
        <v>14.444444444444445</v>
      </c>
      <c r="N215" s="3">
        <v>7.8888888888888893</v>
      </c>
      <c r="P215" s="3">
        <v>9.7222222222222214</v>
      </c>
      <c r="Q215" s="3">
        <v>4.3888888888888893</v>
      </c>
      <c r="S215" s="3">
        <v>8.7222222222222214</v>
      </c>
      <c r="T215" s="3">
        <v>11.333333333333334</v>
      </c>
      <c r="V215" s="3">
        <v>11.5</v>
      </c>
      <c r="W215" s="3">
        <v>11.777777777777779</v>
      </c>
      <c r="Y215" s="3">
        <v>9.2222222222222214</v>
      </c>
      <c r="Z215" s="3">
        <v>8.3888888888888893</v>
      </c>
      <c r="AA215" s="3">
        <v>17.333333333333332</v>
      </c>
      <c r="AB215" s="3">
        <v>4.3888888888888893</v>
      </c>
      <c r="AC215" s="3">
        <v>8.1666666666666661</v>
      </c>
      <c r="AD215" s="3">
        <v>3.3888888888888888</v>
      </c>
      <c r="AE215" s="3">
        <v>8.5555555555555554</v>
      </c>
      <c r="AF215" s="3">
        <v>4.0555555555555554</v>
      </c>
      <c r="AG215" s="3">
        <v>7.5555555555555554</v>
      </c>
      <c r="AH215" s="3">
        <v>4.5</v>
      </c>
      <c r="AI215" s="3">
        <v>11.166666666666666</v>
      </c>
      <c r="AJ215" s="3">
        <v>5.8888888888888893</v>
      </c>
      <c r="AK215" s="3">
        <v>7.4444444444444446</v>
      </c>
      <c r="AL215" s="3">
        <v>9.1111111111111107</v>
      </c>
      <c r="AM215" s="3">
        <v>7.333333333333333</v>
      </c>
      <c r="AO215" s="3">
        <v>10.444444444444445</v>
      </c>
      <c r="AR215" s="3">
        <v>5.5</v>
      </c>
      <c r="AS215" s="3">
        <v>7.5</v>
      </c>
      <c r="AT215" s="3">
        <v>6.5</v>
      </c>
      <c r="AZ215" s="3">
        <v>5.833333333333333</v>
      </c>
      <c r="BA215" s="25">
        <v>14.222222222222221</v>
      </c>
      <c r="BB215" s="3">
        <v>8.7222222222222214</v>
      </c>
      <c r="BC215" s="3">
        <v>15.222222222222221</v>
      </c>
    </row>
    <row r="216" spans="1:55" x14ac:dyDescent="0.2">
      <c r="A216" s="19">
        <v>0.74236111111111103</v>
      </c>
      <c r="B216" s="15">
        <f t="shared" si="3"/>
        <v>3.4722222222219878E-3</v>
      </c>
      <c r="F216" s="3">
        <v>11.722222222222221</v>
      </c>
      <c r="G216" s="3">
        <v>8.2777777777777786</v>
      </c>
      <c r="H216" s="3">
        <v>5.0555555555555554</v>
      </c>
      <c r="I216" s="3">
        <v>6.3888888888888893</v>
      </c>
      <c r="J216" s="3">
        <v>13.944444444444445</v>
      </c>
      <c r="K216" s="3">
        <v>5.0555555555555554</v>
      </c>
      <c r="L216" s="3">
        <v>10.777777777777779</v>
      </c>
      <c r="M216" s="3">
        <v>13.722222222222221</v>
      </c>
      <c r="N216" s="3">
        <v>7.333333333333333</v>
      </c>
      <c r="P216" s="3">
        <v>9.2222222222222214</v>
      </c>
      <c r="Q216" s="3">
        <v>4.4444444444444446</v>
      </c>
      <c r="S216" s="3">
        <v>8.5555555555555554</v>
      </c>
      <c r="T216" s="3">
        <v>11.166666666666666</v>
      </c>
      <c r="V216" s="3">
        <v>11.333333333333334</v>
      </c>
      <c r="W216" s="3">
        <v>11.833333333333334</v>
      </c>
      <c r="Y216" s="3">
        <v>8.8888888888888893</v>
      </c>
      <c r="Z216" s="3">
        <v>8.6111111111111107</v>
      </c>
      <c r="AA216" s="3">
        <v>17.444444444444443</v>
      </c>
      <c r="AB216" s="3">
        <v>4.5</v>
      </c>
      <c r="AC216" s="3">
        <v>8.2777777777777786</v>
      </c>
      <c r="AD216" s="3">
        <v>3.5</v>
      </c>
      <c r="AE216" s="3">
        <v>8.5</v>
      </c>
      <c r="AF216" s="3">
        <v>4.2222222222222223</v>
      </c>
      <c r="AG216" s="3">
        <v>7.833333333333333</v>
      </c>
      <c r="AH216" s="3">
        <v>4.333333333333333</v>
      </c>
      <c r="AI216" s="3">
        <v>11.277777777777779</v>
      </c>
      <c r="AJ216" s="3">
        <v>5.6111111111111107</v>
      </c>
      <c r="AK216" s="3">
        <v>7.166666666666667</v>
      </c>
      <c r="AL216" s="3">
        <v>9</v>
      </c>
      <c r="AM216" s="3">
        <v>7.5555555555555554</v>
      </c>
      <c r="AO216" s="3">
        <v>10.277777777777779</v>
      </c>
      <c r="AR216" s="3">
        <v>5.7222222222222223</v>
      </c>
      <c r="AS216" s="23">
        <v>7.5</v>
      </c>
      <c r="AT216" s="3">
        <v>6.3888888888888893</v>
      </c>
      <c r="AZ216" s="3">
        <v>5.7777777777777777</v>
      </c>
      <c r="BA216" s="3">
        <v>14.277777777777779</v>
      </c>
      <c r="BB216" s="3">
        <v>8.6111111111111107</v>
      </c>
      <c r="BC216" s="25">
        <v>15.388888888888889</v>
      </c>
    </row>
    <row r="217" spans="1:55" x14ac:dyDescent="0.2">
      <c r="A217" s="19">
        <v>0.74583333333333302</v>
      </c>
      <c r="B217" s="15">
        <f t="shared" si="3"/>
        <v>3.4722222222219878E-3</v>
      </c>
      <c r="F217" s="3">
        <v>12.222222222222221</v>
      </c>
      <c r="G217" s="3">
        <v>8.3333333333333339</v>
      </c>
      <c r="H217" s="3">
        <v>5.4444444444444446</v>
      </c>
      <c r="I217" s="3">
        <v>6.8888888888888893</v>
      </c>
      <c r="J217" s="3">
        <v>14.388888888888889</v>
      </c>
      <c r="K217" s="3">
        <v>5.2777777777777777</v>
      </c>
      <c r="L217" s="3">
        <v>10.777777777777779</v>
      </c>
      <c r="M217" s="3">
        <v>13.555555555555555</v>
      </c>
      <c r="N217" s="3">
        <v>6.5555555555555554</v>
      </c>
      <c r="P217" s="3">
        <v>8.7222222222222214</v>
      </c>
      <c r="Q217" s="3">
        <v>4.666666666666667</v>
      </c>
      <c r="S217" s="3">
        <v>8.3888888888888893</v>
      </c>
      <c r="T217" s="3">
        <v>11.055555555555555</v>
      </c>
      <c r="V217" s="3">
        <v>11.111111111111111</v>
      </c>
      <c r="W217" s="3">
        <v>11.777777777777779</v>
      </c>
      <c r="Y217" s="3">
        <v>8.2777777777777786</v>
      </c>
      <c r="Z217" s="3">
        <v>8.9444444444444446</v>
      </c>
      <c r="AB217" s="3">
        <v>4.6111111111111107</v>
      </c>
      <c r="AC217" s="3">
        <v>8.5</v>
      </c>
      <c r="AD217" s="3">
        <v>3.5555555555555554</v>
      </c>
      <c r="AE217" s="3">
        <v>8.2777777777777786</v>
      </c>
      <c r="AF217" s="3">
        <v>4.5555555555555554</v>
      </c>
      <c r="AG217" s="3">
        <v>8</v>
      </c>
      <c r="AH217" s="3">
        <v>4.1111111111111107</v>
      </c>
      <c r="AI217" s="3">
        <v>10.722222222222221</v>
      </c>
      <c r="AJ217" s="3">
        <v>5.2777777777777777</v>
      </c>
      <c r="AK217" s="3">
        <v>6.833333333333333</v>
      </c>
      <c r="AL217" s="3">
        <v>9.1666666666666661</v>
      </c>
      <c r="AM217" s="3">
        <v>7.7222222222222223</v>
      </c>
      <c r="AO217" s="3">
        <v>10.222222222222221</v>
      </c>
      <c r="AR217" s="3">
        <v>5.6111111111111107</v>
      </c>
      <c r="AS217" s="3">
        <v>7.333333333333333</v>
      </c>
      <c r="AT217" s="3">
        <v>6.2777777777777777</v>
      </c>
      <c r="AZ217" s="3">
        <v>5.666666666666667</v>
      </c>
      <c r="BA217" s="3">
        <v>14.277777777777779</v>
      </c>
      <c r="BB217" s="3">
        <v>8.2777777777777786</v>
      </c>
      <c r="BC217" s="23">
        <v>15.444444444444445</v>
      </c>
    </row>
    <row r="218" spans="1:55" x14ac:dyDescent="0.2">
      <c r="A218" s="19">
        <v>0.749305555555556</v>
      </c>
      <c r="B218" s="15">
        <f t="shared" si="3"/>
        <v>3.472222222222987E-3</v>
      </c>
      <c r="F218" s="3">
        <v>12.666666666666666</v>
      </c>
      <c r="G218" s="3">
        <v>8.1111111111111107</v>
      </c>
      <c r="H218" s="3">
        <v>5.7222222222222223</v>
      </c>
      <c r="I218" s="3">
        <v>7.0555555555555554</v>
      </c>
      <c r="J218" s="3">
        <v>14.888888888888889</v>
      </c>
      <c r="K218" s="3">
        <v>5.3888888888888893</v>
      </c>
      <c r="L218" s="3">
        <v>10.666666666666666</v>
      </c>
      <c r="M218" s="3">
        <v>13.777777777777779</v>
      </c>
      <c r="N218" s="3">
        <v>6</v>
      </c>
      <c r="P218" s="3">
        <v>8.3333333333333339</v>
      </c>
      <c r="Q218" s="3">
        <v>5.0555555555555554</v>
      </c>
      <c r="R218" s="25">
        <v>8</v>
      </c>
      <c r="S218" s="3">
        <v>8.2222222222222214</v>
      </c>
      <c r="T218" s="3">
        <v>10.944444444444445</v>
      </c>
      <c r="V218" s="3">
        <v>10.944444444444445</v>
      </c>
      <c r="W218" s="3">
        <v>11.777777777777779</v>
      </c>
      <c r="Y218" s="3">
        <v>8.0555555555555554</v>
      </c>
      <c r="Z218" s="3">
        <v>9.3888888888888893</v>
      </c>
      <c r="AB218" s="3">
        <v>4.5</v>
      </c>
      <c r="AC218" s="3">
        <v>8.9444444444444446</v>
      </c>
      <c r="AD218" s="3">
        <v>3.6111111111111112</v>
      </c>
      <c r="AE218" s="3">
        <v>8.2222222222222214</v>
      </c>
      <c r="AF218" s="3">
        <v>4.9444444444444446</v>
      </c>
      <c r="AG218" s="3">
        <v>8</v>
      </c>
      <c r="AH218" s="3">
        <v>3.8888888888888888</v>
      </c>
      <c r="AI218" s="3">
        <v>10.611111111111111</v>
      </c>
      <c r="AJ218" s="3">
        <v>5.333333333333333</v>
      </c>
      <c r="AK218" s="3">
        <v>6.666666666666667</v>
      </c>
      <c r="AL218" s="3">
        <v>9.2222222222222214</v>
      </c>
      <c r="AM218" s="3">
        <v>7.7777777777777777</v>
      </c>
      <c r="AO218" s="3">
        <v>10.333333333333334</v>
      </c>
      <c r="AR218" s="3">
        <v>5.4444444444444446</v>
      </c>
      <c r="AS218" s="3">
        <v>7.0555555555555554</v>
      </c>
      <c r="AT218" s="3">
        <v>6.2777777777777777</v>
      </c>
      <c r="AZ218" s="3">
        <v>5.7222222222222223</v>
      </c>
      <c r="BA218" s="3">
        <v>14.055555555555555</v>
      </c>
      <c r="BB218" s="3">
        <v>8.3888888888888893</v>
      </c>
      <c r="BC218" s="3">
        <v>15.388888888888889</v>
      </c>
    </row>
    <row r="219" spans="1:55" x14ac:dyDescent="0.2">
      <c r="A219" s="19">
        <v>0.75277777777777799</v>
      </c>
      <c r="B219" s="15">
        <f t="shared" si="3"/>
        <v>3.4722222222219878E-3</v>
      </c>
      <c r="F219" s="25">
        <v>12.888888888888889</v>
      </c>
      <c r="G219" s="3">
        <v>8.2777777777777786</v>
      </c>
      <c r="H219" s="3">
        <v>6.4444444444444446</v>
      </c>
      <c r="I219" s="3">
        <v>6.8888888888888893</v>
      </c>
      <c r="J219">
        <v>15</v>
      </c>
      <c r="K219" s="3">
        <v>5.5</v>
      </c>
      <c r="L219" s="3">
        <v>10.5</v>
      </c>
      <c r="M219" s="3">
        <v>13.722222222222221</v>
      </c>
      <c r="N219" s="3">
        <v>5.666666666666667</v>
      </c>
      <c r="P219" s="3">
        <v>8</v>
      </c>
      <c r="Q219" s="3">
        <v>5.3888888888888893</v>
      </c>
      <c r="R219" s="3">
        <v>7.833333333333333</v>
      </c>
      <c r="S219" s="3">
        <v>7.9444444444444446</v>
      </c>
      <c r="T219" s="25">
        <v>10.888888888888889</v>
      </c>
      <c r="V219" s="23">
        <v>10.666666666666666</v>
      </c>
      <c r="W219" s="3">
        <v>11.777777777777779</v>
      </c>
      <c r="Y219" s="3">
        <v>7.7777777777777777</v>
      </c>
      <c r="Z219" s="3">
        <v>10.055555555555555</v>
      </c>
      <c r="AB219" s="3">
        <v>4.4444444444444446</v>
      </c>
      <c r="AC219" s="3">
        <v>8.6111111111111107</v>
      </c>
      <c r="AD219" s="3">
        <v>3.8888888888888888</v>
      </c>
      <c r="AE219" s="3">
        <v>8.1111111111111107</v>
      </c>
      <c r="AF219" s="3">
        <v>5.6111111111111107</v>
      </c>
      <c r="AG219" s="3">
        <v>8.1111111111111107</v>
      </c>
      <c r="AH219" s="3">
        <v>3.7222222222222223</v>
      </c>
      <c r="AI219" s="3">
        <v>10.777777777777779</v>
      </c>
      <c r="AJ219" s="3">
        <v>5.1111111111111107</v>
      </c>
      <c r="AK219" s="3">
        <v>6.5</v>
      </c>
      <c r="AL219" s="3">
        <v>9.3333333333333339</v>
      </c>
      <c r="AM219" s="3">
        <v>7.8888888888888893</v>
      </c>
      <c r="AO219" s="23">
        <v>10.5</v>
      </c>
      <c r="AQ219" s="3">
        <v>11.388888888888889</v>
      </c>
      <c r="AR219" s="3">
        <v>5.2777777777777777</v>
      </c>
      <c r="AS219" s="3">
        <v>6.7777777777777777</v>
      </c>
      <c r="AT219" s="3">
        <v>6.333333333333333</v>
      </c>
      <c r="AZ219" s="3">
        <v>5.7222222222222223</v>
      </c>
      <c r="BA219" s="3">
        <v>13.777777777777779</v>
      </c>
      <c r="BB219" s="3">
        <v>8.5</v>
      </c>
      <c r="BC219" s="3">
        <v>15.333333333333334</v>
      </c>
    </row>
    <row r="220" spans="1:55" x14ac:dyDescent="0.2">
      <c r="A220" s="19">
        <v>0.75624999999999998</v>
      </c>
      <c r="B220" s="15">
        <f t="shared" si="3"/>
        <v>3.4722222222219878E-3</v>
      </c>
      <c r="F220" s="3">
        <v>13</v>
      </c>
      <c r="G220" s="3">
        <v>8.1111111111111107</v>
      </c>
      <c r="H220" s="3">
        <v>7.166666666666667</v>
      </c>
      <c r="I220" s="3">
        <v>7.0555555555555554</v>
      </c>
      <c r="J220" s="3">
        <v>14.944444444444445</v>
      </c>
      <c r="K220" s="3">
        <v>5.5555555555555554</v>
      </c>
      <c r="L220" s="25">
        <v>10.277777777777779</v>
      </c>
      <c r="M220" s="3">
        <v>13.388888888888889</v>
      </c>
      <c r="N220" s="3">
        <v>5.0555555555555554</v>
      </c>
      <c r="P220" s="3">
        <v>7.7222222222222223</v>
      </c>
      <c r="Q220" s="3">
        <v>5.7777777777777777</v>
      </c>
      <c r="R220" s="3">
        <v>7.666666666666667</v>
      </c>
      <c r="S220" s="3">
        <v>7.5555555555555554</v>
      </c>
      <c r="T220" s="3">
        <v>10.611111111111111</v>
      </c>
      <c r="U220" s="3">
        <v>4.9444444444444446</v>
      </c>
      <c r="V220" s="3">
        <v>10.388888888888889</v>
      </c>
      <c r="W220" s="3">
        <v>11.722222222222221</v>
      </c>
      <c r="Y220" s="3">
        <v>7.5</v>
      </c>
      <c r="Z220" s="3">
        <v>10.611111111111111</v>
      </c>
      <c r="AB220" s="3">
        <v>4.4444444444444446</v>
      </c>
      <c r="AC220" s="3">
        <v>8.5555555555555554</v>
      </c>
      <c r="AD220" s="3">
        <v>4.1111111111111107</v>
      </c>
      <c r="AE220" s="3">
        <v>8.1111111111111107</v>
      </c>
      <c r="AF220" s="3">
        <v>6.0555555555555554</v>
      </c>
      <c r="AG220" s="3">
        <v>8.2777777777777786</v>
      </c>
      <c r="AH220" s="3">
        <v>3.7222222222222223</v>
      </c>
      <c r="AI220" s="3">
        <v>10.944444444444445</v>
      </c>
      <c r="AJ220" s="3">
        <v>4.833333333333333</v>
      </c>
      <c r="AK220" s="3">
        <v>6.333333333333333</v>
      </c>
      <c r="AL220" s="3">
        <v>9.5</v>
      </c>
      <c r="AM220" s="3">
        <v>7.9444444444444446</v>
      </c>
      <c r="AO220" s="3">
        <v>10.5</v>
      </c>
      <c r="AQ220" s="3">
        <v>11.611111111111111</v>
      </c>
      <c r="AR220" s="3">
        <v>5.2222222222222223</v>
      </c>
      <c r="AS220" s="3">
        <v>7.2777777777777777</v>
      </c>
      <c r="AT220" s="3">
        <v>6.333333333333333</v>
      </c>
      <c r="AZ220" s="3">
        <v>5.666666666666667</v>
      </c>
      <c r="BA220" s="3">
        <v>13.611111111111111</v>
      </c>
      <c r="BB220" s="3">
        <v>8.3888888888888893</v>
      </c>
      <c r="BC220" s="3">
        <v>15.388888888888889</v>
      </c>
    </row>
    <row r="221" spans="1:55" x14ac:dyDescent="0.2">
      <c r="A221" s="19">
        <v>0.75972222222222197</v>
      </c>
      <c r="B221" s="15">
        <f t="shared" si="3"/>
        <v>3.4722222222219878E-3</v>
      </c>
      <c r="F221" s="3">
        <v>12.944444444444445</v>
      </c>
      <c r="G221" s="3">
        <v>7.8888888888888893</v>
      </c>
      <c r="H221" s="3">
        <v>7.7777777777777777</v>
      </c>
      <c r="I221" s="3">
        <v>7.4444444444444446</v>
      </c>
      <c r="J221" s="3">
        <v>14.833333333333334</v>
      </c>
      <c r="K221" s="3">
        <v>5.666666666666667</v>
      </c>
      <c r="L221" s="3">
        <v>9.9444444444444446</v>
      </c>
      <c r="M221" s="3">
        <v>12.833333333333334</v>
      </c>
      <c r="N221" s="3">
        <v>4.3888888888888893</v>
      </c>
      <c r="P221" s="82">
        <v>7.6111111111111107</v>
      </c>
      <c r="Q221" s="3">
        <v>6.2777777777777777</v>
      </c>
      <c r="R221" s="3">
        <v>7.5</v>
      </c>
      <c r="S221" s="3">
        <v>7.166666666666667</v>
      </c>
      <c r="T221" s="3">
        <v>10.388888888888889</v>
      </c>
      <c r="U221" s="3">
        <v>5.0555555555555554</v>
      </c>
      <c r="V221" s="3">
        <v>9.9444444444444446</v>
      </c>
      <c r="W221" s="3">
        <v>11.444444444444445</v>
      </c>
      <c r="Y221" s="3">
        <v>7.333333333333333</v>
      </c>
      <c r="Z221" s="3">
        <v>10.944444444444445</v>
      </c>
      <c r="AB221" s="3">
        <v>4.333333333333333</v>
      </c>
      <c r="AC221" s="3">
        <v>8.6666666666666661</v>
      </c>
      <c r="AD221" s="3">
        <v>4.2777777777777777</v>
      </c>
      <c r="AE221" s="3">
        <v>8.3333333333333339</v>
      </c>
      <c r="AF221" s="3">
        <v>6.2222222222222223</v>
      </c>
      <c r="AG221" s="3">
        <v>8.5555555555555554</v>
      </c>
      <c r="AH221" s="3">
        <v>3.8333333333333335</v>
      </c>
      <c r="AI221" s="3">
        <v>11.055555555555555</v>
      </c>
      <c r="AJ221" s="3">
        <v>4.8888888888888893</v>
      </c>
      <c r="AK221" s="3">
        <v>6.166666666666667</v>
      </c>
      <c r="AL221" s="3">
        <v>9.2777777777777786</v>
      </c>
      <c r="AM221" s="3">
        <v>7.8888888888888893</v>
      </c>
      <c r="AO221" s="3">
        <v>10.444444444444445</v>
      </c>
      <c r="AQ221" s="3">
        <v>11.833333333333334</v>
      </c>
      <c r="AR221" s="3">
        <v>5.333333333333333</v>
      </c>
      <c r="AS221" s="3">
        <v>8</v>
      </c>
      <c r="AT221" s="25">
        <v>6.333333333333333</v>
      </c>
      <c r="AZ221" s="23">
        <v>5.666666666666667</v>
      </c>
      <c r="BA221" s="3">
        <v>13.5</v>
      </c>
      <c r="BB221" s="3">
        <v>8.3888888888888893</v>
      </c>
      <c r="BC221" s="3">
        <v>15.5</v>
      </c>
    </row>
    <row r="222" spans="1:55" x14ac:dyDescent="0.2">
      <c r="A222" s="19">
        <v>0.76319444444444495</v>
      </c>
      <c r="B222" s="15">
        <f t="shared" si="3"/>
        <v>3.472222222222987E-3</v>
      </c>
      <c r="F222" s="3">
        <v>13</v>
      </c>
      <c r="G222" s="3">
        <v>7.5</v>
      </c>
      <c r="H222" s="3">
        <v>8.2777777777777786</v>
      </c>
      <c r="I222" s="3">
        <v>8.2777777777777786</v>
      </c>
      <c r="J222" s="3">
        <v>14.611111111111111</v>
      </c>
      <c r="K222" s="3">
        <v>5.7777777777777777</v>
      </c>
      <c r="L222" s="3">
        <v>9.5</v>
      </c>
      <c r="M222" s="3">
        <v>12.222222222222221</v>
      </c>
      <c r="N222" s="3">
        <v>3.7222222222222223</v>
      </c>
      <c r="P222" s="3">
        <v>7.5</v>
      </c>
      <c r="Q222" s="3">
        <v>6.6111111111111107</v>
      </c>
      <c r="R222" s="3">
        <v>7.5</v>
      </c>
      <c r="S222" s="3">
        <v>7</v>
      </c>
      <c r="T222" s="26">
        <v>10.055555555555555</v>
      </c>
      <c r="U222" s="3">
        <v>5.166666666666667</v>
      </c>
      <c r="V222" s="25">
        <v>9.5555555555555554</v>
      </c>
      <c r="W222" s="3">
        <v>11.222222222222221</v>
      </c>
      <c r="Y222" s="3">
        <v>7.0555555555555554</v>
      </c>
      <c r="Z222" s="3">
        <v>11.222222222222221</v>
      </c>
      <c r="AB222" s="3">
        <v>4.2777777777777777</v>
      </c>
      <c r="AC222" s="3">
        <v>8.8888888888888893</v>
      </c>
      <c r="AD222" s="3">
        <v>4.5</v>
      </c>
      <c r="AE222" s="3">
        <v>8.1666666666666661</v>
      </c>
      <c r="AF222" s="3">
        <v>6.333333333333333</v>
      </c>
      <c r="AG222" s="3">
        <v>8.6666666666666661</v>
      </c>
      <c r="AH222" s="3">
        <v>4.0555555555555554</v>
      </c>
      <c r="AI222" s="3">
        <v>11.111111111111111</v>
      </c>
      <c r="AJ222" s="3">
        <v>4.833333333333333</v>
      </c>
      <c r="AK222" s="23">
        <v>6.166666666666667</v>
      </c>
      <c r="AL222" s="3">
        <v>9.0555555555555554</v>
      </c>
      <c r="AM222" s="3">
        <v>7.7222222222222223</v>
      </c>
      <c r="AO222" s="3">
        <v>10.111111111111111</v>
      </c>
      <c r="AQ222" s="3">
        <v>11.611111111111111</v>
      </c>
      <c r="AR222" s="3">
        <v>5.2222222222222223</v>
      </c>
      <c r="AS222" s="3">
        <v>8.3333333333333339</v>
      </c>
      <c r="AT222" s="3">
        <v>6.333333333333333</v>
      </c>
      <c r="AZ222" s="3">
        <v>5.833333333333333</v>
      </c>
      <c r="BA222" s="23">
        <v>13.444444444444445</v>
      </c>
      <c r="BB222" s="3">
        <v>8.3888888888888893</v>
      </c>
      <c r="BC222" s="3">
        <v>15.388888888888889</v>
      </c>
    </row>
    <row r="223" spans="1:55" x14ac:dyDescent="0.2">
      <c r="A223" s="19">
        <v>0.76666666666666705</v>
      </c>
      <c r="B223" s="15">
        <f t="shared" si="3"/>
        <v>3.4722222222220989E-3</v>
      </c>
      <c r="F223" s="3">
        <v>12.944444444444445</v>
      </c>
      <c r="G223" s="3">
        <v>7.2222222222222223</v>
      </c>
      <c r="H223" s="3">
        <v>8.5555555555555554</v>
      </c>
      <c r="I223" s="3">
        <v>9</v>
      </c>
      <c r="J223" s="3">
        <v>14.277777777777779</v>
      </c>
      <c r="K223" s="3">
        <v>5.833333333333333</v>
      </c>
      <c r="L223" s="3">
        <v>9</v>
      </c>
      <c r="M223" s="3">
        <v>11.611111111111111</v>
      </c>
      <c r="N223" s="3">
        <v>3.2777777777777777</v>
      </c>
      <c r="P223" s="3">
        <v>7.5</v>
      </c>
      <c r="Q223" s="3">
        <v>7</v>
      </c>
      <c r="R223" s="3">
        <v>7.666666666666667</v>
      </c>
      <c r="S223" s="25">
        <v>7</v>
      </c>
      <c r="T223" s="3">
        <v>10</v>
      </c>
      <c r="U223" s="3">
        <v>5.2777777777777777</v>
      </c>
      <c r="V223" s="3">
        <v>9.2777777777777786</v>
      </c>
      <c r="W223" s="3">
        <v>11.111111111111111</v>
      </c>
      <c r="Y223" s="3">
        <v>6.7777777777777777</v>
      </c>
      <c r="Z223" s="3">
        <v>11.555555555555555</v>
      </c>
      <c r="AB223" s="3">
        <v>4.3888888888888893</v>
      </c>
      <c r="AC223" s="3">
        <v>9</v>
      </c>
      <c r="AD223" s="3">
        <v>4.6111111111111107</v>
      </c>
      <c r="AE223" s="3">
        <v>8.1666666666666661</v>
      </c>
      <c r="AF223" s="3">
        <v>6.4444444444444446</v>
      </c>
      <c r="AG223" s="3">
        <v>8.7777777777777786</v>
      </c>
      <c r="AH223" s="3">
        <v>4.166666666666667</v>
      </c>
      <c r="AI223" s="3">
        <v>11</v>
      </c>
      <c r="AJ223" s="3">
        <v>4.9444444444444446</v>
      </c>
      <c r="AK223" s="3">
        <v>6.2777777777777777</v>
      </c>
      <c r="AL223" s="3">
        <v>9.1666666666666661</v>
      </c>
      <c r="AM223" s="3">
        <v>7.4444444444444446</v>
      </c>
      <c r="AO223" s="3">
        <v>10.166666666666666</v>
      </c>
      <c r="AQ223" s="3">
        <v>11.444444444444445</v>
      </c>
      <c r="AR223" s="3">
        <v>5.2777777777777777</v>
      </c>
      <c r="AS223" s="3">
        <v>7.9444444444444446</v>
      </c>
      <c r="AT223" s="3">
        <v>6.2777777777777777</v>
      </c>
      <c r="AZ223" s="3">
        <v>5.9444444444444446</v>
      </c>
      <c r="BA223" s="3">
        <v>13.222222222222221</v>
      </c>
      <c r="BB223" s="3">
        <v>8.5</v>
      </c>
      <c r="BC223" s="3">
        <v>15.555555555555555</v>
      </c>
    </row>
    <row r="224" spans="1:55" x14ac:dyDescent="0.2">
      <c r="A224" s="19">
        <v>0.77013888888888904</v>
      </c>
      <c r="B224" s="15">
        <f t="shared" si="3"/>
        <v>3.4722222222219878E-3</v>
      </c>
      <c r="F224" s="3">
        <v>12.777777777777779</v>
      </c>
      <c r="G224" s="3">
        <v>6.8888888888888893</v>
      </c>
      <c r="H224" s="3">
        <v>8.8333333333333339</v>
      </c>
      <c r="I224" s="3">
        <v>8.6111111111111107</v>
      </c>
      <c r="J224" s="3">
        <v>13.944444444444445</v>
      </c>
      <c r="K224" s="3">
        <v>5.833333333333333</v>
      </c>
      <c r="L224" s="3">
        <v>8.6666666666666661</v>
      </c>
      <c r="M224" s="3">
        <v>10.666666666666666</v>
      </c>
      <c r="N224" s="3">
        <v>3.1666666666666665</v>
      </c>
      <c r="P224" s="3">
        <v>7.666666666666667</v>
      </c>
      <c r="Q224" s="3">
        <v>7.4444444444444446</v>
      </c>
      <c r="R224" s="3">
        <v>7.7222222222222223</v>
      </c>
      <c r="S224" s="3">
        <v>6.7222222222222223</v>
      </c>
      <c r="T224" s="3">
        <v>9.7222222222222214</v>
      </c>
      <c r="U224" s="3">
        <v>5.2222222222222223</v>
      </c>
      <c r="V224" s="3">
        <v>8.9444444444444446</v>
      </c>
      <c r="W224" s="3">
        <v>10.666666666666666</v>
      </c>
      <c r="Y224" s="3">
        <v>6.5555555555555554</v>
      </c>
      <c r="Z224" s="3">
        <v>11.944444444444445</v>
      </c>
      <c r="AA224" s="27"/>
      <c r="AB224" s="3">
        <v>4.833333333333333</v>
      </c>
      <c r="AC224" s="3">
        <v>9.2777777777777786</v>
      </c>
      <c r="AD224" s="3">
        <v>4.5555555555555554</v>
      </c>
      <c r="AE224" s="3">
        <v>8.2222222222222214</v>
      </c>
      <c r="AF224" s="3">
        <v>6.6111111111111107</v>
      </c>
      <c r="AG224" s="3">
        <v>8.8888888888888893</v>
      </c>
      <c r="AH224" s="3">
        <v>4.5555555555555554</v>
      </c>
      <c r="AI224" s="3">
        <v>11.388888888888889</v>
      </c>
      <c r="AJ224" s="3">
        <v>4.9444444444444446</v>
      </c>
      <c r="AK224" s="3">
        <v>6.6111111111111107</v>
      </c>
      <c r="AL224" s="3">
        <v>9.3888888888888893</v>
      </c>
      <c r="AM224" s="23">
        <v>7.2222222222222223</v>
      </c>
      <c r="AO224" s="3">
        <v>10.333333333333334</v>
      </c>
      <c r="AQ224" s="23">
        <v>11.444444444444445</v>
      </c>
      <c r="AR224" s="3">
        <v>5.0555555555555554</v>
      </c>
      <c r="AS224" s="3">
        <v>7.833333333333333</v>
      </c>
      <c r="AT224" s="3">
        <v>6.2222222222222223</v>
      </c>
      <c r="AZ224" s="3">
        <v>6</v>
      </c>
      <c r="BA224" s="3">
        <v>13.277777777777779</v>
      </c>
      <c r="BB224" s="3">
        <v>8.7777777777777786</v>
      </c>
      <c r="BC224" s="3">
        <v>15.833333333333334</v>
      </c>
    </row>
    <row r="225" spans="1:55" x14ac:dyDescent="0.2">
      <c r="A225" s="19">
        <v>0.77361111111111103</v>
      </c>
      <c r="B225" s="15">
        <f t="shared" si="3"/>
        <v>3.4722222222219878E-3</v>
      </c>
      <c r="F225" s="3">
        <v>13.055555555555555</v>
      </c>
      <c r="G225" s="3">
        <v>6.9444444444444446</v>
      </c>
      <c r="H225" s="3">
        <v>9.1111111111111107</v>
      </c>
      <c r="I225" s="3">
        <v>8.2777777777777786</v>
      </c>
      <c r="J225" s="3">
        <v>13.555555555555555</v>
      </c>
      <c r="K225" s="3">
        <v>5.7222222222222223</v>
      </c>
      <c r="L225" s="3">
        <v>8.3888888888888893</v>
      </c>
      <c r="M225" s="3">
        <v>10.055555555555555</v>
      </c>
      <c r="N225" s="3">
        <v>3</v>
      </c>
      <c r="P225" s="3">
        <v>7.9444444444444446</v>
      </c>
      <c r="Q225" s="3">
        <v>7.7777777777777777</v>
      </c>
      <c r="R225" s="3">
        <v>8.1111111111111107</v>
      </c>
      <c r="S225" s="3">
        <v>6.5</v>
      </c>
      <c r="T225" s="3">
        <v>9.3888888888888893</v>
      </c>
      <c r="U225" s="3">
        <v>5.6111111111111107</v>
      </c>
      <c r="V225" s="3">
        <v>8.5555555555555554</v>
      </c>
      <c r="W225" s="3">
        <v>10.444444444444445</v>
      </c>
      <c r="Y225" s="3">
        <v>6.166666666666667</v>
      </c>
      <c r="Z225" s="3">
        <v>12.388888888888889</v>
      </c>
      <c r="AB225" s="3">
        <v>4.7222222222222223</v>
      </c>
      <c r="AC225" s="3">
        <v>10.055555555555555</v>
      </c>
      <c r="AD225" s="3">
        <v>4.666666666666667</v>
      </c>
      <c r="AE225" s="3">
        <v>8.5555555555555554</v>
      </c>
      <c r="AF225" s="3">
        <v>6.666666666666667</v>
      </c>
      <c r="AG225" s="3">
        <v>8.8333333333333339</v>
      </c>
      <c r="AH225" s="25">
        <v>5</v>
      </c>
      <c r="AI225" s="3">
        <v>11.666666666666666</v>
      </c>
      <c r="AJ225" s="3">
        <v>4.9444444444444446</v>
      </c>
      <c r="AK225" s="3">
        <v>6.9444444444444446</v>
      </c>
      <c r="AL225" s="3">
        <v>9.4444444444444446</v>
      </c>
      <c r="AM225" s="3">
        <v>7</v>
      </c>
      <c r="AO225" s="3">
        <v>10.222222222222221</v>
      </c>
      <c r="AQ225" s="3">
        <v>11.5</v>
      </c>
      <c r="AR225" s="3">
        <v>5</v>
      </c>
      <c r="AS225" s="3">
        <v>8.2222222222222214</v>
      </c>
      <c r="AT225" s="3">
        <v>6.2777777777777777</v>
      </c>
      <c r="AZ225" s="3">
        <v>6</v>
      </c>
      <c r="BA225" s="3">
        <v>13.055555555555555</v>
      </c>
      <c r="BB225" s="3">
        <v>9.1666666666666661</v>
      </c>
      <c r="BC225" s="3">
        <v>16.166666666666668</v>
      </c>
    </row>
    <row r="226" spans="1:55" x14ac:dyDescent="0.2">
      <c r="A226" s="19">
        <v>0.77708333333333302</v>
      </c>
      <c r="B226" s="15">
        <f t="shared" si="3"/>
        <v>3.4722222222219878E-3</v>
      </c>
      <c r="F226" s="3">
        <v>13.444444444444445</v>
      </c>
      <c r="G226" s="3">
        <v>7.1111111111111107</v>
      </c>
      <c r="H226" s="3">
        <v>9.3333333333333339</v>
      </c>
      <c r="I226" s="3">
        <v>8.3888888888888893</v>
      </c>
      <c r="J226" s="3">
        <v>13.222222222222221</v>
      </c>
      <c r="K226" s="3">
        <v>5.5555555555555554</v>
      </c>
      <c r="L226" s="3">
        <v>7.9444444444444446</v>
      </c>
      <c r="M226" s="3">
        <v>9.7222222222222214</v>
      </c>
      <c r="N226" s="3">
        <v>2.9444444444444446</v>
      </c>
      <c r="P226" s="3"/>
      <c r="Q226" s="3">
        <v>8.1666666666666661</v>
      </c>
      <c r="R226" s="3">
        <v>8.7777777777777786</v>
      </c>
      <c r="S226" s="3">
        <v>6.3888888888888893</v>
      </c>
      <c r="T226" s="3">
        <v>9.2777777777777786</v>
      </c>
      <c r="U226" s="3">
        <v>6</v>
      </c>
      <c r="V226" s="3">
        <v>8.2222222222222214</v>
      </c>
      <c r="W226" s="3">
        <v>10.666666666666666</v>
      </c>
      <c r="X226" s="3">
        <v>5.2777777777777777</v>
      </c>
      <c r="Y226" s="3">
        <v>6.1111111111111107</v>
      </c>
      <c r="Z226" s="3">
        <v>13</v>
      </c>
      <c r="AB226" s="3">
        <v>4.2777777777777777</v>
      </c>
      <c r="AC226" s="3">
        <v>10.611111111111111</v>
      </c>
      <c r="AD226" s="3">
        <v>5.0555555555555554</v>
      </c>
      <c r="AE226" s="3">
        <v>8.3333333333333339</v>
      </c>
      <c r="AF226" s="3">
        <v>6.5</v>
      </c>
      <c r="AG226" s="3">
        <v>8.9444444444444446</v>
      </c>
      <c r="AH226" s="3">
        <v>5.4444444444444446</v>
      </c>
      <c r="AI226" s="3">
        <v>12.388888888888889</v>
      </c>
      <c r="AJ226" s="3">
        <v>4.9444444444444446</v>
      </c>
      <c r="AK226" s="3">
        <v>7.4444444444444446</v>
      </c>
      <c r="AL226" s="3">
        <v>9.6111111111111107</v>
      </c>
      <c r="AM226" s="3">
        <v>6.7222222222222223</v>
      </c>
      <c r="AO226" s="3">
        <v>9.9444444444444446</v>
      </c>
      <c r="AQ226" s="3">
        <v>11.166666666666666</v>
      </c>
      <c r="AR226" s="3">
        <v>4.9444444444444446</v>
      </c>
      <c r="AS226" s="3">
        <v>8.3333333333333339</v>
      </c>
      <c r="AT226" s="3">
        <v>6.333333333333333</v>
      </c>
      <c r="AZ226" s="3">
        <v>6.166666666666667</v>
      </c>
      <c r="BA226" s="3">
        <v>13</v>
      </c>
      <c r="BB226" s="3">
        <v>9.3888888888888893</v>
      </c>
      <c r="BC226" s="3">
        <v>16.611111111111111</v>
      </c>
    </row>
    <row r="227" spans="1:55" x14ac:dyDescent="0.2">
      <c r="A227" s="19">
        <v>0.780555555555556</v>
      </c>
      <c r="B227" s="15">
        <f t="shared" si="3"/>
        <v>3.472222222222987E-3</v>
      </c>
      <c r="F227" s="3">
        <v>13.388888888888889</v>
      </c>
      <c r="G227" s="3">
        <v>7.2777777777777777</v>
      </c>
      <c r="H227" s="3">
        <v>9.6111111111111107</v>
      </c>
      <c r="I227" s="3">
        <v>8.4444444444444446</v>
      </c>
      <c r="J227" s="3">
        <v>12.888888888888889</v>
      </c>
      <c r="K227" s="3">
        <v>5.4444444444444446</v>
      </c>
      <c r="L227" s="3">
        <v>8.1111111111111107</v>
      </c>
      <c r="M227" s="3">
        <v>9.2777777777777786</v>
      </c>
      <c r="N227" s="3">
        <v>2.7777777777777777</v>
      </c>
      <c r="P227" s="3"/>
      <c r="Q227" s="3">
        <v>8.5555555555555554</v>
      </c>
      <c r="R227" s="23">
        <v>9.4444444444444446</v>
      </c>
      <c r="S227" s="26">
        <v>6.166666666666667</v>
      </c>
      <c r="T227" s="3">
        <v>9.0555555555555554</v>
      </c>
      <c r="U227" s="3">
        <v>6</v>
      </c>
      <c r="V227" s="3">
        <v>7.9444444444444446</v>
      </c>
      <c r="W227" s="25">
        <v>10.833333333333334</v>
      </c>
      <c r="X227" s="3">
        <v>5.166666666666667</v>
      </c>
      <c r="Y227" s="3">
        <v>6.166666666666667</v>
      </c>
      <c r="Z227" s="3">
        <v>13.555555555555555</v>
      </c>
      <c r="AB227" s="3">
        <v>4</v>
      </c>
      <c r="AC227" s="3">
        <v>10.777777777777779</v>
      </c>
      <c r="AD227" s="3">
        <v>5.333333333333333</v>
      </c>
      <c r="AE227" s="3">
        <v>8.5555555555555554</v>
      </c>
      <c r="AF227" s="3">
        <v>6.2777777777777777</v>
      </c>
      <c r="AG227" s="3">
        <v>9.2777777777777786</v>
      </c>
      <c r="AH227" s="3">
        <v>5.666666666666667</v>
      </c>
      <c r="AI227" s="3">
        <v>13</v>
      </c>
      <c r="AJ227" s="3">
        <v>4.9444444444444446</v>
      </c>
      <c r="AK227" s="3">
        <v>7.8888888888888893</v>
      </c>
      <c r="AL227" s="3">
        <v>9.5</v>
      </c>
      <c r="AM227" s="3">
        <v>6.333333333333333</v>
      </c>
      <c r="AO227" s="3">
        <v>9.7222222222222214</v>
      </c>
      <c r="AQ227" s="3">
        <v>10.666666666666666</v>
      </c>
      <c r="AR227" s="3">
        <v>4.7777777777777777</v>
      </c>
      <c r="AS227" s="3">
        <v>8.1666666666666661</v>
      </c>
      <c r="AT227" s="3">
        <v>6.4444444444444446</v>
      </c>
      <c r="AZ227" s="3">
        <v>6.166666666666667</v>
      </c>
      <c r="BA227" s="3">
        <v>13.222222222222221</v>
      </c>
      <c r="BB227" s="3">
        <v>9.6111111111111107</v>
      </c>
      <c r="BC227" s="3">
        <v>16.888888888888889</v>
      </c>
    </row>
    <row r="228" spans="1:55" x14ac:dyDescent="0.2">
      <c r="A228" s="19">
        <v>0.78402777777777799</v>
      </c>
      <c r="B228" s="15">
        <f t="shared" si="3"/>
        <v>3.4722222222219878E-3</v>
      </c>
      <c r="F228" s="3">
        <v>13.444444444444445</v>
      </c>
      <c r="G228" s="3">
        <v>7.666666666666667</v>
      </c>
      <c r="H228" s="3">
        <v>9.6111111111111107</v>
      </c>
      <c r="I228" s="3">
        <v>8.3888888888888893</v>
      </c>
      <c r="J228" s="3">
        <v>12.5</v>
      </c>
      <c r="K228" s="3">
        <v>5.2777777777777777</v>
      </c>
      <c r="L228" s="3">
        <v>8.3333333333333339</v>
      </c>
      <c r="M228" s="3">
        <v>8.7222222222222214</v>
      </c>
      <c r="N228" s="3">
        <v>2.5</v>
      </c>
      <c r="O228" s="22"/>
      <c r="P228" s="3"/>
      <c r="Q228" s="3">
        <v>8.9444444444444446</v>
      </c>
      <c r="R228" s="3">
        <v>9.7222222222222214</v>
      </c>
      <c r="S228" s="3">
        <v>6.0555555555555554</v>
      </c>
      <c r="T228" s="3">
        <v>8.9444444444444446</v>
      </c>
      <c r="U228" s="3">
        <v>6.0555555555555554</v>
      </c>
      <c r="V228" s="3">
        <v>7.8888888888888893</v>
      </c>
      <c r="W228" s="23">
        <v>11.611111111111111</v>
      </c>
      <c r="X228" s="3">
        <v>5.166666666666667</v>
      </c>
      <c r="Y228" s="25">
        <v>6.1111111111111107</v>
      </c>
      <c r="Z228" s="3">
        <v>14.055555555555555</v>
      </c>
      <c r="AB228" s="3">
        <v>3.8888888888888888</v>
      </c>
      <c r="AC228" s="3">
        <v>10.555555555555555</v>
      </c>
      <c r="AD228" s="3">
        <v>5.5</v>
      </c>
      <c r="AE228" s="3">
        <v>8.6111111111111107</v>
      </c>
      <c r="AF228" s="3">
        <v>6</v>
      </c>
      <c r="AG228" s="3">
        <v>9.3888888888888893</v>
      </c>
      <c r="AH228" s="3">
        <v>5.9444444444444446</v>
      </c>
      <c r="AI228" s="3">
        <v>13.333333333333334</v>
      </c>
      <c r="AJ228" s="3">
        <v>5.1111111111111107</v>
      </c>
      <c r="AK228" s="3">
        <v>7.8888888888888893</v>
      </c>
      <c r="AL228" s="3">
        <v>9.2777777777777786</v>
      </c>
      <c r="AM228" s="3">
        <v>6.166666666666667</v>
      </c>
      <c r="AO228" s="3">
        <v>9.5</v>
      </c>
      <c r="AP228" s="22"/>
      <c r="AQ228" s="3">
        <v>10.222222222222221</v>
      </c>
      <c r="AR228" s="3">
        <v>4.7222222222222223</v>
      </c>
      <c r="AS228" s="3">
        <v>8.1111111111111107</v>
      </c>
      <c r="AT228" s="3">
        <v>7.833333333333333</v>
      </c>
      <c r="AZ228" s="3">
        <v>6.166666666666667</v>
      </c>
      <c r="BA228" s="3">
        <v>12.888888888888889</v>
      </c>
      <c r="BB228" s="3">
        <v>9.5555555555555554</v>
      </c>
      <c r="BC228" s="3">
        <v>16.944444444444443</v>
      </c>
    </row>
    <row r="229" spans="1:55" x14ac:dyDescent="0.2">
      <c r="A229" s="19">
        <v>0.78749999999999998</v>
      </c>
      <c r="B229" s="15">
        <f t="shared" si="3"/>
        <v>3.4722222222219878E-3</v>
      </c>
      <c r="F229" s="3">
        <v>13.888888888888889</v>
      </c>
      <c r="G229" s="3">
        <v>8.0555555555555554</v>
      </c>
      <c r="H229" s="3">
        <v>9.5555555555555554</v>
      </c>
      <c r="I229" s="3">
        <v>8.3333333333333339</v>
      </c>
      <c r="J229" s="3">
        <v>12.166666666666666</v>
      </c>
      <c r="K229" s="3">
        <v>5.0555555555555554</v>
      </c>
      <c r="L229" s="3">
        <v>8.2222222222222214</v>
      </c>
      <c r="M229" s="3">
        <v>8.0555555555555554</v>
      </c>
      <c r="N229" s="3">
        <v>2.6111111111111112</v>
      </c>
      <c r="P229" s="3"/>
      <c r="Q229" s="3">
        <v>9.2222222222222214</v>
      </c>
      <c r="R229" s="3">
        <v>9.5555555555555554</v>
      </c>
      <c r="S229" s="3">
        <v>6.0555555555555554</v>
      </c>
      <c r="T229" s="3">
        <v>8.9444444444444446</v>
      </c>
      <c r="U229" s="3">
        <v>6.2222222222222223</v>
      </c>
      <c r="V229" s="23">
        <v>7.833333333333333</v>
      </c>
      <c r="W229" s="3">
        <v>11.888888888888889</v>
      </c>
      <c r="X229" s="3">
        <v>5</v>
      </c>
      <c r="Y229" s="3">
        <v>5.9444444444444446</v>
      </c>
      <c r="Z229" s="3">
        <v>14.166666666666666</v>
      </c>
      <c r="AB229" s="3">
        <v>3.8333333333333335</v>
      </c>
      <c r="AC229" s="3">
        <v>10.277777777777779</v>
      </c>
      <c r="AD229" s="3">
        <v>6.3888888888888893</v>
      </c>
      <c r="AE229" s="3">
        <v>8.9444444444444446</v>
      </c>
      <c r="AF229" s="3">
        <v>5.4444444444444446</v>
      </c>
      <c r="AG229" s="3">
        <v>9.1666666666666661</v>
      </c>
      <c r="AH229" s="3">
        <v>6.166666666666667</v>
      </c>
      <c r="AI229" s="3">
        <v>13.444444444444445</v>
      </c>
      <c r="AJ229" s="3">
        <v>5.5</v>
      </c>
      <c r="AK229" s="3">
        <v>7.666666666666667</v>
      </c>
      <c r="AL229" s="3">
        <v>9.4444444444444446</v>
      </c>
      <c r="AM229" s="3">
        <v>6</v>
      </c>
      <c r="AO229" s="3">
        <v>9.2777777777777786</v>
      </c>
      <c r="AQ229" s="3">
        <v>9.8888888888888893</v>
      </c>
      <c r="AR229" s="3">
        <v>4.8888888888888893</v>
      </c>
      <c r="AS229" s="3">
        <v>8.1666666666666661</v>
      </c>
      <c r="AT229" s="3">
        <v>7.7777777777777777</v>
      </c>
      <c r="AZ229" s="3">
        <v>6.2222222222222223</v>
      </c>
      <c r="BA229" s="3">
        <v>12.388888888888889</v>
      </c>
      <c r="BB229" s="3">
        <v>9.4444444444444446</v>
      </c>
      <c r="BC229" s="3">
        <v>16.833333333333332</v>
      </c>
    </row>
    <row r="230" spans="1:55" x14ac:dyDescent="0.2">
      <c r="A230" s="19">
        <v>0.79097222222222197</v>
      </c>
      <c r="B230" s="15">
        <f t="shared" si="3"/>
        <v>3.4722222222219878E-3</v>
      </c>
      <c r="F230" s="3">
        <v>14.111111111111111</v>
      </c>
      <c r="G230" s="3">
        <v>8.1666666666666661</v>
      </c>
      <c r="H230" s="3">
        <v>9.5</v>
      </c>
      <c r="I230" s="3">
        <v>7.9444444444444446</v>
      </c>
      <c r="J230" s="3">
        <v>11.888888888888889</v>
      </c>
      <c r="K230" s="3">
        <v>4.833333333333333</v>
      </c>
      <c r="L230" s="3">
        <v>7.8888888888888893</v>
      </c>
      <c r="M230" s="3">
        <v>7.333333333333333</v>
      </c>
      <c r="N230" s="3">
        <v>2.7777777777777777</v>
      </c>
      <c r="P230" s="3"/>
      <c r="Q230" s="3">
        <v>9.4444444444444446</v>
      </c>
      <c r="R230" s="3">
        <v>9.7222222222222214</v>
      </c>
      <c r="S230" s="3">
        <v>6.1111111111111107</v>
      </c>
      <c r="T230" s="3">
        <v>9</v>
      </c>
      <c r="U230" s="3">
        <v>6.0555555555555554</v>
      </c>
      <c r="V230" s="3">
        <v>7.666666666666667</v>
      </c>
      <c r="W230" s="3">
        <v>12.833333333333334</v>
      </c>
      <c r="X230" s="3">
        <v>4.7222222222222223</v>
      </c>
      <c r="Y230" s="3">
        <v>5.7222222222222223</v>
      </c>
      <c r="Z230" s="3">
        <v>14.166666666666666</v>
      </c>
      <c r="AB230" s="3">
        <v>3.7222222222222223</v>
      </c>
      <c r="AC230" s="3">
        <v>10.111111111111111</v>
      </c>
      <c r="AD230" s="25">
        <v>6.5</v>
      </c>
      <c r="AE230" s="3">
        <v>9.6111111111111107</v>
      </c>
      <c r="AF230" s="3">
        <v>5.5</v>
      </c>
      <c r="AG230" s="3">
        <v>9.2222222222222214</v>
      </c>
      <c r="AH230" s="3">
        <v>6.2222222222222223</v>
      </c>
      <c r="AI230" s="3">
        <v>13.444444444444445</v>
      </c>
      <c r="AJ230" s="3">
        <v>6.1111111111111107</v>
      </c>
      <c r="AK230" s="3">
        <v>7.2777777777777777</v>
      </c>
      <c r="AL230" s="3">
        <v>9.6111111111111107</v>
      </c>
      <c r="AM230" s="3">
        <v>5.5555555555555554</v>
      </c>
      <c r="AO230" s="3">
        <v>9.2222222222222214</v>
      </c>
      <c r="AQ230" s="3">
        <v>9.7222222222222214</v>
      </c>
      <c r="AR230" s="3">
        <v>5.0555555555555554</v>
      </c>
      <c r="AS230" s="3">
        <v>8.0555555555555554</v>
      </c>
      <c r="AT230" s="3">
        <v>7.666666666666667</v>
      </c>
      <c r="AZ230" s="3">
        <v>6.166666666666667</v>
      </c>
      <c r="BA230" s="3">
        <v>11.666666666666666</v>
      </c>
      <c r="BB230" s="3">
        <v>9.2222222222222214</v>
      </c>
      <c r="BC230" s="3">
        <v>16.611111111111111</v>
      </c>
    </row>
    <row r="231" spans="1:55" x14ac:dyDescent="0.2">
      <c r="A231" s="19">
        <v>0.79444444444444495</v>
      </c>
      <c r="B231" s="15">
        <f t="shared" si="3"/>
        <v>3.472222222222987E-3</v>
      </c>
      <c r="F231" s="3">
        <v>14.166666666666666</v>
      </c>
      <c r="G231" s="3">
        <v>8</v>
      </c>
      <c r="H231" s="3">
        <v>9.4444444444444446</v>
      </c>
      <c r="I231" s="3">
        <v>7.5</v>
      </c>
      <c r="J231" s="3">
        <v>11.555555555555555</v>
      </c>
      <c r="K231" s="3">
        <v>4.6111111111111107</v>
      </c>
      <c r="L231" s="3">
        <v>7.7222222222222223</v>
      </c>
      <c r="M231" s="3">
        <v>6.7777777777777777</v>
      </c>
      <c r="N231" s="3">
        <v>2.8888888888888888</v>
      </c>
      <c r="P231" s="3"/>
      <c r="Q231" s="3">
        <v>9.7222222222222214</v>
      </c>
      <c r="R231" s="3">
        <v>9.7777777777777786</v>
      </c>
      <c r="S231" s="3">
        <v>6.3888888888888893</v>
      </c>
      <c r="T231" s="3">
        <v>9</v>
      </c>
      <c r="U231" s="3">
        <v>5.833333333333333</v>
      </c>
      <c r="V231" s="3">
        <v>7.3888888888888893</v>
      </c>
      <c r="W231" s="3">
        <v>13.555555555555555</v>
      </c>
      <c r="X231" s="3">
        <v>4.666666666666667</v>
      </c>
      <c r="Y231" s="3">
        <v>5.6111111111111107</v>
      </c>
      <c r="Z231" s="3">
        <v>14.388888888888889</v>
      </c>
      <c r="AB231" s="3">
        <v>6.6111111111111107</v>
      </c>
      <c r="AC231" s="3">
        <v>10.222222222222221</v>
      </c>
      <c r="AD231" s="3">
        <v>6.6111111111111107</v>
      </c>
      <c r="AE231" s="3">
        <v>9.3333333333333339</v>
      </c>
      <c r="AF231" s="3">
        <v>5.5555555555555554</v>
      </c>
      <c r="AG231" s="3">
        <v>9.6666666666666661</v>
      </c>
      <c r="AH231" s="3">
        <v>6.4444444444444446</v>
      </c>
      <c r="AI231" s="3">
        <v>13.277777777777779</v>
      </c>
      <c r="AJ231" s="3">
        <v>6.4444444444444446</v>
      </c>
      <c r="AK231" s="3">
        <v>6.7777777777777777</v>
      </c>
      <c r="AL231" s="3">
        <v>9.5555555555555554</v>
      </c>
      <c r="AM231" s="3">
        <v>5.3888888888888893</v>
      </c>
      <c r="AO231" s="3">
        <v>9.1666666666666661</v>
      </c>
      <c r="AQ231" s="3">
        <v>9.5</v>
      </c>
      <c r="AR231" s="3">
        <v>5</v>
      </c>
      <c r="AS231" s="3">
        <v>7.8888888888888893</v>
      </c>
      <c r="AT231" s="3">
        <v>7.6111111111111107</v>
      </c>
      <c r="AZ231" s="3">
        <v>6.166666666666667</v>
      </c>
      <c r="BA231" s="3">
        <v>10.833333333333334</v>
      </c>
      <c r="BB231" s="3">
        <v>9.1111111111111107</v>
      </c>
      <c r="BC231" s="3">
        <v>16.333333333333332</v>
      </c>
    </row>
    <row r="232" spans="1:55" x14ac:dyDescent="0.2">
      <c r="A232" s="19">
        <v>0.79791666666666705</v>
      </c>
      <c r="B232" s="15">
        <f t="shared" si="3"/>
        <v>3.4722222222220989E-3</v>
      </c>
      <c r="F232" s="3">
        <v>13.944444444444445</v>
      </c>
      <c r="H232" s="3">
        <v>9.3888888888888893</v>
      </c>
      <c r="I232" s="3">
        <v>7.3888888888888893</v>
      </c>
      <c r="J232" s="3">
        <v>11.333333333333334</v>
      </c>
      <c r="K232" s="3">
        <v>4.3888888888888893</v>
      </c>
      <c r="L232" s="3">
        <v>7.5555555555555554</v>
      </c>
      <c r="M232" s="3">
        <v>6.333333333333333</v>
      </c>
      <c r="N232" s="3">
        <v>3.1111111111111112</v>
      </c>
      <c r="P232" s="3"/>
      <c r="Q232" s="3">
        <v>9.8333333333333339</v>
      </c>
      <c r="R232" s="3">
        <v>9.7777777777777786</v>
      </c>
      <c r="S232" s="3">
        <v>6.666666666666667</v>
      </c>
      <c r="T232" s="3">
        <v>8.8888888888888893</v>
      </c>
      <c r="U232" s="3">
        <v>5.833333333333333</v>
      </c>
      <c r="V232" s="3">
        <v>7.166666666666667</v>
      </c>
      <c r="W232" s="3">
        <v>14.166666666666666</v>
      </c>
      <c r="X232" s="3">
        <v>4.5555555555555554</v>
      </c>
      <c r="Y232" s="3">
        <v>5.4444444444444446</v>
      </c>
      <c r="Z232" s="23">
        <v>14.555555555555555</v>
      </c>
      <c r="AA232" s="83"/>
      <c r="AC232" s="3">
        <v>10.555555555555555</v>
      </c>
      <c r="AD232" s="3">
        <v>6.7777777777777777</v>
      </c>
      <c r="AE232" s="3">
        <v>9.3333333333333339</v>
      </c>
      <c r="AF232" s="3">
        <v>5.4444444444444446</v>
      </c>
      <c r="AG232" s="3">
        <v>10.388888888888889</v>
      </c>
      <c r="AH232" s="3">
        <v>6.7222222222222223</v>
      </c>
      <c r="AI232" s="3">
        <v>12.833333333333334</v>
      </c>
      <c r="AJ232" s="3">
        <v>6.5555555555555554</v>
      </c>
      <c r="AK232" s="3">
        <v>6.1111111111111107</v>
      </c>
      <c r="AL232" s="3">
        <v>9.6666666666666661</v>
      </c>
      <c r="AM232" s="3">
        <v>5.166666666666667</v>
      </c>
      <c r="AO232" s="3">
        <v>9.5</v>
      </c>
      <c r="AQ232" s="3">
        <v>9.1111111111111107</v>
      </c>
      <c r="AR232" s="3">
        <v>5.2777777777777777</v>
      </c>
      <c r="AS232" s="3">
        <v>7.7222222222222223</v>
      </c>
      <c r="AT232" s="3">
        <v>7.7222222222222223</v>
      </c>
      <c r="AZ232" s="3">
        <v>6.2777777777777777</v>
      </c>
      <c r="BA232" s="3">
        <v>10.055555555555555</v>
      </c>
      <c r="BB232" s="3">
        <v>8.9444444444444446</v>
      </c>
      <c r="BC232" s="3">
        <v>16</v>
      </c>
    </row>
    <row r="233" spans="1:55" x14ac:dyDescent="0.2">
      <c r="A233" s="19">
        <v>0.80138888888888904</v>
      </c>
      <c r="B233" s="15">
        <f t="shared" si="3"/>
        <v>3.4722222222219878E-3</v>
      </c>
      <c r="F233" s="3">
        <v>13.722222222222221</v>
      </c>
      <c r="H233" s="3">
        <v>9.2777777777777786</v>
      </c>
      <c r="I233" s="3">
        <v>7.1111111111111107</v>
      </c>
      <c r="J233" s="25">
        <v>11.111111111111111</v>
      </c>
      <c r="K233" s="3">
        <v>4.1111111111111107</v>
      </c>
      <c r="L233" s="3">
        <v>7.5</v>
      </c>
      <c r="M233" s="3">
        <v>5.7777777777777777</v>
      </c>
      <c r="N233" s="3">
        <v>3.5555555555555554</v>
      </c>
      <c r="P233" s="3"/>
      <c r="Q233" s="3">
        <v>9.9444444444444446</v>
      </c>
      <c r="R233" s="3">
        <v>9.5555555555555554</v>
      </c>
      <c r="S233" s="3">
        <v>7</v>
      </c>
      <c r="T233" s="3">
        <v>8.8333333333333339</v>
      </c>
      <c r="U233" s="23">
        <v>5.833333333333333</v>
      </c>
      <c r="V233" s="3">
        <v>6.9444444444444446</v>
      </c>
      <c r="W233" s="3">
        <v>14.388888888888889</v>
      </c>
      <c r="X233" s="3">
        <v>4.5555555555555554</v>
      </c>
      <c r="Y233" s="3">
        <v>5.2222222222222223</v>
      </c>
      <c r="Z233" s="3">
        <v>14.722222222222221</v>
      </c>
      <c r="AC233" s="3">
        <v>11.222222222222221</v>
      </c>
      <c r="AD233" s="3">
        <v>6.9444444444444446</v>
      </c>
      <c r="AE233" s="3">
        <v>9.3333333333333339</v>
      </c>
      <c r="AF233" s="25">
        <v>5.5</v>
      </c>
      <c r="AG233" s="25">
        <v>11.166666666666666</v>
      </c>
      <c r="AH233" s="3">
        <v>6.7777777777777777</v>
      </c>
      <c r="AI233" s="3">
        <v>12.222222222222221</v>
      </c>
      <c r="AJ233" s="23">
        <v>6.8888888888888893</v>
      </c>
      <c r="AK233" s="3">
        <v>5.5</v>
      </c>
      <c r="AL233" s="3">
        <v>9.8333333333333339</v>
      </c>
      <c r="AM233" s="3">
        <v>5</v>
      </c>
      <c r="AO233" s="3">
        <v>9.8333333333333339</v>
      </c>
      <c r="AQ233" s="3">
        <v>8.8333333333333339</v>
      </c>
      <c r="AR233" s="3">
        <v>5.5</v>
      </c>
      <c r="AS233" s="3">
        <v>7.5555555555555554</v>
      </c>
      <c r="AT233" s="3">
        <v>8</v>
      </c>
      <c r="AZ233" s="3">
        <v>6.5</v>
      </c>
      <c r="BA233" s="3">
        <v>9.2777777777777786</v>
      </c>
      <c r="BB233" s="3">
        <v>8.6111111111111107</v>
      </c>
      <c r="BC233" s="3">
        <v>15.833333333333334</v>
      </c>
    </row>
    <row r="234" spans="1:55" x14ac:dyDescent="0.2">
      <c r="A234" s="19">
        <v>0.80486111111111103</v>
      </c>
      <c r="B234" s="15">
        <f t="shared" si="3"/>
        <v>3.4722222222219878E-3</v>
      </c>
      <c r="F234" s="3">
        <v>13.5</v>
      </c>
      <c r="G234" s="27"/>
      <c r="H234" s="3">
        <v>9.2222222222222214</v>
      </c>
      <c r="I234" s="3">
        <v>6.833333333333333</v>
      </c>
      <c r="J234" s="3">
        <v>10.833333333333334</v>
      </c>
      <c r="K234" s="3">
        <v>3.9444444444444446</v>
      </c>
      <c r="L234" s="3">
        <v>7.666666666666667</v>
      </c>
      <c r="M234" s="3">
        <v>5.166666666666667</v>
      </c>
      <c r="N234" s="3">
        <v>4.1111111111111107</v>
      </c>
      <c r="P234" s="3"/>
      <c r="Q234" s="3">
        <v>10.166666666666666</v>
      </c>
      <c r="R234" s="3">
        <v>9.1111111111111107</v>
      </c>
      <c r="S234" s="3">
        <v>7.333333333333333</v>
      </c>
      <c r="T234" s="3">
        <v>8.8333333333333339</v>
      </c>
      <c r="U234" s="3">
        <v>5.9444444444444446</v>
      </c>
      <c r="V234" s="3">
        <v>6.666666666666667</v>
      </c>
      <c r="W234" s="3">
        <v>14.5</v>
      </c>
      <c r="X234" s="3">
        <v>4.6111111111111107</v>
      </c>
      <c r="Y234" s="3">
        <v>5.1111111111111107</v>
      </c>
      <c r="Z234" s="3">
        <v>15.111111111111111</v>
      </c>
      <c r="AC234" s="3">
        <v>12</v>
      </c>
      <c r="AD234" s="3">
        <v>7.0555555555555554</v>
      </c>
      <c r="AE234" s="3">
        <v>9.5555555555555554</v>
      </c>
      <c r="AF234" s="3">
        <v>5.666666666666667</v>
      </c>
      <c r="AG234" s="3">
        <v>11.944444444444445</v>
      </c>
      <c r="AH234" s="23">
        <v>7.166666666666667</v>
      </c>
      <c r="AI234" s="3">
        <v>11.666666666666666</v>
      </c>
      <c r="AJ234" s="3">
        <v>7.333333333333333</v>
      </c>
      <c r="AK234" s="3">
        <v>4.8888888888888893</v>
      </c>
      <c r="AL234" s="3">
        <v>10.055555555555555</v>
      </c>
      <c r="AM234" s="3">
        <v>5.166666666666667</v>
      </c>
      <c r="AO234" s="3">
        <v>9.8333333333333339</v>
      </c>
      <c r="AQ234" s="3">
        <v>8.7222222222222214</v>
      </c>
      <c r="AR234" s="3">
        <v>5.7222222222222223</v>
      </c>
      <c r="AS234" s="3">
        <v>7.2777777777777777</v>
      </c>
      <c r="AT234" s="3">
        <v>7.7222222222222223</v>
      </c>
      <c r="AZ234" s="3">
        <v>6.5</v>
      </c>
      <c r="BA234" s="3">
        <v>8.6111111111111107</v>
      </c>
      <c r="BB234" s="3">
        <v>8.3333333333333339</v>
      </c>
      <c r="BC234" s="3">
        <v>15.666666666666666</v>
      </c>
    </row>
    <row r="235" spans="1:55" x14ac:dyDescent="0.2">
      <c r="A235" s="19">
        <v>0.80833333333333302</v>
      </c>
      <c r="B235" s="15">
        <f t="shared" si="3"/>
        <v>3.4722222222219878E-3</v>
      </c>
      <c r="F235" s="3">
        <v>13.166666666666666</v>
      </c>
      <c r="H235" s="3">
        <v>9.1666666666666661</v>
      </c>
      <c r="I235" s="3">
        <v>6.9444444444444446</v>
      </c>
      <c r="J235" s="3">
        <v>10.611111111111111</v>
      </c>
      <c r="K235" s="3">
        <v>3.7777777777777777</v>
      </c>
      <c r="L235" s="3">
        <v>7.6111111111111107</v>
      </c>
      <c r="M235" s="3">
        <v>4.666666666666667</v>
      </c>
      <c r="N235" s="3">
        <v>4.6111111111111107</v>
      </c>
      <c r="P235" s="3"/>
      <c r="Q235" s="3">
        <v>10.5</v>
      </c>
      <c r="R235" s="3">
        <v>8.6666666666666661</v>
      </c>
      <c r="S235" s="3">
        <v>7.8888888888888893</v>
      </c>
      <c r="T235" s="3">
        <v>8.8333333333333339</v>
      </c>
      <c r="U235" s="3">
        <v>6.166666666666667</v>
      </c>
      <c r="V235" s="3">
        <v>6.2222222222222223</v>
      </c>
      <c r="W235" s="3">
        <v>14.611111111111111</v>
      </c>
      <c r="X235" s="3">
        <v>4.5555555555555554</v>
      </c>
      <c r="Y235" s="3">
        <v>5.1111111111111107</v>
      </c>
      <c r="Z235" s="3">
        <v>15.333333333333334</v>
      </c>
      <c r="AC235" s="3">
        <v>12.722222222222221</v>
      </c>
      <c r="AD235" s="3">
        <v>7.5</v>
      </c>
      <c r="AE235" s="3">
        <v>9.8888888888888893</v>
      </c>
      <c r="AF235" s="3">
        <v>5.666666666666667</v>
      </c>
      <c r="AG235" s="3">
        <v>12.722222222222221</v>
      </c>
      <c r="AH235" s="3">
        <v>7.666666666666667</v>
      </c>
      <c r="AI235" s="3">
        <v>11.111111111111111</v>
      </c>
      <c r="AJ235" s="3">
        <v>7.7222222222222223</v>
      </c>
      <c r="AK235" s="3">
        <v>4.333333333333333</v>
      </c>
      <c r="AL235" s="23">
        <v>10.055555555555555</v>
      </c>
      <c r="AM235" s="3">
        <v>5.4444444444444446</v>
      </c>
      <c r="AO235" s="3">
        <v>9.6666666666666661</v>
      </c>
      <c r="AQ235" s="23">
        <v>8.6111111111111107</v>
      </c>
      <c r="AR235" s="3">
        <v>5.833333333333333</v>
      </c>
      <c r="AS235" s="3">
        <v>7.0555555555555554</v>
      </c>
      <c r="AT235" s="3">
        <v>7.5555555555555554</v>
      </c>
      <c r="AZ235" s="3">
        <v>6.5555555555555554</v>
      </c>
      <c r="BA235" s="3">
        <v>8</v>
      </c>
      <c r="BB235" s="3">
        <v>8.1111111111111107</v>
      </c>
      <c r="BC235" s="3">
        <v>15.5</v>
      </c>
    </row>
    <row r="236" spans="1:55" x14ac:dyDescent="0.2">
      <c r="A236" s="19">
        <v>0.811805555555556</v>
      </c>
      <c r="B236" s="15">
        <f t="shared" si="3"/>
        <v>3.472222222222987E-3</v>
      </c>
      <c r="F236" s="3">
        <v>12.833333333333334</v>
      </c>
      <c r="H236" s="3">
        <v>9</v>
      </c>
      <c r="I236" s="3">
        <v>7.0555555555555554</v>
      </c>
      <c r="J236" s="3">
        <v>10.5</v>
      </c>
      <c r="K236" s="3">
        <v>3.6666666666666665</v>
      </c>
      <c r="L236" s="3">
        <v>7.2777777777777777</v>
      </c>
      <c r="M236" s="3">
        <v>4.2222222222222223</v>
      </c>
      <c r="N236" s="3">
        <v>5.1111111111111107</v>
      </c>
      <c r="P236" s="3"/>
      <c r="Q236" s="3">
        <v>10.833333333333334</v>
      </c>
      <c r="R236" s="3">
        <v>8.1666666666666661</v>
      </c>
      <c r="S236" s="3">
        <v>8.3888888888888893</v>
      </c>
      <c r="T236" s="3">
        <v>8.7222222222222214</v>
      </c>
      <c r="U236" s="3">
        <v>6.5555555555555554</v>
      </c>
      <c r="V236" s="3">
        <v>5.7777777777777777</v>
      </c>
      <c r="W236" s="3">
        <v>14.722222222222221</v>
      </c>
      <c r="X236" s="3">
        <v>4.3888888888888893</v>
      </c>
      <c r="Y236" s="3">
        <v>5.3888888888888893</v>
      </c>
      <c r="Z236" s="3">
        <v>15.555555555555555</v>
      </c>
      <c r="AB236" s="27"/>
      <c r="AC236" s="3">
        <v>13.166666666666666</v>
      </c>
      <c r="AD236" s="3">
        <v>7.7222222222222223</v>
      </c>
      <c r="AE236" s="3">
        <v>10.555555555555555</v>
      </c>
      <c r="AF236" s="3">
        <v>5.5555555555555554</v>
      </c>
      <c r="AG236" s="3">
        <v>13.222222222222221</v>
      </c>
      <c r="AH236" s="3">
        <v>8.1111111111111107</v>
      </c>
      <c r="AI236" s="3">
        <v>10.055555555555555</v>
      </c>
      <c r="AJ236" s="3">
        <v>8.1666666666666661</v>
      </c>
      <c r="AK236" s="3">
        <v>4</v>
      </c>
      <c r="AL236" s="3">
        <v>10.055555555555555</v>
      </c>
      <c r="AM236" s="3">
        <v>5.6111111111111107</v>
      </c>
      <c r="AO236" s="3">
        <v>9.3333333333333339</v>
      </c>
      <c r="AQ236" s="3">
        <v>8.6111111111111107</v>
      </c>
      <c r="AR236" s="3">
        <v>5.8888888888888893</v>
      </c>
      <c r="AS236" s="3">
        <v>6.9444444444444446</v>
      </c>
      <c r="AT236" s="3">
        <v>7.6111111111111107</v>
      </c>
      <c r="AZ236" s="3">
        <v>6.666666666666667</v>
      </c>
      <c r="BA236" s="3">
        <v>7.5</v>
      </c>
      <c r="BB236" s="3">
        <v>7.8888888888888893</v>
      </c>
      <c r="BC236" s="3">
        <v>15.277777777777779</v>
      </c>
    </row>
    <row r="237" spans="1:55" x14ac:dyDescent="0.2">
      <c r="A237" s="19">
        <v>0.81527777777777799</v>
      </c>
      <c r="B237" s="15">
        <f t="shared" si="3"/>
        <v>3.4722222222219878E-3</v>
      </c>
      <c r="F237" s="3">
        <v>12.555555555555555</v>
      </c>
      <c r="G237" s="3">
        <v>6.833333333333333</v>
      </c>
      <c r="H237" s="3">
        <v>8.8333333333333339</v>
      </c>
      <c r="I237" s="3">
        <v>7.2777777777777777</v>
      </c>
      <c r="J237" s="3">
        <v>10.555555555555555</v>
      </c>
      <c r="K237" s="3">
        <v>3.6111111111111112</v>
      </c>
      <c r="L237" s="3">
        <v>6.8888888888888893</v>
      </c>
      <c r="M237" s="3">
        <v>3.8888888888888888</v>
      </c>
      <c r="N237" s="3">
        <v>5.7222222222222223</v>
      </c>
      <c r="P237" s="3"/>
      <c r="Q237" s="3">
        <v>11.055555555555555</v>
      </c>
      <c r="R237" s="3">
        <v>7.7777777777777777</v>
      </c>
      <c r="S237" s="3">
        <v>8.6111111111111107</v>
      </c>
      <c r="T237" s="3">
        <v>8.7222222222222214</v>
      </c>
      <c r="U237" s="3">
        <v>6.7222222222222223</v>
      </c>
      <c r="V237" s="3">
        <v>5.3888888888888893</v>
      </c>
      <c r="W237" s="3">
        <v>14.888888888888889</v>
      </c>
      <c r="X237" s="3">
        <v>4.2777777777777777</v>
      </c>
      <c r="Y237" s="3">
        <v>5.7777777777777777</v>
      </c>
      <c r="Z237" s="3">
        <v>15.833333333333334</v>
      </c>
      <c r="AC237" s="3">
        <v>13.277777777777779</v>
      </c>
      <c r="AD237" s="3">
        <v>7.666666666666667</v>
      </c>
      <c r="AE237" s="3">
        <v>10.555555555555555</v>
      </c>
      <c r="AF237" s="3">
        <v>5.7777777777777777</v>
      </c>
      <c r="AG237" s="3">
        <v>13.611111111111111</v>
      </c>
      <c r="AH237" s="3">
        <v>8.5555555555555554</v>
      </c>
      <c r="AI237" s="3">
        <v>9.3888888888888893</v>
      </c>
      <c r="AJ237" s="3">
        <v>8</v>
      </c>
      <c r="AK237" s="3">
        <v>3.6666666666666665</v>
      </c>
      <c r="AL237" s="3">
        <v>10.388888888888889</v>
      </c>
      <c r="AM237" s="3">
        <v>6.1111111111111107</v>
      </c>
      <c r="AO237" s="3">
        <v>9.1111111111111107</v>
      </c>
      <c r="AQ237" s="3">
        <v>8.6111111111111107</v>
      </c>
      <c r="AR237" s="3">
        <v>5.9444444444444446</v>
      </c>
      <c r="AS237" s="3">
        <v>6.8888888888888893</v>
      </c>
      <c r="AT237" s="3">
        <v>7.5</v>
      </c>
      <c r="AZ237" s="3">
        <v>6.5555555555555554</v>
      </c>
      <c r="BA237" s="3">
        <v>7.166666666666667</v>
      </c>
      <c r="BB237" s="3">
        <v>7.833333333333333</v>
      </c>
      <c r="BC237" s="3">
        <v>15</v>
      </c>
    </row>
    <row r="238" spans="1:55" x14ac:dyDescent="0.2">
      <c r="A238" s="19">
        <v>0.81874999999999998</v>
      </c>
      <c r="B238" s="15">
        <f t="shared" si="3"/>
        <v>3.4722222222219878E-3</v>
      </c>
      <c r="F238" s="3">
        <v>12.055555555555555</v>
      </c>
      <c r="G238" s="3">
        <v>6.7222222222222223</v>
      </c>
      <c r="H238" s="3">
        <v>8.6666666666666661</v>
      </c>
      <c r="I238" s="3">
        <v>7.4444444444444446</v>
      </c>
      <c r="J238" s="3">
        <v>10.666666666666666</v>
      </c>
      <c r="K238" s="3">
        <v>3.7222222222222223</v>
      </c>
      <c r="L238" s="3">
        <v>6.5</v>
      </c>
      <c r="M238" s="3">
        <v>3.6111111111111112</v>
      </c>
      <c r="N238" s="3">
        <v>6.1111111111111107</v>
      </c>
      <c r="P238" s="3"/>
      <c r="Q238" s="3">
        <v>11.333333333333334</v>
      </c>
      <c r="R238" s="3">
        <v>7.1111111111111107</v>
      </c>
      <c r="S238" s="3">
        <v>8.8333333333333339</v>
      </c>
      <c r="T238" s="3">
        <v>8.7222222222222214</v>
      </c>
      <c r="U238" s="3">
        <v>7</v>
      </c>
      <c r="V238" s="3">
        <v>5.1111111111111107</v>
      </c>
      <c r="W238" s="3">
        <v>15</v>
      </c>
      <c r="X238" s="3">
        <v>4.3888888888888893</v>
      </c>
      <c r="Y238" s="3">
        <v>5.9444444444444446</v>
      </c>
      <c r="Z238" s="3">
        <v>16</v>
      </c>
      <c r="AC238" s="3">
        <v>13.611111111111111</v>
      </c>
      <c r="AD238" s="3">
        <v>8.0555555555555554</v>
      </c>
      <c r="AE238" s="3">
        <v>10.777777777777779</v>
      </c>
      <c r="AF238" s="3">
        <v>5.7222222222222223</v>
      </c>
      <c r="AG238" s="3">
        <v>14.055555555555555</v>
      </c>
      <c r="AH238" s="3">
        <v>9</v>
      </c>
      <c r="AI238" s="3">
        <v>8.9444444444444446</v>
      </c>
      <c r="AJ238" s="3">
        <v>8.0555555555555554</v>
      </c>
      <c r="AK238" s="3">
        <v>3.2222222222222223</v>
      </c>
      <c r="AL238" s="3">
        <v>10.611111111111111</v>
      </c>
      <c r="AM238" s="3">
        <v>6.7222222222222223</v>
      </c>
      <c r="AO238" s="3">
        <v>8.7222222222222214</v>
      </c>
      <c r="AQ238" s="3">
        <v>8.4444444444444446</v>
      </c>
      <c r="AR238" s="3">
        <v>6</v>
      </c>
      <c r="AS238" s="3">
        <v>6.7777777777777777</v>
      </c>
      <c r="AT238" s="3">
        <v>7.6111111111111107</v>
      </c>
      <c r="AZ238" s="3">
        <v>6.4444444444444446</v>
      </c>
      <c r="BA238" s="3">
        <v>6.9444444444444446</v>
      </c>
      <c r="BB238" s="25">
        <v>7.833333333333333</v>
      </c>
      <c r="BC238" s="3">
        <v>14.611111111111111</v>
      </c>
    </row>
    <row r="239" spans="1:55" x14ac:dyDescent="0.2">
      <c r="A239" s="19">
        <v>0.82222222222222197</v>
      </c>
      <c r="B239" s="15">
        <f t="shared" si="3"/>
        <v>3.4722222222219878E-3</v>
      </c>
      <c r="F239" s="3">
        <v>11.722222222222221</v>
      </c>
      <c r="G239" s="3">
        <v>6.5555555555555554</v>
      </c>
      <c r="H239" s="25">
        <v>8.5</v>
      </c>
      <c r="I239" s="3">
        <v>7.3888888888888893</v>
      </c>
      <c r="J239" s="3">
        <v>10.833333333333334</v>
      </c>
      <c r="K239" s="3">
        <v>3.7222222222222223</v>
      </c>
      <c r="L239" s="3">
        <v>6.3888888888888893</v>
      </c>
      <c r="M239" s="3">
        <v>3.3888888888888888</v>
      </c>
      <c r="N239" s="3">
        <v>6.6111111111111107</v>
      </c>
      <c r="P239" s="3"/>
      <c r="Q239" s="3">
        <v>11.611111111111111</v>
      </c>
      <c r="R239" s="3">
        <v>6.8888888888888893</v>
      </c>
      <c r="S239" s="3">
        <v>9.0555555555555554</v>
      </c>
      <c r="T239" s="3">
        <v>8.8333333333333339</v>
      </c>
      <c r="U239" s="3">
        <v>7.2777777777777777</v>
      </c>
      <c r="V239" s="3">
        <v>4.8888888888888893</v>
      </c>
      <c r="W239" s="3">
        <v>14.944444444444445</v>
      </c>
      <c r="X239" s="3">
        <v>4.3888888888888893</v>
      </c>
      <c r="Y239" s="3">
        <v>6.0555555555555554</v>
      </c>
      <c r="Z239" s="3">
        <v>16.055555555555557</v>
      </c>
      <c r="AC239" s="3">
        <v>13.888888888888889</v>
      </c>
      <c r="AD239" s="3">
        <v>8.2777777777777786</v>
      </c>
      <c r="AE239" s="3">
        <v>11.222222222222221</v>
      </c>
      <c r="AF239" s="3">
        <v>5.5</v>
      </c>
      <c r="AG239" s="3">
        <v>14.555555555555555</v>
      </c>
      <c r="AH239" s="3">
        <v>9.3888888888888893</v>
      </c>
      <c r="AI239" s="3">
        <v>8.5555555555555554</v>
      </c>
      <c r="AJ239" s="3">
        <v>8.1666666666666661</v>
      </c>
      <c r="AK239" s="3">
        <v>3.3333333333333335</v>
      </c>
      <c r="AL239" s="3">
        <v>10.833333333333334</v>
      </c>
      <c r="AM239" s="3">
        <v>7.0555555555555554</v>
      </c>
      <c r="AO239" s="3">
        <v>8.3333333333333339</v>
      </c>
      <c r="AQ239" s="3">
        <v>8.0555555555555554</v>
      </c>
      <c r="AR239" s="3">
        <v>6</v>
      </c>
      <c r="AS239" s="3">
        <v>7.0555555555555554</v>
      </c>
      <c r="AT239" s="3">
        <v>7.4444444444444446</v>
      </c>
      <c r="AZ239" s="3">
        <v>6.5</v>
      </c>
      <c r="BA239" s="3">
        <v>6.5555555555555554</v>
      </c>
      <c r="BB239" s="3">
        <v>8</v>
      </c>
      <c r="BC239" s="3">
        <v>14</v>
      </c>
    </row>
    <row r="240" spans="1:55" x14ac:dyDescent="0.2">
      <c r="A240" s="19">
        <v>0.82569444444444495</v>
      </c>
      <c r="B240" s="15">
        <f t="shared" si="3"/>
        <v>3.472222222222987E-3</v>
      </c>
      <c r="F240" s="3">
        <v>11.444444444444445</v>
      </c>
      <c r="G240" s="3">
        <v>6.3888888888888893</v>
      </c>
      <c r="H240" s="3">
        <v>8.2777777777777786</v>
      </c>
      <c r="I240" s="3">
        <v>7.166666666666667</v>
      </c>
      <c r="J240" s="3">
        <v>10.888888888888889</v>
      </c>
      <c r="K240" s="3">
        <v>3.6666666666666665</v>
      </c>
      <c r="L240" s="3">
        <v>6.7222222222222223</v>
      </c>
      <c r="M240" s="3">
        <v>3.2777777777777777</v>
      </c>
      <c r="N240" s="3">
        <v>7.1111111111111107</v>
      </c>
      <c r="P240" s="3"/>
      <c r="Q240" s="3">
        <v>11.777777777777779</v>
      </c>
      <c r="R240" s="3">
        <v>6.7222222222222223</v>
      </c>
      <c r="S240" s="3">
        <v>9.3888888888888893</v>
      </c>
      <c r="T240" s="3">
        <v>9.0555555555555554</v>
      </c>
      <c r="U240" s="3">
        <v>7.6111111111111107</v>
      </c>
      <c r="V240" s="3">
        <v>4.4444444444444446</v>
      </c>
      <c r="W240" s="3">
        <v>14.666666666666666</v>
      </c>
      <c r="X240" s="3">
        <v>4.4444444444444446</v>
      </c>
      <c r="Y240" s="3">
        <v>6.166666666666667</v>
      </c>
      <c r="Z240" s="23">
        <v>16</v>
      </c>
      <c r="AA240" s="22"/>
      <c r="AC240" s="3">
        <v>14.055555555555555</v>
      </c>
      <c r="AD240" s="3">
        <v>8.4444444444444446</v>
      </c>
      <c r="AE240" s="3">
        <v>11.055555555555555</v>
      </c>
      <c r="AF240" s="23">
        <v>5.7777777777777777</v>
      </c>
      <c r="AG240" s="3">
        <v>15.055555555555555</v>
      </c>
      <c r="AH240" s="3">
        <v>9.4444444444444446</v>
      </c>
      <c r="AI240" s="3">
        <v>8</v>
      </c>
      <c r="AJ240" s="3">
        <v>8.2222222222222214</v>
      </c>
      <c r="AK240" s="23">
        <v>3.6666666666666665</v>
      </c>
      <c r="AL240" s="3">
        <v>10.888888888888889</v>
      </c>
      <c r="AM240" s="3">
        <v>7.2777777777777777</v>
      </c>
      <c r="AN240" s="22"/>
      <c r="AO240" s="3">
        <v>7.7777777777777777</v>
      </c>
      <c r="AQ240" s="3">
        <v>7.7222222222222223</v>
      </c>
      <c r="AR240" s="3">
        <v>6.1111111111111107</v>
      </c>
      <c r="AS240" s="3">
        <v>7.4444444444444446</v>
      </c>
      <c r="AT240" s="3">
        <v>7.4444444444444446</v>
      </c>
      <c r="AZ240" s="3">
        <v>7.166666666666667</v>
      </c>
      <c r="BA240" s="3">
        <v>6.7777777777777777</v>
      </c>
      <c r="BB240" s="3">
        <v>8.1666666666666661</v>
      </c>
      <c r="BC240" s="3">
        <v>13.333333333333334</v>
      </c>
    </row>
    <row r="241" spans="1:55" x14ac:dyDescent="0.2">
      <c r="A241" s="19">
        <v>0.82916666666666705</v>
      </c>
      <c r="B241" s="15">
        <f t="shared" si="3"/>
        <v>3.4722222222220989E-3</v>
      </c>
      <c r="F241" s="3">
        <v>11.222222222222221</v>
      </c>
      <c r="G241" s="3">
        <v>6.333333333333333</v>
      </c>
      <c r="H241" s="3">
        <v>8.1111111111111107</v>
      </c>
      <c r="I241" s="3">
        <v>7.0555555555555554</v>
      </c>
      <c r="J241" s="3">
        <v>10.888888888888889</v>
      </c>
      <c r="K241" s="3">
        <v>3.7222222222222223</v>
      </c>
      <c r="L241" s="3">
        <v>6.9444444444444446</v>
      </c>
      <c r="M241" s="3">
        <v>3.1666666666666665</v>
      </c>
      <c r="N241" s="3">
        <v>7.7222222222222223</v>
      </c>
      <c r="P241" s="3">
        <v>11.777777777777779</v>
      </c>
      <c r="Q241" s="3">
        <v>12.111111111111111</v>
      </c>
      <c r="R241" s="3">
        <v>6.7777777777777777</v>
      </c>
      <c r="S241" s="3">
        <v>9.6666666666666661</v>
      </c>
      <c r="T241" s="23">
        <v>9.1666666666666661</v>
      </c>
      <c r="U241" s="3">
        <v>7.4444444444444446</v>
      </c>
      <c r="V241" s="3">
        <v>3.9444444444444446</v>
      </c>
      <c r="W241" s="3">
        <v>14.555555555555555</v>
      </c>
      <c r="X241" s="3">
        <v>4.3888888888888893</v>
      </c>
      <c r="Y241" s="3">
        <v>6.3888888888888893</v>
      </c>
      <c r="Z241" s="3">
        <v>15.888888888888889</v>
      </c>
      <c r="AA241" s="83"/>
      <c r="AC241" s="3">
        <v>14.5</v>
      </c>
      <c r="AD241" s="3">
        <v>8.5</v>
      </c>
      <c r="AE241" s="3">
        <v>11.277777777777779</v>
      </c>
      <c r="AF241" s="3">
        <v>6.5</v>
      </c>
      <c r="AG241" s="23">
        <v>15.277777777777779</v>
      </c>
      <c r="AH241" s="3">
        <v>9.3888888888888893</v>
      </c>
      <c r="AI241" s="3">
        <v>7.5</v>
      </c>
      <c r="AJ241" s="3">
        <v>7.8888888888888893</v>
      </c>
      <c r="AK241" s="3">
        <v>3.8333333333333335</v>
      </c>
      <c r="AL241" s="3">
        <v>10.722222222222221</v>
      </c>
      <c r="AM241" s="3">
        <v>7.5555555555555554</v>
      </c>
      <c r="AO241" s="3">
        <v>7.166666666666667</v>
      </c>
      <c r="AQ241" s="3">
        <v>7.333333333333333</v>
      </c>
      <c r="AR241" s="3">
        <v>6.3888888888888893</v>
      </c>
      <c r="AS241" s="3">
        <v>7.666666666666667</v>
      </c>
      <c r="AT241" s="3">
        <v>7.5555555555555554</v>
      </c>
      <c r="AZ241" s="3">
        <v>7.2777777777777777</v>
      </c>
      <c r="BA241" s="3">
        <v>6.9444444444444446</v>
      </c>
      <c r="BB241" s="23">
        <v>8.1666666666666661</v>
      </c>
      <c r="BC241" s="3">
        <v>12.722222222222221</v>
      </c>
    </row>
    <row r="242" spans="1:55" x14ac:dyDescent="0.2">
      <c r="A242" s="19">
        <v>0.83263888888888904</v>
      </c>
      <c r="B242" s="15">
        <f t="shared" si="3"/>
        <v>3.4722222222219878E-3</v>
      </c>
      <c r="F242" s="3">
        <v>11.222222222222221</v>
      </c>
      <c r="G242" s="3">
        <v>6.333333333333333</v>
      </c>
      <c r="H242" s="3">
        <v>8.1111111111111107</v>
      </c>
      <c r="I242" s="3">
        <v>7</v>
      </c>
      <c r="J242" s="3">
        <v>10.888888888888889</v>
      </c>
      <c r="K242" s="3">
        <v>3.8888888888888888</v>
      </c>
      <c r="L242" s="3">
        <v>7.2222222222222223</v>
      </c>
      <c r="M242" s="3">
        <v>3.2222222222222223</v>
      </c>
      <c r="N242" s="3">
        <v>7.5555555555555554</v>
      </c>
      <c r="P242" s="3">
        <v>12.111111111111111</v>
      </c>
      <c r="Q242" s="23">
        <v>12.444444444444445</v>
      </c>
      <c r="R242" s="3">
        <v>6.833333333333333</v>
      </c>
      <c r="S242" s="3">
        <v>9.8333333333333339</v>
      </c>
      <c r="T242" s="3">
        <v>9.3333333333333339</v>
      </c>
      <c r="U242" s="3">
        <v>7.333333333333333</v>
      </c>
      <c r="V242" s="3">
        <v>3.6666666666666665</v>
      </c>
      <c r="W242" s="3">
        <v>14.333333333333334</v>
      </c>
      <c r="X242" s="3">
        <v>4.5</v>
      </c>
      <c r="Y242" s="3">
        <v>6.6111111111111107</v>
      </c>
      <c r="AC242" s="3">
        <v>14.666666666666666</v>
      </c>
      <c r="AD242" s="3">
        <v>8.5555555555555554</v>
      </c>
      <c r="AE242" s="3">
        <v>11.5</v>
      </c>
      <c r="AF242" s="3">
        <v>7.2777777777777777</v>
      </c>
      <c r="AG242" s="3">
        <v>14.888888888888889</v>
      </c>
      <c r="AH242" s="3">
        <v>9.2222222222222214</v>
      </c>
      <c r="AI242" s="3">
        <v>7.166666666666667</v>
      </c>
      <c r="AJ242" s="3">
        <v>8.2222222222222214</v>
      </c>
      <c r="AK242" s="3">
        <v>4.2222222222222223</v>
      </c>
      <c r="AL242" s="3">
        <v>10.5</v>
      </c>
      <c r="AM242" s="3">
        <v>7.2777777777777777</v>
      </c>
      <c r="AO242" s="3">
        <v>6.7222222222222223</v>
      </c>
      <c r="AQ242" s="3">
        <v>7.3888888888888893</v>
      </c>
      <c r="AR242" s="3">
        <v>6.5555555555555554</v>
      </c>
      <c r="AS242" s="3">
        <v>7.7777777777777777</v>
      </c>
      <c r="AT242" s="3">
        <v>7.5555555555555554</v>
      </c>
      <c r="AZ242" s="3">
        <v>8.0555555555555554</v>
      </c>
      <c r="BA242" s="3">
        <v>7.1111111111111107</v>
      </c>
      <c r="BC242" s="3">
        <v>12.277777777777779</v>
      </c>
    </row>
    <row r="243" spans="1:55" x14ac:dyDescent="0.2">
      <c r="A243" s="19">
        <v>0.83611111111111103</v>
      </c>
      <c r="B243" s="15">
        <f t="shared" si="3"/>
        <v>3.4722222222219878E-3</v>
      </c>
      <c r="F243" s="3">
        <v>11.166666666666666</v>
      </c>
      <c r="G243" s="3">
        <v>6.3888888888888893</v>
      </c>
      <c r="H243" s="3">
        <v>8.5</v>
      </c>
      <c r="I243" s="25">
        <v>6.833333333333333</v>
      </c>
      <c r="J243" s="3">
        <v>10.833333333333334</v>
      </c>
      <c r="K243" s="3">
        <v>4.0555555555555554</v>
      </c>
      <c r="L243" s="3">
        <v>7.6111111111111107</v>
      </c>
      <c r="M243" s="3">
        <v>3.3888888888888888</v>
      </c>
      <c r="N243" s="3">
        <v>7.166666666666667</v>
      </c>
      <c r="P243" s="23">
        <v>12.277777777777779</v>
      </c>
      <c r="Q243" s="3">
        <v>12.722222222222221</v>
      </c>
      <c r="R243" s="3">
        <v>6.7777777777777777</v>
      </c>
      <c r="S243" s="3">
        <v>10.111111111111111</v>
      </c>
      <c r="T243" s="3">
        <v>9.4444444444444446</v>
      </c>
      <c r="U243" s="3">
        <v>7.2777777777777777</v>
      </c>
      <c r="V243" s="3">
        <v>3.3888888888888888</v>
      </c>
      <c r="W243" s="3">
        <v>14.166666666666666</v>
      </c>
      <c r="X243" s="3">
        <v>4.833333333333333</v>
      </c>
      <c r="Y243" s="3">
        <v>6.7777777777777777</v>
      </c>
      <c r="AC243" s="3">
        <v>14.722222222222221</v>
      </c>
      <c r="AD243" s="3">
        <v>8.6666666666666661</v>
      </c>
      <c r="AE243" s="3">
        <v>11.388888888888889</v>
      </c>
      <c r="AF243" s="3">
        <v>6.9444444444444446</v>
      </c>
      <c r="AG243" s="3">
        <v>14.555555555555555</v>
      </c>
      <c r="AH243" s="3">
        <v>9.1111111111111107</v>
      </c>
      <c r="AI243" s="3">
        <v>6.8888888888888893</v>
      </c>
      <c r="AJ243" s="3">
        <v>8.0555555555555554</v>
      </c>
      <c r="AK243" s="3">
        <v>4.7777777777777777</v>
      </c>
      <c r="AL243" s="3">
        <v>10.777777777777779</v>
      </c>
      <c r="AM243" s="3">
        <v>6.8888888888888893</v>
      </c>
      <c r="AO243" s="3">
        <v>6.3888888888888893</v>
      </c>
      <c r="AQ243" s="23">
        <v>7.5</v>
      </c>
      <c r="AR243" s="3">
        <v>6.8888888888888893</v>
      </c>
      <c r="AS243" s="3">
        <v>7.8888888888888893</v>
      </c>
      <c r="AT243" s="3">
        <v>7.4444444444444446</v>
      </c>
      <c r="AZ243" s="3">
        <v>8.8888888888888893</v>
      </c>
      <c r="BA243" s="3">
        <v>7.333333333333333</v>
      </c>
      <c r="BC243" s="3">
        <v>12.166666666666666</v>
      </c>
    </row>
    <row r="244" spans="1:55" x14ac:dyDescent="0.2">
      <c r="A244" s="19">
        <v>0.83958333333333302</v>
      </c>
      <c r="B244" s="15">
        <f t="shared" si="3"/>
        <v>3.4722222222219878E-3</v>
      </c>
      <c r="F244" s="3">
        <v>11</v>
      </c>
      <c r="G244" s="3">
        <v>6.5</v>
      </c>
      <c r="H244" s="3">
        <v>9</v>
      </c>
      <c r="I244" s="3">
        <v>6.666666666666667</v>
      </c>
      <c r="J244" s="3">
        <v>10.666666666666666</v>
      </c>
      <c r="K244" s="3">
        <v>4.2222222222222223</v>
      </c>
      <c r="L244" s="3">
        <v>7.5</v>
      </c>
      <c r="M244" s="3">
        <v>3.7222222222222223</v>
      </c>
      <c r="N244" s="3">
        <v>7.9444444444444446</v>
      </c>
      <c r="O244" s="22"/>
      <c r="P244" s="3">
        <v>12.333333333333334</v>
      </c>
      <c r="Q244" s="3">
        <v>13.166666666666666</v>
      </c>
      <c r="R244" s="3">
        <v>6.666666666666667</v>
      </c>
      <c r="S244" s="3">
        <v>10.333333333333334</v>
      </c>
      <c r="T244" s="3">
        <v>9.3333333333333339</v>
      </c>
      <c r="U244" s="3">
        <v>6.8888888888888893</v>
      </c>
      <c r="V244" s="3">
        <v>3.0555555555555554</v>
      </c>
      <c r="W244" s="3">
        <v>13.277777777777779</v>
      </c>
      <c r="X244" s="3">
        <v>5.1111111111111107</v>
      </c>
      <c r="Y244" s="3">
        <v>6.8888888888888893</v>
      </c>
      <c r="AC244" s="3">
        <v>14.944444444444445</v>
      </c>
      <c r="AD244" s="3">
        <v>9</v>
      </c>
      <c r="AE244" s="3">
        <v>11.388888888888889</v>
      </c>
      <c r="AF244" s="3">
        <v>7.2222222222222223</v>
      </c>
      <c r="AG244" s="3">
        <v>14.388888888888889</v>
      </c>
      <c r="AH244" s="3">
        <v>9.0555555555555554</v>
      </c>
      <c r="AI244" s="3">
        <v>6.5</v>
      </c>
      <c r="AJ244" s="3">
        <v>8</v>
      </c>
      <c r="AK244" s="3">
        <v>5.166666666666667</v>
      </c>
      <c r="AL244" s="3">
        <v>11.055555555555555</v>
      </c>
      <c r="AM244" s="3">
        <v>6.5</v>
      </c>
      <c r="AO244" s="3">
        <v>6.166666666666667</v>
      </c>
      <c r="AQ244" s="3">
        <v>7.4444444444444446</v>
      </c>
      <c r="AR244" s="3">
        <v>7.0555555555555554</v>
      </c>
      <c r="AS244" s="3">
        <v>8.1666666666666661</v>
      </c>
      <c r="AT244" s="3">
        <v>7.4444444444444446</v>
      </c>
      <c r="AZ244" s="23">
        <v>9.6111111111111107</v>
      </c>
      <c r="BA244" s="3">
        <v>7.666666666666667</v>
      </c>
      <c r="BC244" s="3">
        <v>12.166666666666666</v>
      </c>
    </row>
    <row r="245" spans="1:55" x14ac:dyDescent="0.2">
      <c r="A245" s="19">
        <v>0.843055555555556</v>
      </c>
      <c r="B245" s="15">
        <f t="shared" si="3"/>
        <v>3.472222222222987E-3</v>
      </c>
      <c r="F245" s="3">
        <v>10.777777777777779</v>
      </c>
      <c r="G245" s="3">
        <v>6.5555555555555554</v>
      </c>
      <c r="H245" s="3">
        <v>9.4444444444444446</v>
      </c>
      <c r="I245" s="3">
        <v>6.666666666666667</v>
      </c>
      <c r="J245" s="3">
        <v>10.5</v>
      </c>
      <c r="K245" s="3">
        <v>4.3888888888888893</v>
      </c>
      <c r="L245" s="3">
        <v>7.333333333333333</v>
      </c>
      <c r="M245" s="3">
        <v>4.333333333333333</v>
      </c>
      <c r="N245" s="3">
        <v>8.8888888888888893</v>
      </c>
      <c r="O245" s="3">
        <v>12.388888888888889</v>
      </c>
      <c r="P245" s="3">
        <v>12.277777777777779</v>
      </c>
      <c r="Q245" s="3">
        <v>13.666666666666666</v>
      </c>
      <c r="R245" s="3">
        <v>6.5</v>
      </c>
      <c r="S245" s="23">
        <v>10.444444444444445</v>
      </c>
      <c r="T245" s="3">
        <v>9.1666666666666661</v>
      </c>
      <c r="U245" s="3">
        <v>6.666666666666667</v>
      </c>
      <c r="V245" s="3">
        <v>2.8333333333333335</v>
      </c>
      <c r="W245" s="3">
        <v>12.555555555555555</v>
      </c>
      <c r="X245" s="3">
        <v>5.5555555555555554</v>
      </c>
      <c r="Y245" s="3">
        <v>6.9444444444444446</v>
      </c>
      <c r="AA245" s="22"/>
      <c r="AC245" s="3">
        <v>15.111111111111111</v>
      </c>
      <c r="AD245" s="3">
        <v>9.2222222222222214</v>
      </c>
      <c r="AE245" s="3">
        <v>11.5</v>
      </c>
      <c r="AF245" s="3">
        <v>7.666666666666667</v>
      </c>
      <c r="AG245" s="3">
        <v>14.611111111111111</v>
      </c>
      <c r="AH245" s="3">
        <v>9.5</v>
      </c>
      <c r="AI245" s="3">
        <v>6.2222222222222223</v>
      </c>
      <c r="AJ245" s="3">
        <v>8.2222222222222214</v>
      </c>
      <c r="AK245" s="3">
        <v>5.6111111111111107</v>
      </c>
      <c r="AL245" s="3">
        <v>11.555555555555555</v>
      </c>
      <c r="AM245" s="3">
        <v>6.333333333333333</v>
      </c>
      <c r="AO245" s="3">
        <v>6.3888888888888893</v>
      </c>
      <c r="AQ245" s="3">
        <v>7.333333333333333</v>
      </c>
      <c r="AR245" s="23">
        <v>7.3888888888888893</v>
      </c>
      <c r="AS245" s="3">
        <v>8.3333333333333339</v>
      </c>
      <c r="AT245" s="3">
        <v>7.4444444444444446</v>
      </c>
      <c r="AZ245" s="3">
        <v>10.111111111111111</v>
      </c>
      <c r="BA245" s="3">
        <v>8</v>
      </c>
      <c r="BC245" s="3">
        <v>12.055555555555555</v>
      </c>
    </row>
    <row r="246" spans="1:55" x14ac:dyDescent="0.2">
      <c r="A246" s="19">
        <v>0.84652777777777799</v>
      </c>
      <c r="B246" s="15">
        <f t="shared" si="3"/>
        <v>3.4722222222219878E-3</v>
      </c>
      <c r="F246" s="3">
        <v>10.333333333333334</v>
      </c>
      <c r="G246" s="3">
        <v>6.7222222222222223</v>
      </c>
      <c r="H246" s="3">
        <v>9.8888888888888893</v>
      </c>
      <c r="I246" s="3">
        <v>6.7222222222222223</v>
      </c>
      <c r="J246" s="3">
        <v>10.388888888888889</v>
      </c>
      <c r="K246" s="3">
        <v>4.5</v>
      </c>
      <c r="L246" s="3">
        <v>7.333333333333333</v>
      </c>
      <c r="M246" s="23">
        <v>4.5</v>
      </c>
      <c r="N246" s="3">
        <v>9.3333333333333339</v>
      </c>
      <c r="O246" s="3">
        <v>11.777777777777779</v>
      </c>
      <c r="P246" s="3">
        <v>12.222222222222221</v>
      </c>
      <c r="Q246" s="3">
        <v>13.944444444444445</v>
      </c>
      <c r="R246" s="3">
        <v>6.2777777777777777</v>
      </c>
      <c r="S246" s="3">
        <v>10.722222222222221</v>
      </c>
      <c r="T246" s="3">
        <v>8.9444444444444446</v>
      </c>
      <c r="U246" s="3">
        <v>6.3888888888888893</v>
      </c>
      <c r="V246" s="3">
        <v>2.7777777777777777</v>
      </c>
      <c r="W246" s="3">
        <v>12.166666666666666</v>
      </c>
      <c r="X246" s="3">
        <v>5.7222222222222223</v>
      </c>
      <c r="Y246" s="3">
        <v>7</v>
      </c>
      <c r="Z246" s="3">
        <v>19.166666666666668</v>
      </c>
      <c r="AC246" s="3">
        <v>15.166666666666666</v>
      </c>
      <c r="AD246" s="3">
        <v>9.1111111111111107</v>
      </c>
      <c r="AE246" s="3">
        <v>11.666666666666666</v>
      </c>
      <c r="AF246" s="3">
        <v>8.3888888888888893</v>
      </c>
      <c r="AG246" s="3">
        <v>15.111111111111111</v>
      </c>
      <c r="AH246" s="3">
        <v>9.8333333333333339</v>
      </c>
      <c r="AI246" s="3">
        <v>5.9444444444444446</v>
      </c>
      <c r="AJ246" s="3">
        <v>7.9444444444444446</v>
      </c>
      <c r="AK246" s="3">
        <v>6.2222222222222223</v>
      </c>
      <c r="AL246" s="3">
        <v>11.833333333333334</v>
      </c>
      <c r="AM246" s="3">
        <v>6.2777777777777777</v>
      </c>
      <c r="AO246" s="3">
        <v>6.7777777777777777</v>
      </c>
      <c r="AQ246" s="3">
        <v>7.0555555555555554</v>
      </c>
      <c r="AR246" s="3">
        <v>7.5555555555555554</v>
      </c>
      <c r="AS246" s="3">
        <v>8.3888888888888893</v>
      </c>
      <c r="AT246" s="3">
        <v>7.5</v>
      </c>
      <c r="AZ246" s="3">
        <v>10.444444444444445</v>
      </c>
      <c r="BC246" s="3">
        <v>11.944444444444445</v>
      </c>
    </row>
    <row r="247" spans="1:55" x14ac:dyDescent="0.2">
      <c r="A247" s="19">
        <v>0.85</v>
      </c>
      <c r="B247" s="15">
        <f t="shared" si="3"/>
        <v>3.4722222222219878E-3</v>
      </c>
      <c r="F247" s="3">
        <v>10</v>
      </c>
      <c r="G247" s="3">
        <v>6.833333333333333</v>
      </c>
      <c r="H247" s="3">
        <v>10.166666666666666</v>
      </c>
      <c r="I247" s="3">
        <v>7.4444444444444446</v>
      </c>
      <c r="J247" s="3">
        <v>10.111111111111111</v>
      </c>
      <c r="K247" s="3">
        <v>4.666666666666667</v>
      </c>
      <c r="L247" s="3">
        <v>7.333333333333333</v>
      </c>
      <c r="M247" s="3">
        <v>4.7222222222222223</v>
      </c>
      <c r="N247" s="3">
        <v>9.3333333333333339</v>
      </c>
      <c r="O247" s="3">
        <v>11.555555555555555</v>
      </c>
      <c r="P247" s="3">
        <v>12.277777777777779</v>
      </c>
      <c r="Q247" s="3">
        <v>14.166666666666666</v>
      </c>
      <c r="R247" s="3">
        <v>6.1111111111111107</v>
      </c>
      <c r="S247" s="3">
        <v>11.055555555555555</v>
      </c>
      <c r="T247" s="3">
        <v>8.7222222222222214</v>
      </c>
      <c r="U247" s="3">
        <v>6</v>
      </c>
      <c r="V247" s="3">
        <v>2.8333333333333335</v>
      </c>
      <c r="W247" s="3">
        <v>11.888888888888889</v>
      </c>
      <c r="X247" s="3">
        <v>5.6111111111111107</v>
      </c>
      <c r="Y247" s="3">
        <v>6.7777777777777777</v>
      </c>
      <c r="Z247" s="3">
        <v>18.833333333333332</v>
      </c>
      <c r="AC247" s="3">
        <v>15</v>
      </c>
      <c r="AD247" s="3">
        <v>9.1666666666666661</v>
      </c>
      <c r="AE247" s="3">
        <v>11.888888888888889</v>
      </c>
      <c r="AF247" s="3">
        <v>8.9444444444444446</v>
      </c>
      <c r="AG247" s="3">
        <v>15.277777777777779</v>
      </c>
      <c r="AH247" s="3">
        <v>9.6666666666666661</v>
      </c>
      <c r="AI247" s="3">
        <v>5.666666666666667</v>
      </c>
      <c r="AJ247" s="3">
        <v>7.8888888888888893</v>
      </c>
      <c r="AK247" s="3">
        <v>6.3888888888888893</v>
      </c>
      <c r="AL247" s="3">
        <v>12.055555555555555</v>
      </c>
      <c r="AM247" s="3">
        <v>6.3888888888888893</v>
      </c>
      <c r="AO247" s="3">
        <v>7.166666666666667</v>
      </c>
      <c r="AQ247" s="3">
        <v>6.7222222222222223</v>
      </c>
      <c r="AR247" s="3">
        <v>7.833333333333333</v>
      </c>
      <c r="AS247" s="3">
        <v>8.4444444444444446</v>
      </c>
      <c r="AT247" s="3">
        <v>7.666666666666667</v>
      </c>
      <c r="AZ247" s="3">
        <v>10.5</v>
      </c>
      <c r="BC247" s="3">
        <v>11.777777777777779</v>
      </c>
    </row>
    <row r="248" spans="1:55" x14ac:dyDescent="0.2">
      <c r="A248" s="19">
        <v>0.85347222222222197</v>
      </c>
      <c r="B248" s="15">
        <f t="shared" si="3"/>
        <v>3.4722222222219878E-3</v>
      </c>
      <c r="F248" s="3">
        <v>9.8888888888888893</v>
      </c>
      <c r="G248" s="3">
        <v>6.7777777777777777</v>
      </c>
      <c r="H248" s="3">
        <v>10.333333333333334</v>
      </c>
      <c r="I248" s="3">
        <v>8.5</v>
      </c>
      <c r="J248" s="3">
        <v>9.8333333333333339</v>
      </c>
      <c r="K248" s="3">
        <v>4.8888888888888893</v>
      </c>
      <c r="L248" s="3">
        <v>7.333333333333333</v>
      </c>
      <c r="M248" s="3">
        <v>5.166666666666667</v>
      </c>
      <c r="N248" s="3">
        <v>10</v>
      </c>
      <c r="O248" s="3">
        <v>11.722222222222221</v>
      </c>
      <c r="P248" s="3">
        <v>12.277777777777779</v>
      </c>
      <c r="Q248" s="3">
        <v>14.444444444444445</v>
      </c>
      <c r="R248" s="3">
        <v>6</v>
      </c>
      <c r="S248" s="3">
        <v>11.388888888888889</v>
      </c>
      <c r="T248" s="3">
        <v>8.6111111111111107</v>
      </c>
      <c r="U248" s="3">
        <v>5.666666666666667</v>
      </c>
      <c r="V248" s="3">
        <v>3</v>
      </c>
      <c r="W248" s="3">
        <v>11.611111111111111</v>
      </c>
      <c r="X248" s="3">
        <v>5.8888888888888893</v>
      </c>
      <c r="Y248" s="3">
        <v>6.4444444444444446</v>
      </c>
      <c r="Z248" s="23">
        <v>18.388888888888889</v>
      </c>
      <c r="AA248" s="83"/>
      <c r="AC248" s="3">
        <v>14.888888888888889</v>
      </c>
      <c r="AD248" s="3">
        <v>9.3333333333333339</v>
      </c>
      <c r="AE248" s="3">
        <v>12</v>
      </c>
      <c r="AF248" s="3">
        <v>9.6666666666666661</v>
      </c>
      <c r="AG248" s="3">
        <v>15.222222222222221</v>
      </c>
      <c r="AH248" s="3">
        <v>9.8333333333333339</v>
      </c>
      <c r="AI248" s="23">
        <v>5.4444444444444446</v>
      </c>
      <c r="AJ248" s="3">
        <v>7.666666666666667</v>
      </c>
      <c r="AK248" s="3">
        <v>6.6111111111111107</v>
      </c>
      <c r="AL248" s="3">
        <v>12.444444444444445</v>
      </c>
      <c r="AM248" s="3">
        <v>6.3888888888888893</v>
      </c>
      <c r="AO248" s="3">
        <v>7.5555555555555554</v>
      </c>
      <c r="AQ248" s="3">
        <v>6.5555555555555554</v>
      </c>
      <c r="AR248" s="3">
        <v>7.9444444444444446</v>
      </c>
      <c r="AS248" s="3">
        <v>8.4444444444444446</v>
      </c>
      <c r="AT248" s="3">
        <v>7.833333333333333</v>
      </c>
      <c r="AZ248" s="3">
        <v>10.166666666666666</v>
      </c>
      <c r="BC248" s="3">
        <v>11.555555555555555</v>
      </c>
    </row>
    <row r="249" spans="1:55" x14ac:dyDescent="0.2">
      <c r="A249" s="19">
        <v>0.85694444444444495</v>
      </c>
      <c r="B249" s="15">
        <f t="shared" si="3"/>
        <v>3.472222222222987E-3</v>
      </c>
      <c r="F249" s="3">
        <v>9.8333333333333339</v>
      </c>
      <c r="G249" s="3">
        <v>6.7777777777777777</v>
      </c>
      <c r="H249" s="3">
        <v>10.277777777777779</v>
      </c>
      <c r="I249" s="3">
        <v>9.2222222222222214</v>
      </c>
      <c r="J249" s="3">
        <v>9.5555555555555554</v>
      </c>
      <c r="K249" s="3">
        <v>5.1111111111111107</v>
      </c>
      <c r="L249" s="3">
        <v>7.4444444444444446</v>
      </c>
      <c r="M249" s="3">
        <v>5.333333333333333</v>
      </c>
      <c r="N249" s="3">
        <v>10.5</v>
      </c>
      <c r="O249" s="3">
        <v>11.888888888888889</v>
      </c>
      <c r="P249" s="3">
        <v>12.277777777777779</v>
      </c>
      <c r="Q249" s="26">
        <v>14.833333333333334</v>
      </c>
      <c r="R249" s="3">
        <v>6.166666666666667</v>
      </c>
      <c r="S249" s="3">
        <v>11.611111111111111</v>
      </c>
      <c r="T249" s="3">
        <v>8.6111111111111107</v>
      </c>
      <c r="U249" s="3">
        <v>5.6111111111111107</v>
      </c>
      <c r="V249" s="3">
        <v>3.2222222222222223</v>
      </c>
      <c r="W249" s="3">
        <v>11.944444444444445</v>
      </c>
      <c r="X249" s="3">
        <v>6.4444444444444446</v>
      </c>
      <c r="Y249" s="3">
        <v>6.0555555555555554</v>
      </c>
      <c r="Z249" s="3">
        <v>18</v>
      </c>
      <c r="AA249" s="83"/>
      <c r="AC249" s="3">
        <v>15.277777777777779</v>
      </c>
      <c r="AD249" s="3">
        <v>9.1111111111111107</v>
      </c>
      <c r="AE249" s="3">
        <v>12.055555555555555</v>
      </c>
      <c r="AF249" s="3">
        <v>10.5</v>
      </c>
      <c r="AG249" s="3">
        <v>15.444444444444445</v>
      </c>
      <c r="AH249" s="3">
        <v>9.9444444444444446</v>
      </c>
      <c r="AI249" s="3">
        <v>5.5</v>
      </c>
      <c r="AJ249" s="3">
        <v>7.5</v>
      </c>
      <c r="AK249" s="3">
        <v>7</v>
      </c>
      <c r="AL249" s="3">
        <v>12.777777777777779</v>
      </c>
      <c r="AM249" s="3">
        <v>6.3888888888888893</v>
      </c>
      <c r="AO249" s="3">
        <v>7.7777777777777777</v>
      </c>
      <c r="AQ249" s="3">
        <v>6.2777777777777777</v>
      </c>
      <c r="AR249" s="3">
        <v>8.0555555555555554</v>
      </c>
      <c r="AS249" s="3">
        <v>8.5555555555555554</v>
      </c>
      <c r="AT249" s="3">
        <v>8</v>
      </c>
      <c r="AZ249" s="3">
        <v>9.6666666666666661</v>
      </c>
      <c r="BA249" s="3">
        <v>8.3333333333333339</v>
      </c>
      <c r="BC249" s="3">
        <v>11.333333333333334</v>
      </c>
    </row>
    <row r="250" spans="1:55" x14ac:dyDescent="0.2">
      <c r="A250" s="19">
        <v>0.86041666666666705</v>
      </c>
      <c r="B250" s="15">
        <f t="shared" si="3"/>
        <v>3.4722222222220989E-3</v>
      </c>
      <c r="F250" s="3">
        <v>9.7777777777777786</v>
      </c>
      <c r="G250" s="3">
        <v>6.833333333333333</v>
      </c>
      <c r="H250" s="3">
        <v>10.111111111111111</v>
      </c>
      <c r="I250" s="3">
        <v>9.5</v>
      </c>
      <c r="J250" s="3">
        <v>9.3333333333333339</v>
      </c>
      <c r="K250" s="3">
        <v>5.333333333333333</v>
      </c>
      <c r="L250" s="3">
        <v>7.9444444444444446</v>
      </c>
      <c r="M250" s="3">
        <v>5.8888888888888893</v>
      </c>
      <c r="N250" s="3">
        <v>10.944444444444445</v>
      </c>
      <c r="O250" s="3">
        <v>11.944444444444445</v>
      </c>
      <c r="P250" s="3">
        <v>12.222222222222221</v>
      </c>
      <c r="Q250" s="3">
        <v>15.166666666666666</v>
      </c>
      <c r="R250" s="3">
        <v>6.5</v>
      </c>
      <c r="S250" s="3">
        <v>11.722222222222221</v>
      </c>
      <c r="U250" s="3">
        <v>5.833333333333333</v>
      </c>
      <c r="V250" s="3">
        <v>3.6111111111111112</v>
      </c>
      <c r="W250" s="25">
        <v>12.055555555555555</v>
      </c>
      <c r="X250" s="3">
        <v>6.6111111111111107</v>
      </c>
      <c r="Y250" s="3">
        <v>5.7222222222222223</v>
      </c>
      <c r="Z250" s="3">
        <v>17.388888888888889</v>
      </c>
      <c r="AC250" s="3">
        <v>16</v>
      </c>
      <c r="AD250" s="3">
        <v>9.3333333333333339</v>
      </c>
      <c r="AE250" s="23">
        <v>12.166666666666666</v>
      </c>
      <c r="AF250" s="3">
        <v>11</v>
      </c>
      <c r="AG250" s="3">
        <v>15.944444444444445</v>
      </c>
      <c r="AH250" s="3">
        <v>10</v>
      </c>
      <c r="AI250" s="3">
        <v>5.333333333333333</v>
      </c>
      <c r="AJ250" s="3">
        <v>7.4444444444444446</v>
      </c>
      <c r="AK250" s="3">
        <v>7.1111111111111107</v>
      </c>
      <c r="AL250" s="3">
        <v>13</v>
      </c>
      <c r="AM250" s="3">
        <v>6.2777777777777777</v>
      </c>
      <c r="AO250" s="3">
        <v>7.666666666666667</v>
      </c>
      <c r="AQ250" s="3">
        <v>5.9444444444444446</v>
      </c>
      <c r="AR250" s="3">
        <v>8</v>
      </c>
      <c r="AS250" s="3">
        <v>9.0555555555555554</v>
      </c>
      <c r="AT250" s="3">
        <v>8.0555555555555554</v>
      </c>
      <c r="AZ250" s="3">
        <v>9.1666666666666661</v>
      </c>
      <c r="BA250" s="3">
        <v>8.5555555555555554</v>
      </c>
      <c r="BC250" s="3">
        <v>11</v>
      </c>
    </row>
    <row r="251" spans="1:55" x14ac:dyDescent="0.2">
      <c r="A251" s="19">
        <v>0.86388888888888904</v>
      </c>
      <c r="B251" s="15">
        <f t="shared" si="3"/>
        <v>3.4722222222219878E-3</v>
      </c>
      <c r="F251" s="3">
        <v>9.4444444444444446</v>
      </c>
      <c r="G251" s="3">
        <v>6.9444444444444446</v>
      </c>
      <c r="H251" s="3">
        <v>9.8333333333333339</v>
      </c>
      <c r="I251" s="3">
        <v>9.3888888888888893</v>
      </c>
      <c r="J251" s="3">
        <v>9.2777777777777786</v>
      </c>
      <c r="K251" s="3">
        <v>5.4444444444444446</v>
      </c>
      <c r="L251" s="3">
        <v>8.4444444444444446</v>
      </c>
      <c r="M251" s="3">
        <v>6.5555555555555554</v>
      </c>
      <c r="N251" s="3">
        <v>11.055555555555555</v>
      </c>
      <c r="O251" s="3">
        <v>12.166666666666666</v>
      </c>
      <c r="P251" s="3">
        <v>12.166666666666666</v>
      </c>
      <c r="Q251" s="3">
        <v>15.5</v>
      </c>
      <c r="R251" s="3">
        <v>6.7777777777777777</v>
      </c>
      <c r="S251" s="3">
        <v>11.777777777777779</v>
      </c>
      <c r="U251" s="3">
        <v>6</v>
      </c>
      <c r="V251" s="3">
        <v>4.1111111111111107</v>
      </c>
      <c r="W251" s="3">
        <v>11.833333333333334</v>
      </c>
      <c r="X251" s="3">
        <v>6.666666666666667</v>
      </c>
      <c r="Y251" s="3">
        <v>5.3888888888888893</v>
      </c>
      <c r="Z251" s="3">
        <v>16.944444444444443</v>
      </c>
      <c r="AC251" s="3">
        <v>16.722222222222221</v>
      </c>
      <c r="AD251" s="3">
        <v>9.5555555555555554</v>
      </c>
      <c r="AE251" s="3">
        <v>12.388888888888889</v>
      </c>
      <c r="AF251" s="3">
        <v>11.166666666666666</v>
      </c>
      <c r="AG251" s="3">
        <v>16.333333333333332</v>
      </c>
      <c r="AH251" s="3">
        <v>10</v>
      </c>
      <c r="AI251" s="3">
        <v>5.2222222222222223</v>
      </c>
      <c r="AJ251" s="3">
        <v>7.6111111111111107</v>
      </c>
      <c r="AK251" s="3">
        <v>7.166666666666667</v>
      </c>
      <c r="AL251" s="3">
        <v>13.111111111111111</v>
      </c>
      <c r="AM251" s="3">
        <v>6.166666666666667</v>
      </c>
      <c r="AO251" s="3">
        <v>7.333333333333333</v>
      </c>
      <c r="AQ251" s="3">
        <v>5.7777777777777777</v>
      </c>
      <c r="AR251" s="3">
        <v>7.7777777777777777</v>
      </c>
      <c r="AS251" s="3">
        <v>9.6111111111111107</v>
      </c>
      <c r="AT251" s="3">
        <v>8.0555555555555554</v>
      </c>
      <c r="AZ251" s="3">
        <v>8.6666666666666661</v>
      </c>
      <c r="BA251" s="3">
        <v>8.8888888888888893</v>
      </c>
      <c r="BC251" s="3">
        <v>10.611111111111111</v>
      </c>
    </row>
    <row r="252" spans="1:55" x14ac:dyDescent="0.2">
      <c r="A252" s="19">
        <v>0.86736111111111103</v>
      </c>
      <c r="B252" s="15">
        <f t="shared" si="3"/>
        <v>3.4722222222219878E-3</v>
      </c>
      <c r="F252" s="3">
        <v>8.9444444444444446</v>
      </c>
      <c r="G252" s="3">
        <v>6.9444444444444446</v>
      </c>
      <c r="H252" s="3">
        <v>9.3888888888888893</v>
      </c>
      <c r="I252" s="3">
        <v>9.1666666666666661</v>
      </c>
      <c r="J252" s="3">
        <v>9.1666666666666661</v>
      </c>
      <c r="K252" s="3">
        <v>5.6111111111111107</v>
      </c>
      <c r="L252" s="3">
        <v>8.3333333333333339</v>
      </c>
      <c r="M252" s="3">
        <v>7.1111111111111107</v>
      </c>
      <c r="N252" s="3">
        <v>11.388888888888889</v>
      </c>
      <c r="O252" s="3">
        <v>12.055555555555555</v>
      </c>
      <c r="P252" s="3">
        <v>12.166666666666666</v>
      </c>
      <c r="Q252" s="3">
        <v>15.833333333333334</v>
      </c>
      <c r="R252" s="23">
        <v>7</v>
      </c>
      <c r="S252" s="3">
        <v>11.722222222222221</v>
      </c>
      <c r="U252" s="3">
        <v>5.5</v>
      </c>
      <c r="V252" s="3">
        <v>4.4444444444444446</v>
      </c>
      <c r="W252" s="3">
        <v>11.5</v>
      </c>
      <c r="X252" s="3">
        <v>6.666666666666667</v>
      </c>
      <c r="Y252" s="3">
        <v>5</v>
      </c>
      <c r="Z252" s="3">
        <v>16.666666666666668</v>
      </c>
      <c r="AA252" s="27"/>
      <c r="AC252" s="3">
        <v>17.388888888888889</v>
      </c>
      <c r="AD252" s="3">
        <v>9.5555555555555554</v>
      </c>
      <c r="AE252" s="3">
        <v>12.055555555555555</v>
      </c>
      <c r="AF252" s="3">
        <v>10.944444444444445</v>
      </c>
      <c r="AG252" s="3">
        <v>16.555555555555557</v>
      </c>
      <c r="AH252" s="3">
        <v>9.6666666666666661</v>
      </c>
      <c r="AI252" s="3">
        <v>5.166666666666667</v>
      </c>
      <c r="AJ252" s="3">
        <v>7.7777777777777777</v>
      </c>
      <c r="AK252" s="3">
        <v>7.2777777777777777</v>
      </c>
      <c r="AL252" s="3">
        <v>13.111111111111111</v>
      </c>
      <c r="AM252" s="3">
        <v>6.1111111111111107</v>
      </c>
      <c r="AO252" s="3">
        <v>6.8888888888888893</v>
      </c>
      <c r="AQ252" s="3">
        <v>5.7222222222222223</v>
      </c>
      <c r="AR252" s="3">
        <v>7.7222222222222223</v>
      </c>
      <c r="AS252" s="3">
        <v>10.055555555555555</v>
      </c>
      <c r="AT252" s="3">
        <v>8.0555555555555554</v>
      </c>
      <c r="AZ252" s="3">
        <v>8.2777777777777786</v>
      </c>
      <c r="BA252" s="3">
        <v>9.2222222222222214</v>
      </c>
      <c r="BC252" s="3">
        <v>10.444444444444445</v>
      </c>
    </row>
    <row r="253" spans="1:55" x14ac:dyDescent="0.2">
      <c r="A253" s="19">
        <v>0.87083333333333302</v>
      </c>
      <c r="B253" s="15">
        <f t="shared" si="3"/>
        <v>3.4722222222219878E-3</v>
      </c>
      <c r="F253" s="3">
        <v>8.1111111111111107</v>
      </c>
      <c r="G253" s="3">
        <v>7</v>
      </c>
      <c r="H253" s="3">
        <v>8.8888888888888893</v>
      </c>
      <c r="I253" s="3">
        <v>9.0555555555555554</v>
      </c>
      <c r="J253" s="3">
        <v>9.0555555555555554</v>
      </c>
      <c r="L253" s="3">
        <v>8.3333333333333339</v>
      </c>
      <c r="M253" s="3">
        <v>7.5555555555555554</v>
      </c>
      <c r="N253" s="3">
        <v>11.888888888888889</v>
      </c>
      <c r="O253" s="23">
        <v>11.333333333333334</v>
      </c>
      <c r="P253" s="3">
        <v>12.388888888888889</v>
      </c>
      <c r="Q253" s="3">
        <v>16.055555555555557</v>
      </c>
      <c r="R253" s="3">
        <v>7.2222222222222223</v>
      </c>
      <c r="S253" s="3">
        <v>11.611111111111111</v>
      </c>
      <c r="U253" s="3">
        <v>5.166666666666667</v>
      </c>
      <c r="V253" s="3">
        <v>4.5555555555555554</v>
      </c>
      <c r="W253" s="3">
        <v>11.111111111111111</v>
      </c>
      <c r="X253" s="3">
        <v>6.7777777777777777</v>
      </c>
      <c r="Y253" s="3">
        <v>5</v>
      </c>
      <c r="Z253" s="3">
        <v>16.333333333333332</v>
      </c>
      <c r="AB253" s="22"/>
      <c r="AC253" s="23">
        <v>17.777777777777779</v>
      </c>
      <c r="AD253" s="3">
        <v>9.1666666666666661</v>
      </c>
      <c r="AE253" s="3">
        <v>11.333333333333334</v>
      </c>
      <c r="AF253" s="3">
        <v>10.555555555555555</v>
      </c>
      <c r="AG253" s="3">
        <v>16.833333333333332</v>
      </c>
      <c r="AH253" s="3">
        <v>9.7222222222222214</v>
      </c>
      <c r="AI253" s="3">
        <v>4.9444444444444446</v>
      </c>
      <c r="AJ253" s="3">
        <v>7.833333333333333</v>
      </c>
      <c r="AK253" s="3">
        <v>7.4444444444444446</v>
      </c>
      <c r="AL253" s="3">
        <v>13.166666666666666</v>
      </c>
      <c r="AM253" s="3">
        <v>6</v>
      </c>
      <c r="AO253" s="3">
        <v>6.5</v>
      </c>
      <c r="AQ253" s="3">
        <v>5.5555555555555554</v>
      </c>
      <c r="AR253" s="3">
        <v>7.666666666666667</v>
      </c>
      <c r="AS253" s="3">
        <v>10.055555555555555</v>
      </c>
      <c r="AT253" s="3">
        <v>7.9444444444444446</v>
      </c>
      <c r="AZ253" s="3">
        <v>7.8888888888888893</v>
      </c>
      <c r="BA253" s="3">
        <v>9.5</v>
      </c>
      <c r="BC253" s="3">
        <v>10.333333333333334</v>
      </c>
    </row>
    <row r="254" spans="1:55" x14ac:dyDescent="0.2">
      <c r="A254" s="19">
        <v>0.874305555555556</v>
      </c>
      <c r="B254" s="15">
        <f t="shared" si="3"/>
        <v>3.472222222222987E-3</v>
      </c>
      <c r="F254" s="3">
        <v>7.333333333333333</v>
      </c>
      <c r="G254" s="3">
        <v>7.1111111111111107</v>
      </c>
      <c r="H254" s="3">
        <v>8.3333333333333339</v>
      </c>
      <c r="I254" s="3">
        <v>8.9444444444444446</v>
      </c>
      <c r="J254" s="3">
        <v>8.9444444444444446</v>
      </c>
      <c r="L254" s="3">
        <v>8.6111111111111107</v>
      </c>
      <c r="M254" s="3">
        <v>7.7222222222222223</v>
      </c>
      <c r="N254" s="3">
        <v>12.166666666666666</v>
      </c>
      <c r="O254" s="3">
        <v>10.611111111111111</v>
      </c>
      <c r="P254" s="3">
        <v>12.5</v>
      </c>
      <c r="Q254" s="3">
        <v>16.166666666666668</v>
      </c>
      <c r="R254" s="3">
        <v>7.6111111111111107</v>
      </c>
      <c r="S254" s="3">
        <v>11.5</v>
      </c>
      <c r="U254" s="3">
        <v>4.9444444444444446</v>
      </c>
      <c r="V254" s="3">
        <v>4.7777777777777777</v>
      </c>
      <c r="W254" s="3">
        <v>10.888888888888889</v>
      </c>
      <c r="X254" s="3">
        <v>7.1111111111111107</v>
      </c>
      <c r="Y254" s="3">
        <v>4.4444444444444446</v>
      </c>
      <c r="Z254" s="3">
        <v>15.888888888888889</v>
      </c>
      <c r="AC254" s="3">
        <v>18.111111111111111</v>
      </c>
      <c r="AD254" s="3">
        <v>8.9444444444444446</v>
      </c>
      <c r="AE254" s="3">
        <v>11.333333333333334</v>
      </c>
      <c r="AF254" s="3">
        <v>9.9444444444444446</v>
      </c>
      <c r="AG254" s="3">
        <v>17.055555555555557</v>
      </c>
      <c r="AH254" s="3">
        <v>9.7222222222222214</v>
      </c>
      <c r="AI254" s="3">
        <v>4.7777777777777777</v>
      </c>
      <c r="AJ254" s="3">
        <v>7.8888888888888893</v>
      </c>
      <c r="AK254" s="3">
        <v>7.5555555555555554</v>
      </c>
      <c r="AL254" s="3">
        <v>13.444444444444445</v>
      </c>
      <c r="AM254" s="3">
        <v>5.8888888888888893</v>
      </c>
      <c r="AO254" s="3">
        <v>6.2222222222222223</v>
      </c>
      <c r="AQ254" s="3">
        <v>5.5</v>
      </c>
      <c r="AR254" s="3">
        <v>7.6111111111111107</v>
      </c>
      <c r="AS254" s="3">
        <v>10.277777777777779</v>
      </c>
      <c r="AT254" s="3">
        <v>8.0555555555555554</v>
      </c>
      <c r="AZ254" s="3">
        <v>7.2777777777777777</v>
      </c>
      <c r="BA254" s="3">
        <v>9.9444444444444446</v>
      </c>
      <c r="BB254" s="22"/>
      <c r="BC254" s="3">
        <v>10.166666666666666</v>
      </c>
    </row>
    <row r="255" spans="1:55" x14ac:dyDescent="0.2">
      <c r="A255" s="19">
        <v>0.87777777777777799</v>
      </c>
      <c r="B255" s="15">
        <f t="shared" si="3"/>
        <v>3.4722222222219878E-3</v>
      </c>
      <c r="F255" s="3">
        <v>6.7222222222222223</v>
      </c>
      <c r="G255" s="3">
        <v>7.1111111111111107</v>
      </c>
      <c r="H255" s="3">
        <v>7.7222222222222223</v>
      </c>
      <c r="I255" s="3">
        <v>8.7222222222222214</v>
      </c>
      <c r="J255" s="3">
        <v>8.9444444444444446</v>
      </c>
      <c r="L255" s="3">
        <v>8.7777777777777786</v>
      </c>
      <c r="M255" s="3">
        <v>8.6666666666666661</v>
      </c>
      <c r="N255" s="3">
        <v>12.166666666666666</v>
      </c>
      <c r="O255" s="3">
        <v>10.166666666666666</v>
      </c>
      <c r="P255" s="3">
        <v>12.388888888888889</v>
      </c>
      <c r="Q255" s="23">
        <v>16.055555555555557</v>
      </c>
      <c r="R255" s="3">
        <v>8</v>
      </c>
      <c r="S255" s="23">
        <v>11.444444444444445</v>
      </c>
      <c r="U255" s="3">
        <v>4.833333333333333</v>
      </c>
      <c r="V255" s="23">
        <v>4.9444444444444446</v>
      </c>
      <c r="W255" s="3">
        <v>10.722222222222221</v>
      </c>
      <c r="X255" s="3">
        <v>7.5555555555555554</v>
      </c>
      <c r="Y255" s="3">
        <v>4.0555555555555554</v>
      </c>
      <c r="Z255" s="3">
        <v>15.611111111111111</v>
      </c>
      <c r="AC255" s="3">
        <v>18.388888888888889</v>
      </c>
      <c r="AD255" s="23">
        <v>9.1666666666666661</v>
      </c>
      <c r="AE255" s="3">
        <v>11.388888888888889</v>
      </c>
      <c r="AF255" s="3">
        <v>9.6666666666666661</v>
      </c>
      <c r="AG255" s="3">
        <v>17.333333333333332</v>
      </c>
      <c r="AH255" s="3">
        <v>9.7777777777777786</v>
      </c>
      <c r="AI255" s="3">
        <v>4.666666666666667</v>
      </c>
      <c r="AJ255" s="3">
        <v>7.5</v>
      </c>
      <c r="AK255" s="3">
        <v>7.7222222222222223</v>
      </c>
      <c r="AL255" s="3">
        <v>13.5</v>
      </c>
      <c r="AM255" s="3">
        <v>5.9444444444444446</v>
      </c>
      <c r="AN255" s="22"/>
      <c r="AO255" s="3">
        <v>6.2777777777777777</v>
      </c>
      <c r="AQ255" s="3">
        <v>5.3888888888888893</v>
      </c>
      <c r="AR255" s="3">
        <v>7.6111111111111107</v>
      </c>
      <c r="AS255" s="3">
        <v>10.888888888888889</v>
      </c>
      <c r="AT255" s="3">
        <v>8.0555555555555554</v>
      </c>
      <c r="AZ255" s="3">
        <v>6.666666666666667</v>
      </c>
      <c r="BA255" s="3">
        <v>10.277777777777779</v>
      </c>
      <c r="BC255" s="3">
        <v>10</v>
      </c>
    </row>
    <row r="256" spans="1:55" x14ac:dyDescent="0.2">
      <c r="A256" s="19">
        <v>0.88124999999999998</v>
      </c>
      <c r="B256" s="15">
        <f t="shared" si="3"/>
        <v>3.4722222222219878E-3</v>
      </c>
      <c r="F256" s="3">
        <v>6.2777777777777777</v>
      </c>
      <c r="G256" s="3">
        <v>7.333333333333333</v>
      </c>
      <c r="H256" s="3">
        <v>7.166666666666667</v>
      </c>
      <c r="I256" s="3">
        <v>8.2777777777777786</v>
      </c>
      <c r="J256" s="3">
        <v>8.8333333333333339</v>
      </c>
      <c r="L256" s="3">
        <v>8.9444444444444446</v>
      </c>
      <c r="M256" s="23">
        <v>9.7777777777777786</v>
      </c>
      <c r="N256" s="3">
        <v>12.166666666666666</v>
      </c>
      <c r="O256" s="3">
        <v>10.722222222222221</v>
      </c>
      <c r="P256" s="3">
        <v>12.333333333333334</v>
      </c>
      <c r="Q256" s="3">
        <v>15.722222222222221</v>
      </c>
      <c r="R256" s="3">
        <v>8.2777777777777786</v>
      </c>
      <c r="S256" s="3">
        <v>11.444444444444445</v>
      </c>
      <c r="U256" s="3">
        <v>4.6111111111111107</v>
      </c>
      <c r="V256" s="3">
        <v>5.1111111111111107</v>
      </c>
      <c r="W256" s="3">
        <v>10.5</v>
      </c>
      <c r="X256" s="3">
        <v>7.9444444444444446</v>
      </c>
      <c r="Y256" s="3">
        <v>3.8333333333333335</v>
      </c>
      <c r="Z256" s="3">
        <v>15.555555555555555</v>
      </c>
      <c r="AC256" s="3">
        <v>18.5</v>
      </c>
      <c r="AD256" s="3">
        <v>9.1111111111111107</v>
      </c>
      <c r="AE256" s="3">
        <v>11.055555555555555</v>
      </c>
      <c r="AF256" s="3">
        <v>9.6111111111111107</v>
      </c>
      <c r="AG256" s="3">
        <v>17.555555555555557</v>
      </c>
      <c r="AH256" s="3">
        <v>9.7777777777777786</v>
      </c>
      <c r="AI256" s="3">
        <v>4.6111111111111107</v>
      </c>
      <c r="AJ256" s="3">
        <v>7.8888888888888893</v>
      </c>
      <c r="AK256" s="3">
        <v>7.7222222222222223</v>
      </c>
      <c r="AL256" s="3">
        <v>13.722222222222221</v>
      </c>
      <c r="AM256" s="3">
        <v>5.8888888888888893</v>
      </c>
      <c r="AO256" s="3">
        <v>6.5</v>
      </c>
      <c r="AQ256" s="3">
        <v>5.2777777777777777</v>
      </c>
      <c r="AR256" s="3">
        <v>7.7777777777777777</v>
      </c>
      <c r="AS256" s="3">
        <v>11.5</v>
      </c>
      <c r="AT256" s="3">
        <v>8.0555555555555554</v>
      </c>
      <c r="AZ256" s="3">
        <v>6.2777777777777777</v>
      </c>
      <c r="BA256" s="3">
        <v>10.555555555555555</v>
      </c>
      <c r="BC256" s="3">
        <v>9.6666666666666661</v>
      </c>
    </row>
    <row r="257" spans="1:55" x14ac:dyDescent="0.2">
      <c r="A257" s="19">
        <v>0.88472222222222197</v>
      </c>
      <c r="B257" s="15">
        <f t="shared" si="3"/>
        <v>3.4722222222219878E-3</v>
      </c>
      <c r="F257" s="3">
        <v>6.3888888888888893</v>
      </c>
      <c r="G257" s="3">
        <v>7.3888888888888893</v>
      </c>
      <c r="H257" s="3">
        <v>6.7222222222222223</v>
      </c>
      <c r="I257" s="3">
        <v>7.7777777777777777</v>
      </c>
      <c r="J257" s="3">
        <v>8.6666666666666661</v>
      </c>
      <c r="L257" s="3">
        <v>9.2777777777777786</v>
      </c>
      <c r="M257" s="3">
        <v>10.444444444444445</v>
      </c>
      <c r="N257" s="3">
        <v>12.111111111111111</v>
      </c>
      <c r="O257" s="3">
        <v>12.277777777777779</v>
      </c>
      <c r="P257" s="3">
        <v>12.333333333333334</v>
      </c>
      <c r="Q257" s="3">
        <v>15.722222222222221</v>
      </c>
      <c r="R257" s="3">
        <v>8.2222222222222214</v>
      </c>
      <c r="S257" s="3">
        <v>11.333333333333334</v>
      </c>
      <c r="T257" s="22"/>
      <c r="U257" s="3">
        <v>4.5</v>
      </c>
      <c r="V257" s="3">
        <v>5.2777777777777777</v>
      </c>
      <c r="W257" s="3">
        <v>10.277777777777779</v>
      </c>
      <c r="X257" s="23">
        <v>8.6111111111111107</v>
      </c>
      <c r="Y257" s="3">
        <v>3.8333333333333335</v>
      </c>
      <c r="Z257" s="3">
        <v>15.666666666666666</v>
      </c>
      <c r="AC257" s="3">
        <v>18.5</v>
      </c>
      <c r="AD257" s="3">
        <v>8.8888888888888893</v>
      </c>
      <c r="AE257" s="3">
        <v>10.611111111111111</v>
      </c>
      <c r="AF257" s="3">
        <v>9.5</v>
      </c>
      <c r="AG257" s="3">
        <v>17.611111111111111</v>
      </c>
      <c r="AH257" s="3">
        <v>9.8333333333333339</v>
      </c>
      <c r="AI257" s="3">
        <v>4.7777777777777777</v>
      </c>
      <c r="AJ257" s="3">
        <v>7.9444444444444446</v>
      </c>
      <c r="AK257" s="3">
        <v>7.5</v>
      </c>
      <c r="AL257" s="3">
        <v>14</v>
      </c>
      <c r="AM257" s="3">
        <v>5.666666666666667</v>
      </c>
      <c r="AO257" s="3">
        <v>6.5555555555555554</v>
      </c>
      <c r="AQ257" s="3">
        <v>5.2777777777777777</v>
      </c>
      <c r="AR257" s="3">
        <v>7.7222222222222223</v>
      </c>
      <c r="AS257" s="3">
        <v>12.055555555555555</v>
      </c>
      <c r="AT257" s="3">
        <v>8.0555555555555554</v>
      </c>
      <c r="AZ257" s="3">
        <v>6.0555555555555554</v>
      </c>
      <c r="BA257" s="3">
        <v>11.055555555555555</v>
      </c>
      <c r="BC257" s="3">
        <v>9.2777777777777786</v>
      </c>
    </row>
    <row r="258" spans="1:55" x14ac:dyDescent="0.2">
      <c r="A258" s="19">
        <v>0.88819444444444495</v>
      </c>
      <c r="B258" s="15">
        <f t="shared" si="3"/>
        <v>3.472222222222987E-3</v>
      </c>
      <c r="F258" s="3">
        <v>6.2222222222222223</v>
      </c>
      <c r="G258" s="3">
        <v>7.333333333333333</v>
      </c>
      <c r="H258" s="3">
        <v>6.333333333333333</v>
      </c>
      <c r="I258" s="3">
        <v>7.5555555555555554</v>
      </c>
      <c r="J258" s="3">
        <v>8.6111111111111107</v>
      </c>
      <c r="L258" s="3">
        <v>9.5</v>
      </c>
      <c r="M258" s="3">
        <v>11.388888888888889</v>
      </c>
      <c r="N258" s="3">
        <v>11.944444444444445</v>
      </c>
      <c r="O258" s="3">
        <v>12.222222222222221</v>
      </c>
      <c r="P258" s="23">
        <v>12.388888888888889</v>
      </c>
      <c r="Q258" s="3">
        <v>15.888888888888889</v>
      </c>
      <c r="R258" s="3">
        <v>8.1666666666666661</v>
      </c>
      <c r="S258" s="3">
        <v>11.388888888888889</v>
      </c>
      <c r="U258" s="3">
        <v>4.5</v>
      </c>
      <c r="V258" s="3">
        <v>5.5555555555555554</v>
      </c>
      <c r="W258" s="3">
        <v>10.166666666666666</v>
      </c>
      <c r="X258" s="3">
        <v>9.9444444444444446</v>
      </c>
      <c r="Y258" s="3">
        <v>3.8333333333333335</v>
      </c>
      <c r="Z258" s="3">
        <v>15.944444444444445</v>
      </c>
      <c r="AC258" s="3">
        <v>18.333333333333332</v>
      </c>
      <c r="AD258" s="3">
        <v>8.6666666666666661</v>
      </c>
      <c r="AE258" s="3">
        <v>10.333333333333334</v>
      </c>
      <c r="AF258" s="3">
        <v>9.3888888888888893</v>
      </c>
      <c r="AG258" s="3">
        <v>17.666666666666668</v>
      </c>
      <c r="AH258" s="23">
        <v>9.8333333333333339</v>
      </c>
      <c r="AI258" s="3">
        <v>4.833333333333333</v>
      </c>
      <c r="AJ258" s="3">
        <v>7.5555555555555554</v>
      </c>
      <c r="AK258" s="3">
        <v>7.6111111111111107</v>
      </c>
      <c r="AL258" s="3">
        <v>14.444444444444445</v>
      </c>
      <c r="AM258" s="3">
        <v>5.5</v>
      </c>
      <c r="AO258" s="3">
        <v>6.5</v>
      </c>
      <c r="AQ258" s="3">
        <v>5.3888888888888893</v>
      </c>
      <c r="AR258" s="3">
        <v>7.7777777777777777</v>
      </c>
      <c r="AS258" s="23">
        <v>12.5</v>
      </c>
      <c r="AT258" s="3">
        <v>8.0555555555555554</v>
      </c>
      <c r="AZ258" s="3">
        <v>5.9444444444444446</v>
      </c>
      <c r="BA258" s="3">
        <v>11.611111111111111</v>
      </c>
      <c r="BC258" s="3">
        <v>9.0555555555555554</v>
      </c>
    </row>
    <row r="259" spans="1:55" x14ac:dyDescent="0.2">
      <c r="A259" s="19">
        <v>0.89166666666666705</v>
      </c>
      <c r="B259" s="15">
        <f t="shared" si="3"/>
        <v>3.4722222222220989E-3</v>
      </c>
      <c r="F259" s="3">
        <v>6.0555555555555554</v>
      </c>
      <c r="G259" s="3">
        <v>7.3888888888888893</v>
      </c>
      <c r="H259" s="3">
        <v>5.9444444444444446</v>
      </c>
      <c r="I259" s="3">
        <v>7.6111111111111107</v>
      </c>
      <c r="L259" s="3">
        <v>9.5555555555555554</v>
      </c>
      <c r="M259" s="3">
        <v>12.111111111111111</v>
      </c>
      <c r="N259" s="3">
        <v>11.5</v>
      </c>
      <c r="O259" s="3">
        <v>11.611111111111111</v>
      </c>
      <c r="P259" s="3">
        <v>12.388888888888889</v>
      </c>
      <c r="Q259" s="3">
        <v>15.944444444444445</v>
      </c>
      <c r="R259" s="3">
        <v>7.833333333333333</v>
      </c>
      <c r="S259" s="3">
        <v>11.333333333333334</v>
      </c>
      <c r="U259" s="3">
        <v>4.666666666666667</v>
      </c>
      <c r="V259" s="3">
        <v>5.6111111111111107</v>
      </c>
      <c r="W259" s="3">
        <v>10</v>
      </c>
      <c r="X259" s="3">
        <v>10.222222222222221</v>
      </c>
      <c r="Y259" s="3">
        <v>3.7222222222222223</v>
      </c>
      <c r="Z259" s="3">
        <v>15.944444444444445</v>
      </c>
      <c r="AC259" s="3">
        <v>18.277777777777779</v>
      </c>
      <c r="AD259" s="23">
        <v>8.8333333333333339</v>
      </c>
      <c r="AE259" s="3">
        <v>9.7222222222222214</v>
      </c>
      <c r="AF259" s="3">
        <v>9.2777777777777786</v>
      </c>
      <c r="AG259" s="3">
        <v>17.666666666666668</v>
      </c>
      <c r="AH259" s="3">
        <v>9.9444444444444446</v>
      </c>
      <c r="AI259" s="3">
        <v>4.9444444444444446</v>
      </c>
      <c r="AJ259" s="3">
        <v>7.2777777777777777</v>
      </c>
      <c r="AK259" s="3">
        <v>8.1111111111111107</v>
      </c>
      <c r="AL259" s="3">
        <v>14.666666666666666</v>
      </c>
      <c r="AM259" s="3">
        <v>5.5</v>
      </c>
      <c r="AO259" s="3">
        <v>6.4444444444444446</v>
      </c>
      <c r="AQ259" s="3">
        <v>5.666666666666667</v>
      </c>
      <c r="AR259" s="3">
        <v>7.8888888888888893</v>
      </c>
      <c r="AS259" s="3">
        <v>12.833333333333334</v>
      </c>
      <c r="AT259" s="3">
        <v>8.2777777777777786</v>
      </c>
      <c r="AZ259" s="3">
        <v>5.833333333333333</v>
      </c>
      <c r="BA259" s="3">
        <v>12</v>
      </c>
      <c r="BC259" s="3">
        <v>8.8888888888888893</v>
      </c>
    </row>
    <row r="260" spans="1:55" x14ac:dyDescent="0.2">
      <c r="A260" s="19">
        <v>0.89513888888888904</v>
      </c>
      <c r="B260" s="15">
        <f t="shared" ref="B260:B290" si="4">A260-A259</f>
        <v>3.4722222222219878E-3</v>
      </c>
      <c r="F260" s="3">
        <v>6</v>
      </c>
      <c r="G260" s="3">
        <v>7.4444444444444446</v>
      </c>
      <c r="H260" s="3">
        <v>5.666666666666667</v>
      </c>
      <c r="I260" s="3">
        <v>7.7777777777777777</v>
      </c>
      <c r="L260" s="3">
        <v>9.3888888888888893</v>
      </c>
      <c r="M260" s="3">
        <v>12.277777777777779</v>
      </c>
      <c r="N260" s="3">
        <v>10.888888888888889</v>
      </c>
      <c r="O260" s="3">
        <v>10.944444444444445</v>
      </c>
      <c r="P260" s="3">
        <v>12</v>
      </c>
      <c r="Q260" s="3">
        <v>15.833333333333334</v>
      </c>
      <c r="R260" s="3">
        <v>7.6111111111111107</v>
      </c>
      <c r="S260" s="3">
        <v>11.222222222222221</v>
      </c>
      <c r="U260" s="3">
        <v>4.6111111111111107</v>
      </c>
      <c r="V260" s="3">
        <v>5.6111111111111107</v>
      </c>
      <c r="W260" s="3">
        <v>9.8333333333333339</v>
      </c>
      <c r="X260" s="3">
        <v>11.722222222222221</v>
      </c>
      <c r="Y260" s="3">
        <v>3.7777777777777777</v>
      </c>
      <c r="Z260" s="3">
        <v>16.055555555555557</v>
      </c>
      <c r="AC260" s="3">
        <v>18.777777777777779</v>
      </c>
      <c r="AD260" s="3">
        <v>9.1666666666666661</v>
      </c>
      <c r="AE260" s="3">
        <v>9.3888888888888893</v>
      </c>
      <c r="AF260" s="3">
        <v>9.1666666666666661</v>
      </c>
      <c r="AG260" s="3">
        <v>17.333333333333332</v>
      </c>
      <c r="AH260" s="3">
        <v>9.8888888888888893</v>
      </c>
      <c r="AI260" s="3">
        <v>5.1111111111111107</v>
      </c>
      <c r="AJ260" s="3">
        <v>6.9444444444444446</v>
      </c>
      <c r="AK260" s="3"/>
      <c r="AL260" s="3">
        <v>14.333333333333334</v>
      </c>
      <c r="AM260" s="3">
        <v>5.4444444444444446</v>
      </c>
      <c r="AO260" s="3">
        <v>6.3888888888888893</v>
      </c>
      <c r="AQ260" s="3">
        <v>6.0555555555555554</v>
      </c>
      <c r="AR260" s="3">
        <v>7.8888888888888893</v>
      </c>
      <c r="AS260" s="3">
        <v>12.944444444444445</v>
      </c>
      <c r="AT260" s="3">
        <v>8.5</v>
      </c>
      <c r="AZ260" s="3">
        <v>6</v>
      </c>
      <c r="BA260" s="3">
        <v>12.111111111111111</v>
      </c>
      <c r="BC260" s="3">
        <v>8.5555555555555554</v>
      </c>
    </row>
    <row r="261" spans="1:55" x14ac:dyDescent="0.2">
      <c r="A261" s="19">
        <v>0.89861111111111103</v>
      </c>
      <c r="B261" s="15">
        <f t="shared" si="4"/>
        <v>3.4722222222219878E-3</v>
      </c>
      <c r="F261" s="3">
        <v>5.7777777777777777</v>
      </c>
      <c r="G261" s="3">
        <v>7.5</v>
      </c>
      <c r="H261" s="3">
        <v>5.3888888888888893</v>
      </c>
      <c r="I261" s="3">
        <v>7.8888888888888893</v>
      </c>
      <c r="L261" s="3">
        <v>9.0555555555555554</v>
      </c>
      <c r="M261" s="3">
        <v>12.277777777777779</v>
      </c>
      <c r="N261" s="3">
        <v>11</v>
      </c>
      <c r="O261" s="3">
        <v>10.388888888888889</v>
      </c>
      <c r="P261" s="3">
        <v>11.722222222222221</v>
      </c>
      <c r="Q261" s="3">
        <v>15.666666666666666</v>
      </c>
      <c r="R261" s="3">
        <v>7.3888888888888893</v>
      </c>
      <c r="S261" s="3">
        <v>11.111111111111111</v>
      </c>
      <c r="U261" s="3">
        <v>4.6111111111111107</v>
      </c>
      <c r="V261" s="3">
        <v>5.666666666666667</v>
      </c>
      <c r="W261" s="3">
        <v>9.2222222222222214</v>
      </c>
      <c r="X261" s="3">
        <v>13</v>
      </c>
      <c r="Y261" s="3">
        <v>3.6111111111111112</v>
      </c>
      <c r="Z261" s="3">
        <v>16.277777777777779</v>
      </c>
      <c r="AC261" s="3">
        <v>18.5</v>
      </c>
      <c r="AD261" s="3">
        <v>9.3333333333333339</v>
      </c>
      <c r="AE261" s="3">
        <v>9.2777777777777786</v>
      </c>
      <c r="AF261" s="3">
        <v>8.9444444444444446</v>
      </c>
      <c r="AG261" s="25">
        <v>16.722222222222221</v>
      </c>
      <c r="AH261" s="3">
        <v>9</v>
      </c>
      <c r="AI261" s="3">
        <v>5.2222222222222223</v>
      </c>
      <c r="AJ261" s="3">
        <v>6.666666666666667</v>
      </c>
      <c r="AK261" s="3"/>
      <c r="AL261" s="3">
        <v>14.111111111111111</v>
      </c>
      <c r="AM261" s="3">
        <v>5.5555555555555554</v>
      </c>
      <c r="AO261" s="3">
        <v>6.2777777777777777</v>
      </c>
      <c r="AQ261" s="3">
        <v>6.666666666666667</v>
      </c>
      <c r="AR261" s="3">
        <v>8.1111111111111107</v>
      </c>
      <c r="AS261" s="3">
        <v>12.666666666666666</v>
      </c>
      <c r="AT261" s="3">
        <v>8.3333333333333339</v>
      </c>
      <c r="AZ261" s="3">
        <v>6.333333333333333</v>
      </c>
      <c r="BA261" s="3">
        <v>12.222222222222221</v>
      </c>
      <c r="BC261" s="3">
        <v>8.1666666666666661</v>
      </c>
    </row>
    <row r="262" spans="1:55" x14ac:dyDescent="0.2">
      <c r="A262" s="19">
        <v>0.90208333333333302</v>
      </c>
      <c r="B262" s="15">
        <f t="shared" si="4"/>
        <v>3.4722222222219878E-3</v>
      </c>
      <c r="F262" s="3">
        <v>5.5</v>
      </c>
      <c r="G262" s="3">
        <v>7.6111111111111107</v>
      </c>
      <c r="H262" s="3">
        <v>5.166666666666667</v>
      </c>
      <c r="I262" s="3">
        <v>8.1111111111111107</v>
      </c>
      <c r="L262" s="3">
        <v>8.6666666666666661</v>
      </c>
      <c r="M262" s="3">
        <v>12.111111111111111</v>
      </c>
      <c r="N262" s="3">
        <v>11.777777777777779</v>
      </c>
      <c r="O262" s="3">
        <v>10.555555555555555</v>
      </c>
      <c r="P262" s="3">
        <v>11.166666666666666</v>
      </c>
      <c r="Q262" s="3">
        <v>15.277777777777779</v>
      </c>
      <c r="R262" s="3">
        <v>7.2222222222222223</v>
      </c>
      <c r="S262" s="3">
        <v>11.055555555555555</v>
      </c>
      <c r="U262" s="3">
        <v>4.5</v>
      </c>
      <c r="V262" s="23">
        <v>5.7777777777777777</v>
      </c>
      <c r="W262" s="3">
        <v>8.7777777777777786</v>
      </c>
      <c r="X262" s="3">
        <v>13.833333333333334</v>
      </c>
      <c r="Y262" s="3">
        <v>3.5</v>
      </c>
      <c r="Z262" s="3">
        <v>15.944444444444445</v>
      </c>
      <c r="AC262" s="3">
        <v>18.333333333333332</v>
      </c>
      <c r="AD262" s="3">
        <v>9.2777777777777786</v>
      </c>
      <c r="AE262" s="3">
        <v>9.2222222222222214</v>
      </c>
      <c r="AF262" s="3">
        <v>8.7777777777777786</v>
      </c>
      <c r="AG262" s="3">
        <v>16.611111111111111</v>
      </c>
      <c r="AH262" s="3">
        <v>8.6666666666666661</v>
      </c>
      <c r="AI262" s="3">
        <v>5</v>
      </c>
      <c r="AK262" s="3"/>
      <c r="AL262" s="3">
        <v>13.944444444444445</v>
      </c>
      <c r="AM262" s="3">
        <v>5.666666666666667</v>
      </c>
      <c r="AO262" s="23">
        <v>6.166666666666667</v>
      </c>
      <c r="AQ262" s="3">
        <v>7.166666666666667</v>
      </c>
      <c r="AR262" s="3">
        <v>8.2777777777777786</v>
      </c>
      <c r="AS262" s="3">
        <v>12.111111111111111</v>
      </c>
      <c r="AT262" s="3">
        <v>8.1666666666666661</v>
      </c>
      <c r="AZ262" s="3">
        <v>6.666666666666667</v>
      </c>
      <c r="BA262" s="3">
        <v>12.277777777777779</v>
      </c>
    </row>
    <row r="263" spans="1:55" x14ac:dyDescent="0.2">
      <c r="A263" s="19">
        <v>0.905555555555556</v>
      </c>
      <c r="B263" s="15">
        <f t="shared" si="4"/>
        <v>3.472222222222987E-3</v>
      </c>
      <c r="F263" s="3">
        <v>5.333333333333333</v>
      </c>
      <c r="G263" s="3">
        <v>7.666666666666667</v>
      </c>
      <c r="H263" s="3">
        <v>4.9444444444444446</v>
      </c>
      <c r="I263" s="3">
        <v>8.3333333333333339</v>
      </c>
      <c r="L263" s="3">
        <v>8.1111111111111107</v>
      </c>
      <c r="M263" s="3">
        <v>12.277777777777779</v>
      </c>
      <c r="N263" s="3">
        <v>12.222222222222221</v>
      </c>
      <c r="O263" s="3">
        <v>11.777777777777779</v>
      </c>
      <c r="P263" s="3">
        <v>9.9444444444444446</v>
      </c>
      <c r="Q263" s="3">
        <v>14.777777777777779</v>
      </c>
      <c r="R263" s="3">
        <v>7</v>
      </c>
      <c r="S263" s="3">
        <v>11.111111111111111</v>
      </c>
      <c r="U263" s="3">
        <v>4.5</v>
      </c>
      <c r="V263" s="3">
        <v>5.8888888888888893</v>
      </c>
      <c r="W263" s="3">
        <v>8.7222222222222214</v>
      </c>
      <c r="X263" s="3">
        <v>14.277777777777779</v>
      </c>
      <c r="Y263" s="3">
        <v>3.5555555555555554</v>
      </c>
      <c r="Z263" s="3">
        <v>15.5</v>
      </c>
      <c r="AC263" s="3">
        <v>18.333333333333332</v>
      </c>
      <c r="AD263" s="3">
        <v>9.2222222222222214</v>
      </c>
      <c r="AE263" s="3">
        <v>9.1111111111111107</v>
      </c>
      <c r="AF263" s="3">
        <v>8.8888888888888893</v>
      </c>
      <c r="AG263" s="3">
        <v>16.888888888888889</v>
      </c>
      <c r="AH263" s="3">
        <v>9</v>
      </c>
      <c r="AI263" s="3">
        <v>5.0555555555555554</v>
      </c>
      <c r="AK263" s="3"/>
      <c r="AL263" s="3">
        <v>13.333333333333334</v>
      </c>
      <c r="AM263" s="3">
        <v>5.833333333333333</v>
      </c>
      <c r="AO263" s="3">
        <v>5.9444444444444446</v>
      </c>
      <c r="AQ263" s="3">
        <v>7.666666666666667</v>
      </c>
      <c r="AR263" s="3">
        <v>8.1111111111111107</v>
      </c>
      <c r="AS263" s="3">
        <v>11.5</v>
      </c>
      <c r="AT263" s="3">
        <v>8</v>
      </c>
      <c r="AZ263" s="3">
        <v>6.8888888888888893</v>
      </c>
      <c r="BA263" s="3">
        <v>12.277777777777779</v>
      </c>
    </row>
    <row r="264" spans="1:55" x14ac:dyDescent="0.2">
      <c r="A264" s="19">
        <v>0.90902777777777799</v>
      </c>
      <c r="B264" s="15">
        <f t="shared" si="4"/>
        <v>3.4722222222219878E-3</v>
      </c>
      <c r="F264" s="25">
        <v>5.0555555555555554</v>
      </c>
      <c r="G264" s="3">
        <v>7.7222222222222223</v>
      </c>
      <c r="H264" s="3">
        <v>4.833333333333333</v>
      </c>
      <c r="I264" s="3">
        <v>8.5</v>
      </c>
      <c r="J264" s="3">
        <v>8.5555555555555554</v>
      </c>
      <c r="L264" s="3">
        <v>7.833333333333333</v>
      </c>
      <c r="M264" s="3">
        <v>12.166666666666666</v>
      </c>
      <c r="N264" s="3">
        <v>12.611111111111111</v>
      </c>
      <c r="O264" s="3">
        <v>11.944444444444445</v>
      </c>
      <c r="P264" s="3">
        <v>9.2777777777777786</v>
      </c>
      <c r="Q264" s="3">
        <v>14.388888888888889</v>
      </c>
      <c r="R264" s="3">
        <v>6.9444444444444446</v>
      </c>
      <c r="S264" s="3">
        <v>11.222222222222221</v>
      </c>
      <c r="U264" s="3">
        <v>4.7777777777777777</v>
      </c>
      <c r="V264" s="3">
        <v>6.1111111111111107</v>
      </c>
      <c r="W264" s="3">
        <v>8.1666666666666661</v>
      </c>
      <c r="X264" s="3">
        <v>14.555555555555555</v>
      </c>
      <c r="Y264" s="3">
        <v>3.6666666666666665</v>
      </c>
      <c r="Z264" s="3">
        <v>15.277777777777779</v>
      </c>
      <c r="AC264" s="3">
        <v>18.166666666666668</v>
      </c>
      <c r="AD264" s="3">
        <v>9.1666666666666661</v>
      </c>
      <c r="AE264" s="3">
        <v>9.2777777777777786</v>
      </c>
      <c r="AF264" s="3">
        <v>8.7222222222222214</v>
      </c>
      <c r="AG264" s="23">
        <v>16.944444444444443</v>
      </c>
      <c r="AH264" s="3">
        <v>9</v>
      </c>
      <c r="AI264" s="3">
        <v>5.166666666666667</v>
      </c>
      <c r="AK264" s="3"/>
      <c r="AL264" s="3">
        <v>12.777777777777779</v>
      </c>
      <c r="AM264" s="3">
        <v>6.0555555555555554</v>
      </c>
      <c r="AO264" s="3">
        <v>6.166666666666667</v>
      </c>
      <c r="AQ264" s="3">
        <v>8.0555555555555554</v>
      </c>
      <c r="AR264" s="3">
        <v>8.0555555555555554</v>
      </c>
      <c r="AS264" s="3">
        <v>10.833333333333334</v>
      </c>
      <c r="AT264" s="3">
        <v>7.9444444444444446</v>
      </c>
      <c r="AZ264" s="23">
        <v>6.9444444444444446</v>
      </c>
      <c r="BA264" s="3">
        <v>12.222222222222221</v>
      </c>
    </row>
    <row r="265" spans="1:55" x14ac:dyDescent="0.2">
      <c r="A265" s="19">
        <v>0.91249999999999998</v>
      </c>
      <c r="B265" s="15">
        <f t="shared" si="4"/>
        <v>3.4722222222219878E-3</v>
      </c>
      <c r="F265" s="3">
        <v>4.8888888888888893</v>
      </c>
      <c r="G265" s="3">
        <v>7.833333333333333</v>
      </c>
      <c r="H265" s="3">
        <v>4.7222222222222223</v>
      </c>
      <c r="I265" s="3">
        <v>8.6666666666666661</v>
      </c>
      <c r="J265" s="3">
        <v>8.8333333333333339</v>
      </c>
      <c r="L265" s="3">
        <v>7.8888888888888893</v>
      </c>
      <c r="N265" s="3">
        <v>12.777777777777779</v>
      </c>
      <c r="O265" s="3">
        <v>11.555555555555555</v>
      </c>
      <c r="P265" s="3">
        <v>8.6666666666666661</v>
      </c>
      <c r="Q265" s="3">
        <v>14.055555555555555</v>
      </c>
      <c r="R265" s="3">
        <v>6.9444444444444446</v>
      </c>
      <c r="S265" s="3">
        <v>11.055555555555555</v>
      </c>
      <c r="U265" s="3">
        <v>5.166666666666667</v>
      </c>
      <c r="V265" s="3">
        <v>6.4444444444444446</v>
      </c>
      <c r="W265" s="3">
        <v>7.7222222222222223</v>
      </c>
      <c r="X265" s="3">
        <v>14.666666666666666</v>
      </c>
      <c r="Y265" s="3">
        <v>4</v>
      </c>
      <c r="Z265" s="3">
        <v>15.666666666666666</v>
      </c>
      <c r="AA265" s="22"/>
      <c r="AC265" s="3">
        <v>17.944444444444443</v>
      </c>
      <c r="AD265" s="3">
        <v>9.0555555555555554</v>
      </c>
      <c r="AE265" s="3">
        <v>9.6111111111111107</v>
      </c>
      <c r="AF265" s="3">
        <v>8.6111111111111107</v>
      </c>
      <c r="AG265" s="3">
        <v>16.944444444444443</v>
      </c>
      <c r="AI265" s="23">
        <v>5</v>
      </c>
      <c r="AK265" s="3"/>
      <c r="AL265" s="3">
        <v>12.444444444444445</v>
      </c>
      <c r="AM265" s="3">
        <v>6.1111111111111107</v>
      </c>
      <c r="AO265" s="3">
        <v>6.5555555555555554</v>
      </c>
      <c r="AQ265" s="3">
        <v>8.2777777777777786</v>
      </c>
      <c r="AR265" s="3">
        <v>8.2222222222222214</v>
      </c>
      <c r="AS265" s="3">
        <v>10.166666666666666</v>
      </c>
      <c r="AT265" s="3">
        <v>7.8888888888888893</v>
      </c>
      <c r="AZ265" s="3">
        <v>7.0555555555555554</v>
      </c>
      <c r="BA265" s="3">
        <v>12.055555555555555</v>
      </c>
    </row>
    <row r="266" spans="1:55" x14ac:dyDescent="0.2">
      <c r="A266" s="19">
        <v>0.91597222222222197</v>
      </c>
      <c r="B266" s="15">
        <f t="shared" si="4"/>
        <v>3.4722222222219878E-3</v>
      </c>
      <c r="F266" s="3">
        <v>4.7777777777777777</v>
      </c>
      <c r="G266" s="3">
        <v>7.9444444444444446</v>
      </c>
      <c r="H266" s="3">
        <v>4.6111111111111107</v>
      </c>
      <c r="I266" s="3">
        <v>8.6666666666666661</v>
      </c>
      <c r="J266" s="3">
        <v>9.2222222222222214</v>
      </c>
      <c r="L266" s="3">
        <v>8</v>
      </c>
      <c r="N266" s="3">
        <v>12.611111111111111</v>
      </c>
      <c r="O266" s="3">
        <v>11.111111111111111</v>
      </c>
      <c r="P266" s="3">
        <v>8.4444444444444446</v>
      </c>
      <c r="Q266" s="3">
        <v>13.944444444444445</v>
      </c>
      <c r="R266" s="3">
        <v>6.833333333333333</v>
      </c>
      <c r="S266" s="3">
        <v>10.944444444444445</v>
      </c>
      <c r="U266" s="3">
        <v>5.5555555555555554</v>
      </c>
      <c r="V266" s="3">
        <v>6.7777777777777777</v>
      </c>
      <c r="W266" s="3">
        <v>7.7222222222222223</v>
      </c>
      <c r="X266" s="3">
        <v>14.611111111111111</v>
      </c>
      <c r="Y266" s="3">
        <v>4.2777777777777777</v>
      </c>
      <c r="Z266" s="3">
        <v>16.166666666666668</v>
      </c>
      <c r="AC266" s="3">
        <v>17.611111111111111</v>
      </c>
      <c r="AD266" s="3">
        <v>9</v>
      </c>
      <c r="AE266" s="3">
        <v>9.8888888888888893</v>
      </c>
      <c r="AG266" s="3">
        <v>16.611111111111111</v>
      </c>
      <c r="AI266" s="3">
        <v>5.7222222222222223</v>
      </c>
      <c r="AK266" s="3"/>
      <c r="AL266" s="3">
        <v>12.111111111111111</v>
      </c>
      <c r="AM266" s="3">
        <v>6.1111111111111107</v>
      </c>
      <c r="AO266" s="3">
        <v>6.8888888888888893</v>
      </c>
      <c r="AQ266" s="3">
        <v>8.4444444444444446</v>
      </c>
      <c r="AR266" s="3">
        <v>8.4444444444444446</v>
      </c>
      <c r="AS266" s="23">
        <v>9.6111111111111107</v>
      </c>
      <c r="AT266" s="3">
        <v>8</v>
      </c>
      <c r="AZ266" s="3">
        <v>7.166666666666667</v>
      </c>
      <c r="BA266" s="3">
        <v>11.666666666666666</v>
      </c>
    </row>
    <row r="267" spans="1:55" x14ac:dyDescent="0.2">
      <c r="A267" s="19">
        <v>0.91944444444444495</v>
      </c>
      <c r="B267" s="15">
        <f t="shared" si="4"/>
        <v>3.472222222222987E-3</v>
      </c>
      <c r="F267" s="3">
        <v>4.7777777777777777</v>
      </c>
      <c r="G267" s="3">
        <v>8</v>
      </c>
      <c r="H267" s="3">
        <v>4.4444444444444446</v>
      </c>
      <c r="I267" s="3">
        <v>8.5</v>
      </c>
      <c r="J267" s="3">
        <v>9.5555555555555554</v>
      </c>
      <c r="L267" s="3">
        <v>8</v>
      </c>
      <c r="N267" s="3">
        <v>12.388888888888889</v>
      </c>
      <c r="O267" s="3">
        <v>10.944444444444445</v>
      </c>
      <c r="P267" s="3">
        <v>8.3333333333333339</v>
      </c>
      <c r="Q267" s="3">
        <v>13.833333333333334</v>
      </c>
      <c r="R267" s="3">
        <v>6.6111111111111107</v>
      </c>
      <c r="S267" s="3">
        <v>10.944444444444445</v>
      </c>
      <c r="U267" s="3">
        <v>5.8888888888888893</v>
      </c>
      <c r="V267" s="3">
        <v>7</v>
      </c>
      <c r="W267" s="3">
        <v>7.5</v>
      </c>
      <c r="X267" s="3">
        <v>14.444444444444445</v>
      </c>
      <c r="Y267" s="3">
        <v>4.4444444444444446</v>
      </c>
      <c r="Z267" s="3">
        <v>16.222222222222221</v>
      </c>
      <c r="AB267" s="23">
        <v>6.833333333333333</v>
      </c>
      <c r="AC267" s="3">
        <v>17.111111111111111</v>
      </c>
      <c r="AD267" s="3">
        <v>8.8888888888888893</v>
      </c>
      <c r="AE267" s="3">
        <v>10.111111111111111</v>
      </c>
      <c r="AG267" s="3">
        <v>16.111111111111111</v>
      </c>
      <c r="AI267" s="23">
        <v>6.0555555555555554</v>
      </c>
      <c r="AK267" s="3"/>
      <c r="AL267" s="3">
        <v>11.777777777777779</v>
      </c>
      <c r="AM267" s="3">
        <v>6</v>
      </c>
      <c r="AO267" s="3">
        <v>7.2222222222222223</v>
      </c>
      <c r="AQ267" s="3">
        <v>8.6111111111111107</v>
      </c>
      <c r="AR267" s="3">
        <v>8.3333333333333339</v>
      </c>
      <c r="AS267" s="3">
        <v>9.1111111111111107</v>
      </c>
      <c r="AT267" s="3">
        <v>8.1111111111111107</v>
      </c>
      <c r="AZ267" s="3">
        <v>7.166666666666667</v>
      </c>
      <c r="BA267" s="3">
        <v>11.277777777777779</v>
      </c>
    </row>
    <row r="268" spans="1:55" x14ac:dyDescent="0.2">
      <c r="A268" s="19">
        <v>0.92291666666666705</v>
      </c>
      <c r="B268" s="15">
        <f t="shared" si="4"/>
        <v>3.4722222222220989E-3</v>
      </c>
      <c r="F268" s="3">
        <v>4.6111111111111107</v>
      </c>
      <c r="G268" s="3">
        <v>8.1111111111111107</v>
      </c>
      <c r="H268" s="3">
        <v>4.2222222222222223</v>
      </c>
      <c r="I268" s="3">
        <v>8.3333333333333339</v>
      </c>
      <c r="J268" s="3">
        <v>9.8333333333333339</v>
      </c>
      <c r="L268" s="3">
        <v>8.2222222222222214</v>
      </c>
      <c r="N268" s="3">
        <v>12.277777777777779</v>
      </c>
      <c r="O268" s="3">
        <v>10.944444444444445</v>
      </c>
      <c r="P268" s="3">
        <v>8.2222222222222214</v>
      </c>
      <c r="Q268" s="23">
        <v>13.666666666666666</v>
      </c>
      <c r="R268" s="3">
        <v>6.5</v>
      </c>
      <c r="S268" s="23">
        <v>10.944444444444445</v>
      </c>
      <c r="U268" s="3">
        <v>6</v>
      </c>
      <c r="V268" s="3">
        <v>7.2222222222222223</v>
      </c>
      <c r="W268" s="3">
        <v>7.2777777777777777</v>
      </c>
      <c r="X268" s="3">
        <v>14.222222222222221</v>
      </c>
      <c r="Y268" s="3">
        <v>5.166666666666667</v>
      </c>
      <c r="Z268" s="23">
        <v>16.055555555555557</v>
      </c>
      <c r="AA268" s="83"/>
      <c r="AB268" s="3">
        <v>6.5555555555555554</v>
      </c>
      <c r="AC268" s="3">
        <v>16.555555555555557</v>
      </c>
      <c r="AD268" s="3">
        <v>8.7777777777777786</v>
      </c>
      <c r="AE268" s="3">
        <v>10.444444444444445</v>
      </c>
      <c r="AF268" s="22"/>
      <c r="AG268" s="3">
        <v>15.388888888888889</v>
      </c>
      <c r="AI268" s="3">
        <v>6.5555555555555554</v>
      </c>
      <c r="AJ268" s="3">
        <v>7.0555555555555554</v>
      </c>
      <c r="AK268" s="3"/>
      <c r="AL268" s="3">
        <v>11.388888888888889</v>
      </c>
      <c r="AM268" s="3">
        <v>5.9444444444444446</v>
      </c>
      <c r="AO268" s="3">
        <v>7.7222222222222223</v>
      </c>
      <c r="AQ268" s="3">
        <v>8.6666666666666661</v>
      </c>
      <c r="AR268" s="3">
        <v>8.3888888888888893</v>
      </c>
      <c r="AS268" s="3">
        <v>8.7777777777777786</v>
      </c>
      <c r="AT268" s="3">
        <v>8.1111111111111107</v>
      </c>
      <c r="AZ268" s="3">
        <v>7.1111111111111107</v>
      </c>
      <c r="BA268" s="3">
        <v>10.944444444444445</v>
      </c>
      <c r="BC268" s="3">
        <v>8.4444444444444446</v>
      </c>
    </row>
    <row r="269" spans="1:55" x14ac:dyDescent="0.2">
      <c r="A269" s="19">
        <v>0.92638888888888904</v>
      </c>
      <c r="B269" s="15">
        <f t="shared" si="4"/>
        <v>3.4722222222219878E-3</v>
      </c>
      <c r="F269" s="3">
        <v>4.8888888888888893</v>
      </c>
      <c r="G269" s="3">
        <v>8.1111111111111107</v>
      </c>
      <c r="H269" s="3">
        <v>4.1111111111111107</v>
      </c>
      <c r="I269" s="3">
        <v>8.2222222222222214</v>
      </c>
      <c r="J269" s="3">
        <v>10.055555555555555</v>
      </c>
      <c r="L269" s="3">
        <v>8.7222222222222214</v>
      </c>
      <c r="N269" s="3">
        <v>12.222222222222221</v>
      </c>
      <c r="O269" s="3">
        <v>10.944444444444445</v>
      </c>
      <c r="P269" s="3">
        <v>8.1111111111111107</v>
      </c>
      <c r="Q269" s="3">
        <v>13.5</v>
      </c>
      <c r="R269" s="3">
        <v>6.6111111111111107</v>
      </c>
      <c r="S269" s="3">
        <v>10.777777777777779</v>
      </c>
      <c r="U269" s="3">
        <v>6.2222222222222223</v>
      </c>
      <c r="V269" s="3">
        <v>7.1111111111111107</v>
      </c>
      <c r="W269" s="3">
        <v>7.1111111111111107</v>
      </c>
      <c r="X269" s="3">
        <v>13.944444444444445</v>
      </c>
      <c r="Y269" s="3">
        <v>6</v>
      </c>
      <c r="Z269" s="3">
        <v>15.777777777777779</v>
      </c>
      <c r="AB269" s="3">
        <v>6.333333333333333</v>
      </c>
      <c r="AC269" s="3">
        <v>16</v>
      </c>
      <c r="AD269" s="3">
        <v>8.7777777777777786</v>
      </c>
      <c r="AE269" s="3">
        <v>10.611111111111111</v>
      </c>
      <c r="AG269" s="3">
        <v>15.444444444444445</v>
      </c>
      <c r="AI269" s="3">
        <v>6.9444444444444446</v>
      </c>
      <c r="AJ269" s="23">
        <v>7.5</v>
      </c>
      <c r="AK269" s="3"/>
      <c r="AL269" s="3">
        <v>11.166666666666666</v>
      </c>
      <c r="AM269" s="3">
        <v>5.9444444444444446</v>
      </c>
      <c r="AO269" s="3">
        <v>8.2222222222222214</v>
      </c>
      <c r="AQ269" s="3">
        <v>8.6666666666666661</v>
      </c>
      <c r="AR269" s="3">
        <v>8.4444444444444446</v>
      </c>
      <c r="AS269" s="3">
        <v>8.4444444444444446</v>
      </c>
      <c r="AT269" s="3">
        <v>8.0555555555555554</v>
      </c>
      <c r="AZ269" s="3">
        <v>6.9444444444444446</v>
      </c>
      <c r="BA269" s="3">
        <v>10.5</v>
      </c>
      <c r="BC269" s="3">
        <v>8.5</v>
      </c>
    </row>
    <row r="270" spans="1:55" x14ac:dyDescent="0.2">
      <c r="A270" s="19">
        <v>0.92986111111111103</v>
      </c>
      <c r="B270" s="15">
        <f t="shared" si="4"/>
        <v>3.4722222222219878E-3</v>
      </c>
      <c r="F270" s="3">
        <v>5</v>
      </c>
      <c r="G270" s="3">
        <v>8.1111111111111107</v>
      </c>
      <c r="H270" s="3">
        <v>3.9444444444444446</v>
      </c>
      <c r="I270" s="3">
        <v>8.2777777777777786</v>
      </c>
      <c r="J270" s="3">
        <v>10.166666666666666</v>
      </c>
      <c r="L270" s="3">
        <v>9.5555555555555554</v>
      </c>
      <c r="N270" s="3">
        <v>12.111111111111111</v>
      </c>
      <c r="O270" s="23">
        <v>11</v>
      </c>
      <c r="P270" s="3">
        <v>8</v>
      </c>
      <c r="Q270" s="3">
        <v>13.388888888888889</v>
      </c>
      <c r="R270" s="3">
        <v>6.7777777777777777</v>
      </c>
      <c r="S270" s="3">
        <v>10.611111111111111</v>
      </c>
      <c r="U270" s="3">
        <v>6.5555555555555554</v>
      </c>
      <c r="V270" s="3">
        <v>6.833333333333333</v>
      </c>
      <c r="W270" s="3">
        <v>6.7777777777777777</v>
      </c>
      <c r="X270" s="3">
        <v>13.388888888888889</v>
      </c>
      <c r="Y270" s="3">
        <v>6.7222222222222223</v>
      </c>
      <c r="Z270" s="3">
        <v>15.5</v>
      </c>
      <c r="AB270" s="3">
        <v>6.333333333333333</v>
      </c>
      <c r="AC270" s="3">
        <v>15.222222222222221</v>
      </c>
      <c r="AD270" s="3">
        <v>8.7777777777777786</v>
      </c>
      <c r="AE270" s="3">
        <v>10.611111111111111</v>
      </c>
      <c r="AG270" s="3">
        <v>15.888888888888889</v>
      </c>
      <c r="AI270" s="3">
        <v>7.5555555555555554</v>
      </c>
      <c r="AJ270" s="3">
        <v>7.833333333333333</v>
      </c>
      <c r="AK270" s="3"/>
      <c r="AL270" s="3">
        <v>11.111111111111111</v>
      </c>
      <c r="AM270" s="3">
        <v>5.9444444444444446</v>
      </c>
      <c r="AO270" s="3">
        <v>9.2777777777777786</v>
      </c>
      <c r="AQ270" s="3">
        <v>8.5555555555555554</v>
      </c>
      <c r="AR270" s="3">
        <v>8.5555555555555554</v>
      </c>
      <c r="AS270" s="3">
        <v>8.1111111111111107</v>
      </c>
      <c r="AT270" s="3">
        <v>7.8888888888888893</v>
      </c>
      <c r="AZ270" s="3">
        <v>6.7222222222222223</v>
      </c>
      <c r="BA270" s="3">
        <v>10.277777777777779</v>
      </c>
      <c r="BC270" s="3">
        <v>8.3888888888888893</v>
      </c>
    </row>
    <row r="271" spans="1:55" x14ac:dyDescent="0.2">
      <c r="A271" s="19">
        <v>0.93333333333333302</v>
      </c>
      <c r="B271" s="15">
        <f t="shared" si="4"/>
        <v>3.4722222222219878E-3</v>
      </c>
      <c r="F271" s="3">
        <v>5.2222222222222223</v>
      </c>
      <c r="G271" s="3">
        <v>8.1111111111111107</v>
      </c>
      <c r="H271" s="3">
        <v>3.7777777777777777</v>
      </c>
      <c r="I271" s="3">
        <v>8.3888888888888893</v>
      </c>
      <c r="J271" s="3">
        <v>10.388888888888889</v>
      </c>
      <c r="L271" s="3">
        <v>10.277777777777779</v>
      </c>
      <c r="N271" s="3">
        <v>11.722222222222221</v>
      </c>
      <c r="O271" s="3">
        <v>11.111111111111111</v>
      </c>
      <c r="P271" s="3">
        <v>7.9444444444444446</v>
      </c>
      <c r="Q271" s="3">
        <v>13.277777777777779</v>
      </c>
      <c r="R271" s="3">
        <v>6.833333333333333</v>
      </c>
      <c r="S271" s="3">
        <v>10.611111111111111</v>
      </c>
      <c r="U271" s="3">
        <v>6.6111111111111107</v>
      </c>
      <c r="V271" s="3">
        <v>6.7222222222222223</v>
      </c>
      <c r="W271" s="3">
        <v>6.5555555555555554</v>
      </c>
      <c r="X271" s="3">
        <v>13.111111111111111</v>
      </c>
      <c r="Y271" s="3">
        <v>7.166666666666667</v>
      </c>
      <c r="Z271" s="3">
        <v>16.055555555555557</v>
      </c>
      <c r="AB271" s="3">
        <v>6.1111111111111107</v>
      </c>
      <c r="AC271" s="3">
        <v>14.666666666666666</v>
      </c>
      <c r="AD271" s="3">
        <v>8.7777777777777786</v>
      </c>
      <c r="AE271" s="3">
        <v>10.777777777777779</v>
      </c>
      <c r="AG271" s="3">
        <v>16.111111111111111</v>
      </c>
      <c r="AI271" s="3">
        <v>7.7777777777777777</v>
      </c>
      <c r="AJ271" s="3">
        <v>8</v>
      </c>
      <c r="AK271" s="3"/>
      <c r="AL271" s="3">
        <v>11.111111111111111</v>
      </c>
      <c r="AM271" s="3">
        <v>6</v>
      </c>
      <c r="AO271" s="3">
        <v>10.388888888888889</v>
      </c>
      <c r="AQ271" s="3">
        <v>8.1666666666666661</v>
      </c>
      <c r="AR271" s="3">
        <v>8.6111111111111107</v>
      </c>
      <c r="AS271" s="3">
        <v>7.2777777777777777</v>
      </c>
      <c r="AT271" s="3">
        <v>7.7222222222222223</v>
      </c>
      <c r="AZ271" s="3">
        <v>6.7222222222222223</v>
      </c>
      <c r="BA271" s="23">
        <v>10.111111111111111</v>
      </c>
      <c r="BC271" s="3">
        <v>8.3333333333333339</v>
      </c>
    </row>
    <row r="272" spans="1:55" x14ac:dyDescent="0.2">
      <c r="A272" s="19">
        <v>0.936805555555556</v>
      </c>
      <c r="B272" s="15">
        <f t="shared" si="4"/>
        <v>3.472222222222987E-3</v>
      </c>
      <c r="F272" s="3">
        <v>5.4444444444444446</v>
      </c>
      <c r="G272" s="3">
        <v>8.1111111111111107</v>
      </c>
      <c r="H272" s="3">
        <v>3.9444444444444446</v>
      </c>
      <c r="I272" s="3">
        <v>8.7777777777777786</v>
      </c>
      <c r="J272" s="3">
        <v>10.666666666666666</v>
      </c>
      <c r="N272" s="3">
        <v>11.333333333333334</v>
      </c>
      <c r="O272" s="3">
        <v>11.166666666666666</v>
      </c>
      <c r="P272" s="3">
        <v>8</v>
      </c>
      <c r="Q272" s="3">
        <v>13.166666666666666</v>
      </c>
      <c r="R272" s="3">
        <v>6.7777777777777777</v>
      </c>
      <c r="S272" s="3">
        <v>10.722222222222221</v>
      </c>
      <c r="U272" s="3">
        <v>6.833333333333333</v>
      </c>
      <c r="V272" s="3">
        <v>6.7222222222222223</v>
      </c>
      <c r="W272" s="3">
        <v>6.2222222222222223</v>
      </c>
      <c r="X272" s="3">
        <v>12.722222222222221</v>
      </c>
      <c r="Y272" s="3">
        <v>7.2222222222222223</v>
      </c>
      <c r="Z272" s="3">
        <v>15.666666666666666</v>
      </c>
      <c r="AB272" s="3">
        <v>5.7222222222222223</v>
      </c>
      <c r="AC272" s="3">
        <v>14.277777777777779</v>
      </c>
      <c r="AD272" s="3">
        <v>8.8333333333333339</v>
      </c>
      <c r="AE272" s="3">
        <v>11</v>
      </c>
      <c r="AG272" s="3">
        <v>16.166666666666668</v>
      </c>
      <c r="AH272" s="3">
        <v>11.888888888888889</v>
      </c>
      <c r="AI272" s="3">
        <v>7.7777777777777777</v>
      </c>
      <c r="AJ272" s="3">
        <v>8.3333333333333339</v>
      </c>
      <c r="AK272" s="3"/>
      <c r="AL272" s="3">
        <v>11.222222222222221</v>
      </c>
      <c r="AM272" s="3">
        <v>6.2222222222222223</v>
      </c>
      <c r="AO272" s="3">
        <v>11.388888888888889</v>
      </c>
      <c r="AQ272" s="3">
        <v>8</v>
      </c>
      <c r="AR272" s="3">
        <v>7.7222222222222223</v>
      </c>
      <c r="AS272" s="3">
        <v>6.666666666666667</v>
      </c>
      <c r="AT272" s="3">
        <v>7.666666666666667</v>
      </c>
      <c r="AZ272" s="3">
        <v>6.6111111111111107</v>
      </c>
      <c r="BA272" s="3">
        <v>10.055555555555555</v>
      </c>
      <c r="BC272" s="3">
        <v>8.2777777777777786</v>
      </c>
    </row>
    <row r="273" spans="1:55" x14ac:dyDescent="0.2">
      <c r="A273" s="19">
        <v>0.94027777777777799</v>
      </c>
      <c r="B273" s="15">
        <f t="shared" si="4"/>
        <v>3.4722222222219878E-3</v>
      </c>
      <c r="F273" s="3">
        <v>5.2777777777777777</v>
      </c>
      <c r="G273" s="3">
        <v>8.1111111111111107</v>
      </c>
      <c r="H273" s="3">
        <v>3.8888888888888888</v>
      </c>
      <c r="I273" s="3">
        <v>8.6666666666666661</v>
      </c>
      <c r="J273" s="3">
        <v>10.833333333333334</v>
      </c>
      <c r="L273" s="3">
        <v>9.6666666666666661</v>
      </c>
      <c r="N273" s="3">
        <v>11.111111111111111</v>
      </c>
      <c r="O273" s="3">
        <v>11.166666666666666</v>
      </c>
      <c r="P273" s="3">
        <v>7.9444444444444446</v>
      </c>
      <c r="Q273" s="3">
        <v>12.888888888888889</v>
      </c>
      <c r="R273" s="3">
        <v>6.7777777777777777</v>
      </c>
      <c r="S273" s="3">
        <v>10.777777777777779</v>
      </c>
      <c r="U273" s="3">
        <v>7.1111111111111107</v>
      </c>
      <c r="V273" s="3">
        <v>6.7777777777777777</v>
      </c>
      <c r="W273" s="3">
        <v>5.9444444444444446</v>
      </c>
      <c r="X273" s="3">
        <v>12.333333333333334</v>
      </c>
      <c r="Y273" s="3">
        <v>7.2222222222222223</v>
      </c>
      <c r="Z273" s="3">
        <v>15.277777777777779</v>
      </c>
      <c r="AB273" s="3">
        <v>5.6111111111111107</v>
      </c>
      <c r="AC273" s="3">
        <v>13.833333333333334</v>
      </c>
      <c r="AD273" s="3">
        <v>8.7777777777777786</v>
      </c>
      <c r="AE273" s="3">
        <v>11.111111111111111</v>
      </c>
      <c r="AG273" s="3">
        <v>16.111111111111111</v>
      </c>
      <c r="AH273" s="3">
        <v>11.833333333333334</v>
      </c>
      <c r="AI273" s="3">
        <v>7.7222222222222223</v>
      </c>
      <c r="AJ273" s="3">
        <v>8.3888888888888893</v>
      </c>
      <c r="AM273" s="3">
        <v>6.3888888888888893</v>
      </c>
      <c r="AO273" s="3">
        <v>12.166666666666666</v>
      </c>
      <c r="AQ273" s="3">
        <v>7.6111111111111107</v>
      </c>
      <c r="AR273" s="3">
        <v>7.8888888888888893</v>
      </c>
      <c r="AS273" s="3">
        <v>6.5</v>
      </c>
      <c r="AT273" s="3">
        <v>7.6111111111111107</v>
      </c>
      <c r="AZ273" s="3">
        <v>6.6111111111111107</v>
      </c>
      <c r="BA273" s="3">
        <v>10.111111111111111</v>
      </c>
      <c r="BC273" s="3">
        <v>8.1111111111111107</v>
      </c>
    </row>
    <row r="274" spans="1:55" x14ac:dyDescent="0.2">
      <c r="A274" s="19">
        <v>0.94374999999999998</v>
      </c>
      <c r="B274" s="15">
        <f t="shared" si="4"/>
        <v>3.4722222222219878E-3</v>
      </c>
      <c r="F274" s="3">
        <v>4.833333333333333</v>
      </c>
      <c r="G274" s="3">
        <v>8.1111111111111107</v>
      </c>
      <c r="H274" s="3">
        <v>4</v>
      </c>
      <c r="I274" s="3">
        <v>8.6666666666666661</v>
      </c>
      <c r="J274" s="3">
        <v>10.944444444444445</v>
      </c>
      <c r="L274" s="3">
        <v>10.055555555555555</v>
      </c>
      <c r="N274" s="3">
        <v>11</v>
      </c>
      <c r="O274" s="3">
        <v>11.222222222222221</v>
      </c>
      <c r="P274" s="3">
        <v>7.9444444444444446</v>
      </c>
      <c r="Q274" s="3">
        <v>12.5</v>
      </c>
      <c r="R274" s="3">
        <v>6.7777777777777777</v>
      </c>
      <c r="S274" s="3">
        <v>10.555555555555555</v>
      </c>
      <c r="U274" s="3">
        <v>7.333333333333333</v>
      </c>
      <c r="V274" s="3">
        <v>6.833333333333333</v>
      </c>
      <c r="W274" s="3">
        <v>5.7777777777777777</v>
      </c>
      <c r="X274" s="3">
        <v>12.222222222222221</v>
      </c>
      <c r="Y274" s="3">
        <v>7.333333333333333</v>
      </c>
      <c r="Z274" s="23">
        <v>14.944444444444445</v>
      </c>
      <c r="AB274" s="3">
        <v>5.333333333333333</v>
      </c>
      <c r="AC274" s="3">
        <v>12.777777777777779</v>
      </c>
      <c r="AD274" s="3">
        <v>8.8333333333333339</v>
      </c>
      <c r="AE274" s="3">
        <v>10.944444444444445</v>
      </c>
      <c r="AG274" s="3">
        <v>15.888888888888889</v>
      </c>
      <c r="AH274" s="3">
        <v>11.944444444444445</v>
      </c>
      <c r="AI274" s="3">
        <v>7.8888888888888893</v>
      </c>
      <c r="AJ274" s="3">
        <v>8.7222222222222214</v>
      </c>
      <c r="AM274" s="23">
        <v>6.5</v>
      </c>
      <c r="AO274" s="3">
        <v>12.888888888888889</v>
      </c>
      <c r="AQ274" s="3">
        <v>7.4444444444444446</v>
      </c>
      <c r="AR274" s="3">
        <v>8.0555555555555554</v>
      </c>
      <c r="AS274" s="3">
        <v>6.5</v>
      </c>
      <c r="AT274" s="3">
        <v>7.5555555555555554</v>
      </c>
      <c r="AZ274" s="3">
        <v>6.5555555555555554</v>
      </c>
      <c r="BA274" s="3">
        <v>10.166666666666666</v>
      </c>
      <c r="BC274" s="3">
        <v>7.8888888888888893</v>
      </c>
    </row>
    <row r="275" spans="1:55" x14ac:dyDescent="0.2">
      <c r="A275" s="19">
        <v>0.94722222222222197</v>
      </c>
      <c r="B275" s="15">
        <f t="shared" si="4"/>
        <v>3.4722222222219878E-3</v>
      </c>
      <c r="F275" s="3">
        <v>5.0555555555555554</v>
      </c>
      <c r="G275" s="3">
        <v>8.1666666666666661</v>
      </c>
      <c r="H275" s="3">
        <v>4.166666666666667</v>
      </c>
      <c r="I275" s="3">
        <v>8.5555555555555554</v>
      </c>
      <c r="J275" s="3">
        <v>11.055555555555555</v>
      </c>
      <c r="L275" s="3">
        <v>10.333333333333334</v>
      </c>
      <c r="N275" s="3">
        <v>10.666666666666666</v>
      </c>
      <c r="O275" s="3">
        <v>12.666666666666666</v>
      </c>
      <c r="P275" s="3">
        <v>8</v>
      </c>
      <c r="Q275" s="3">
        <v>12.166666666666666</v>
      </c>
      <c r="R275" s="3">
        <v>6.7777777777777777</v>
      </c>
      <c r="S275" s="3">
        <v>10.166666666666666</v>
      </c>
      <c r="U275" s="3">
        <v>7.6111111111111107</v>
      </c>
      <c r="V275" s="3">
        <v>7</v>
      </c>
      <c r="W275" s="3">
        <v>5.5555555555555554</v>
      </c>
      <c r="X275" s="3">
        <v>12.388888888888889</v>
      </c>
      <c r="Y275" s="3">
        <v>7.7777777777777777</v>
      </c>
      <c r="Z275" s="3">
        <v>14.333333333333334</v>
      </c>
      <c r="AB275" s="3">
        <v>4.8888888888888893</v>
      </c>
      <c r="AC275" s="3">
        <v>14.333333333333334</v>
      </c>
      <c r="AD275" s="3">
        <v>9.0555555555555554</v>
      </c>
      <c r="AE275" s="3">
        <v>10.833333333333334</v>
      </c>
      <c r="AG275" s="3">
        <v>15.666666666666666</v>
      </c>
      <c r="AH275" s="3">
        <v>12.111111111111111</v>
      </c>
      <c r="AI275" s="3">
        <v>7.666666666666667</v>
      </c>
      <c r="AJ275" s="3">
        <v>9</v>
      </c>
      <c r="AM275" s="3">
        <v>6.5555555555555554</v>
      </c>
      <c r="AO275" s="3">
        <v>13.444444444444445</v>
      </c>
      <c r="AQ275" s="3">
        <v>7</v>
      </c>
      <c r="AR275" s="3">
        <v>8.1666666666666661</v>
      </c>
      <c r="AS275" s="3">
        <v>6.2777777777777777</v>
      </c>
      <c r="AT275" s="3">
        <v>7.4444444444444446</v>
      </c>
      <c r="AZ275" s="3">
        <v>6.2222222222222223</v>
      </c>
      <c r="BA275" s="3">
        <v>10.333333333333334</v>
      </c>
      <c r="BC275" s="3">
        <v>7.9444444444444446</v>
      </c>
    </row>
    <row r="276" spans="1:55" x14ac:dyDescent="0.2">
      <c r="A276" s="19">
        <v>0.95069444444444495</v>
      </c>
      <c r="B276" s="15">
        <f t="shared" si="4"/>
        <v>3.472222222222987E-3</v>
      </c>
      <c r="F276" s="3">
        <v>5.333333333333333</v>
      </c>
      <c r="G276" s="3">
        <v>8.1111111111111107</v>
      </c>
      <c r="H276" s="3">
        <v>4.2222222222222223</v>
      </c>
      <c r="I276" s="3">
        <v>8.4444444444444446</v>
      </c>
      <c r="J276" s="3">
        <v>11.055555555555555</v>
      </c>
      <c r="L276" s="3">
        <v>10.444444444444445</v>
      </c>
      <c r="N276" s="3">
        <v>10</v>
      </c>
      <c r="O276" s="3">
        <v>14.444444444444445</v>
      </c>
      <c r="P276" s="3">
        <v>8</v>
      </c>
      <c r="Q276" s="3">
        <v>11.777777777777779</v>
      </c>
      <c r="R276" s="3">
        <v>6.7777777777777777</v>
      </c>
      <c r="S276" s="3">
        <v>9.8333333333333339</v>
      </c>
      <c r="U276" s="3">
        <v>8.1111111111111107</v>
      </c>
      <c r="V276" s="3">
        <v>7.166666666666667</v>
      </c>
      <c r="W276" s="3">
        <v>5.2777777777777777</v>
      </c>
      <c r="X276" s="3">
        <v>12.611111111111111</v>
      </c>
      <c r="Y276" s="3">
        <v>8.4444444444444446</v>
      </c>
      <c r="Z276" s="3">
        <v>14.166666666666666</v>
      </c>
      <c r="AB276" s="3">
        <v>4.3888888888888893</v>
      </c>
      <c r="AC276" s="3">
        <v>13.944444444444445</v>
      </c>
      <c r="AD276" s="3">
        <v>9.3888888888888893</v>
      </c>
      <c r="AE276" s="3">
        <v>10.444444444444445</v>
      </c>
      <c r="AG276" s="3">
        <v>15.444444444444445</v>
      </c>
      <c r="AH276" s="3">
        <v>12.611111111111111</v>
      </c>
      <c r="AI276" s="3">
        <v>7.2777777777777777</v>
      </c>
      <c r="AJ276" s="3">
        <v>8.8333333333333339</v>
      </c>
      <c r="AM276" s="3">
        <v>6.6111111111111107</v>
      </c>
      <c r="AO276" s="3">
        <v>14</v>
      </c>
      <c r="AP276" s="22"/>
      <c r="AQ276" s="3">
        <v>6.666666666666667</v>
      </c>
      <c r="AR276" s="3">
        <v>8.2777777777777786</v>
      </c>
      <c r="AS276" s="3">
        <v>6.1111111111111107</v>
      </c>
      <c r="AT276" s="3">
        <v>7.333333333333333</v>
      </c>
      <c r="AZ276" s="3">
        <v>6.2222222222222223</v>
      </c>
      <c r="BA276" s="3">
        <v>10.444444444444445</v>
      </c>
      <c r="BC276" s="3">
        <v>8</v>
      </c>
    </row>
    <row r="277" spans="1:55" x14ac:dyDescent="0.2">
      <c r="A277" s="19">
        <v>0.95416666666666705</v>
      </c>
      <c r="B277" s="15">
        <f t="shared" si="4"/>
        <v>3.4722222222220989E-3</v>
      </c>
      <c r="F277" s="3">
        <v>5.5555555555555554</v>
      </c>
      <c r="G277" s="3">
        <v>8.0555555555555554</v>
      </c>
      <c r="H277" s="3">
        <v>4.2777777777777777</v>
      </c>
      <c r="I277" s="3">
        <v>8.3333333333333339</v>
      </c>
      <c r="J277" s="3">
        <v>11</v>
      </c>
      <c r="L277" s="3">
        <v>10.333333333333334</v>
      </c>
      <c r="N277" s="3">
        <v>8.5555555555555554</v>
      </c>
      <c r="O277" s="3">
        <v>14.888888888888889</v>
      </c>
      <c r="P277" s="3">
        <v>7.8888888888888893</v>
      </c>
      <c r="Q277" s="3">
        <v>11.166666666666666</v>
      </c>
      <c r="R277" s="3">
        <v>6.8888888888888893</v>
      </c>
      <c r="S277" s="3">
        <v>9.6111111111111107</v>
      </c>
      <c r="U277" s="3">
        <v>8.7222222222222214</v>
      </c>
      <c r="V277" s="3">
        <v>7.333333333333333</v>
      </c>
      <c r="W277" s="3">
        <v>5.166666666666667</v>
      </c>
      <c r="X277" s="3">
        <v>12.833333333333334</v>
      </c>
      <c r="Y277" s="3">
        <v>8.7222222222222214</v>
      </c>
      <c r="Z277" s="3">
        <v>13.944444444444445</v>
      </c>
      <c r="AB277" s="3">
        <v>5</v>
      </c>
      <c r="AC277" s="3">
        <v>13.666666666666666</v>
      </c>
      <c r="AD277" s="3">
        <v>9.7222222222222214</v>
      </c>
      <c r="AE277" s="3">
        <v>9.8333333333333339</v>
      </c>
      <c r="AG277" s="3">
        <v>15.277777777777779</v>
      </c>
      <c r="AH277" s="3">
        <v>12.055555555555555</v>
      </c>
      <c r="AI277" s="3">
        <v>7.0555555555555554</v>
      </c>
      <c r="AJ277" s="3">
        <v>9.0555555555555554</v>
      </c>
      <c r="AK277" s="3">
        <v>11.944444444444445</v>
      </c>
      <c r="AM277" s="3">
        <v>6.7222222222222223</v>
      </c>
      <c r="AO277" s="3">
        <v>14.722222222222221</v>
      </c>
      <c r="AQ277" s="3">
        <v>6.0555555555555554</v>
      </c>
      <c r="AR277" s="3">
        <v>8.2777777777777786</v>
      </c>
      <c r="AS277" s="3">
        <v>6</v>
      </c>
      <c r="AT277" s="3">
        <v>7.2777777777777777</v>
      </c>
      <c r="AZ277" s="3">
        <v>6.5555555555555554</v>
      </c>
      <c r="BA277" s="3">
        <v>10.666666666666666</v>
      </c>
      <c r="BC277" s="3">
        <v>8</v>
      </c>
    </row>
    <row r="278" spans="1:55" x14ac:dyDescent="0.2">
      <c r="A278" s="19">
        <v>0.95763888888888904</v>
      </c>
      <c r="B278" s="15">
        <f t="shared" si="4"/>
        <v>3.4722222222219878E-3</v>
      </c>
      <c r="F278" s="3">
        <v>5.6111111111111107</v>
      </c>
      <c r="G278" s="3">
        <v>7.9444444444444446</v>
      </c>
      <c r="H278" s="3">
        <v>4.333333333333333</v>
      </c>
      <c r="I278" s="3">
        <v>8.6666666666666661</v>
      </c>
      <c r="J278" s="3">
        <v>10.944444444444445</v>
      </c>
      <c r="L278" s="3">
        <v>10.222222222222221</v>
      </c>
      <c r="M278" s="3">
        <v>11.777777777777779</v>
      </c>
      <c r="N278" s="3">
        <v>9</v>
      </c>
      <c r="O278" s="3">
        <v>15.166666666666666</v>
      </c>
      <c r="P278" s="3">
        <v>7.9444444444444446</v>
      </c>
      <c r="Q278" s="3">
        <v>10.611111111111111</v>
      </c>
      <c r="R278" s="3">
        <v>6.9444444444444446</v>
      </c>
      <c r="S278" s="3">
        <v>9.4444444444444446</v>
      </c>
      <c r="U278" s="3">
        <v>8.5</v>
      </c>
      <c r="V278" s="3">
        <v>7.333333333333333</v>
      </c>
      <c r="W278" s="3">
        <v>5.2222222222222223</v>
      </c>
      <c r="X278" s="3">
        <v>12.944444444444445</v>
      </c>
      <c r="Y278" s="3">
        <v>8.8888888888888893</v>
      </c>
      <c r="Z278" s="3">
        <v>13.722222222222221</v>
      </c>
      <c r="AB278" s="3">
        <v>5.5</v>
      </c>
      <c r="AC278" s="3">
        <v>13.444444444444445</v>
      </c>
      <c r="AD278" s="3">
        <v>9.6666666666666661</v>
      </c>
      <c r="AE278" s="3">
        <v>9.5</v>
      </c>
      <c r="AG278" s="3">
        <v>15.111111111111111</v>
      </c>
      <c r="AH278" s="3">
        <v>11.611111111111111</v>
      </c>
      <c r="AI278" s="3">
        <v>6.8888888888888893</v>
      </c>
      <c r="AJ278" s="3">
        <v>9.7222222222222214</v>
      </c>
      <c r="AK278" s="3">
        <v>11.722222222222221</v>
      </c>
      <c r="AM278" s="3">
        <v>6.666666666666667</v>
      </c>
      <c r="AO278" s="3">
        <v>15.222222222222221</v>
      </c>
      <c r="AQ278" s="3">
        <v>5.8888888888888893</v>
      </c>
      <c r="AR278" s="23">
        <v>7.9444444444444446</v>
      </c>
      <c r="AS278" s="3">
        <v>5.833333333333333</v>
      </c>
      <c r="AT278" s="3">
        <v>7.2222222222222223</v>
      </c>
      <c r="AZ278" s="3">
        <v>6.833333333333333</v>
      </c>
      <c r="BA278" s="3">
        <v>10.944444444444445</v>
      </c>
      <c r="BC278" s="3">
        <v>8.1666666666666661</v>
      </c>
    </row>
    <row r="279" spans="1:55" x14ac:dyDescent="0.2">
      <c r="A279" s="19">
        <v>0.96111111111111103</v>
      </c>
      <c r="B279" s="15">
        <f t="shared" si="4"/>
        <v>3.4722222222219878E-3</v>
      </c>
      <c r="F279" s="3">
        <v>5.5</v>
      </c>
      <c r="G279" s="3">
        <v>7.833333333333333</v>
      </c>
      <c r="H279" s="3">
        <v>4.3888888888888893</v>
      </c>
      <c r="I279" s="3">
        <v>9.1666666666666661</v>
      </c>
      <c r="J279" s="3">
        <v>10.777777777777779</v>
      </c>
      <c r="L279" s="3">
        <v>10.277777777777779</v>
      </c>
      <c r="M279" s="3">
        <v>7.7222222222222223</v>
      </c>
      <c r="N279" s="3">
        <v>8.6666666666666661</v>
      </c>
      <c r="O279" s="3">
        <v>14.777777777777779</v>
      </c>
      <c r="P279" s="3">
        <v>8.1111111111111107</v>
      </c>
      <c r="Q279" s="3">
        <v>10.222222222222221</v>
      </c>
      <c r="R279" s="3">
        <v>7.1111111111111107</v>
      </c>
      <c r="S279" s="3">
        <v>9.1666666666666661</v>
      </c>
      <c r="U279" s="3">
        <v>8.3333333333333339</v>
      </c>
      <c r="V279" s="3">
        <v>7.2222222222222223</v>
      </c>
      <c r="W279" s="3">
        <v>5.166666666666667</v>
      </c>
      <c r="X279" s="3">
        <v>12.944444444444445</v>
      </c>
      <c r="Y279" s="3">
        <v>8.8888888888888893</v>
      </c>
      <c r="Z279" s="3">
        <v>13.5</v>
      </c>
      <c r="AA279" s="22"/>
      <c r="AB279" s="3">
        <v>5.7777777777777777</v>
      </c>
      <c r="AC279" s="3">
        <v>13.611111111111111</v>
      </c>
      <c r="AD279" s="3">
        <v>9.7222222222222214</v>
      </c>
      <c r="AE279" s="3">
        <v>9.2222222222222214</v>
      </c>
      <c r="AF279" s="3">
        <v>5.833333333333333</v>
      </c>
      <c r="AG279" s="3">
        <v>14.722222222222221</v>
      </c>
      <c r="AH279" s="3">
        <v>11.5</v>
      </c>
      <c r="AI279" s="3">
        <v>6.833333333333333</v>
      </c>
      <c r="AJ279" s="3">
        <v>10.277777777777779</v>
      </c>
      <c r="AK279" s="3">
        <v>11.222222222222221</v>
      </c>
      <c r="AM279" s="3">
        <v>6.5</v>
      </c>
      <c r="AO279" s="3">
        <v>15.555555555555555</v>
      </c>
      <c r="AQ279" s="3">
        <v>6.166666666666667</v>
      </c>
      <c r="AR279" s="3">
        <v>7.833333333333333</v>
      </c>
      <c r="AS279" s="3">
        <v>5.7777777777777777</v>
      </c>
      <c r="AT279" s="3">
        <v>7.0555555555555554</v>
      </c>
      <c r="AZ279" s="3">
        <v>7</v>
      </c>
      <c r="BA279" s="3">
        <v>10.888888888888889</v>
      </c>
      <c r="BC279" s="3">
        <v>8.1666666666666661</v>
      </c>
    </row>
    <row r="280" spans="1:55" x14ac:dyDescent="0.2">
      <c r="A280" s="19">
        <v>0.96458333333333302</v>
      </c>
      <c r="B280" s="15">
        <f t="shared" si="4"/>
        <v>3.4722222222219878E-3</v>
      </c>
      <c r="F280" s="3">
        <v>5.2222222222222223</v>
      </c>
      <c r="G280" s="3">
        <v>7.8888888888888893</v>
      </c>
      <c r="H280" s="3">
        <v>4.4444444444444446</v>
      </c>
      <c r="I280" s="3">
        <v>8.7222222222222214</v>
      </c>
      <c r="J280" s="3">
        <v>10.666666666666666</v>
      </c>
      <c r="L280" s="3">
        <v>10.555555555555555</v>
      </c>
      <c r="M280" s="3">
        <v>8.0555555555555554</v>
      </c>
      <c r="N280" s="3">
        <v>8.7777777777777786</v>
      </c>
      <c r="O280" s="3">
        <v>14.722222222222221</v>
      </c>
      <c r="P280" s="3">
        <v>8.3333333333333339</v>
      </c>
      <c r="Q280" s="3">
        <v>9.9444444444444446</v>
      </c>
      <c r="R280" s="3">
        <v>7.2222222222222223</v>
      </c>
      <c r="S280" s="3">
        <v>9.0555555555555554</v>
      </c>
      <c r="U280" s="3">
        <v>8.2777777777777786</v>
      </c>
      <c r="V280" s="3">
        <v>7.2222222222222223</v>
      </c>
      <c r="W280" s="3">
        <v>5.166666666666667</v>
      </c>
      <c r="X280" s="3">
        <v>12.944444444444445</v>
      </c>
      <c r="Y280" s="3">
        <v>8.7777777777777786</v>
      </c>
      <c r="Z280" s="3">
        <v>13.166666666666666</v>
      </c>
      <c r="AB280" s="3">
        <v>6.4444444444444446</v>
      </c>
      <c r="AC280" s="3">
        <v>13.388888888888889</v>
      </c>
      <c r="AD280" s="3">
        <v>9.7222222222222214</v>
      </c>
      <c r="AE280" s="3">
        <v>9</v>
      </c>
      <c r="AF280" s="3">
        <v>5.4444444444444446</v>
      </c>
      <c r="AG280" s="3">
        <v>14.555555555555555</v>
      </c>
      <c r="AH280" s="3">
        <v>11.388888888888889</v>
      </c>
      <c r="AI280" s="3">
        <v>7.2777777777777777</v>
      </c>
      <c r="AJ280" s="3">
        <v>10.555555555555555</v>
      </c>
      <c r="AK280" s="3">
        <v>10.833333333333334</v>
      </c>
      <c r="AM280" s="3">
        <v>6.333333333333333</v>
      </c>
      <c r="AO280" s="3">
        <v>15.722222222222221</v>
      </c>
      <c r="AQ280" s="3">
        <v>6.1111111111111107</v>
      </c>
      <c r="AR280" s="3">
        <v>7.833333333333333</v>
      </c>
      <c r="AS280" s="3">
        <v>5.6111111111111107</v>
      </c>
      <c r="AT280" s="3">
        <v>6.9444444444444446</v>
      </c>
      <c r="AZ280" s="3">
        <v>7.4444444444444446</v>
      </c>
      <c r="BA280" s="3">
        <v>10.722222222222221</v>
      </c>
      <c r="BC280" s="3">
        <v>8.2777777777777786</v>
      </c>
    </row>
    <row r="281" spans="1:55" x14ac:dyDescent="0.2">
      <c r="A281" s="19">
        <v>0.968055555555556</v>
      </c>
      <c r="B281" s="15">
        <f t="shared" si="4"/>
        <v>3.472222222222987E-3</v>
      </c>
      <c r="F281" s="3">
        <v>4.9444444444444446</v>
      </c>
      <c r="G281" s="3">
        <v>7.9444444444444446</v>
      </c>
      <c r="H281" s="3">
        <v>4.4444444444444446</v>
      </c>
      <c r="I281" s="3">
        <v>8.5</v>
      </c>
      <c r="J281" s="3">
        <v>10.555555555555555</v>
      </c>
      <c r="K281" s="3">
        <v>8.7222222222222214</v>
      </c>
      <c r="L281" s="3">
        <v>10.777777777777779</v>
      </c>
      <c r="M281" s="3">
        <v>8.2777777777777786</v>
      </c>
      <c r="N281" s="3">
        <v>9.1111111111111107</v>
      </c>
      <c r="O281" s="3">
        <v>15.166666666666666</v>
      </c>
      <c r="P281" s="23">
        <v>8.4444444444444446</v>
      </c>
      <c r="Q281" s="3">
        <v>9.7222222222222214</v>
      </c>
      <c r="R281" s="3">
        <v>7.1111111111111107</v>
      </c>
      <c r="S281" s="3">
        <v>9</v>
      </c>
      <c r="T281" s="22"/>
      <c r="U281" s="3">
        <v>8.4444444444444446</v>
      </c>
      <c r="V281" s="3">
        <v>7.1111111111111107</v>
      </c>
      <c r="W281" s="3">
        <v>5.166666666666667</v>
      </c>
      <c r="X281" s="3">
        <v>12.888888888888889</v>
      </c>
      <c r="Y281" s="3">
        <v>8.6666666666666661</v>
      </c>
      <c r="Z281" s="3">
        <v>12.777777777777779</v>
      </c>
      <c r="AB281" s="3">
        <v>7.166666666666667</v>
      </c>
      <c r="AC281" s="3">
        <v>13.222222222222221</v>
      </c>
      <c r="AD281" s="3">
        <v>9.6111111111111107</v>
      </c>
      <c r="AE281" s="3">
        <v>8.7777777777777786</v>
      </c>
      <c r="AF281" s="3">
        <v>5</v>
      </c>
      <c r="AG281" s="3">
        <v>14.333333333333334</v>
      </c>
      <c r="AH281" s="3">
        <v>11.388888888888889</v>
      </c>
      <c r="AI281" s="3">
        <v>6.833333333333333</v>
      </c>
      <c r="AJ281" s="3">
        <v>11.166666666666666</v>
      </c>
      <c r="AK281" s="3">
        <v>10.555555555555555</v>
      </c>
      <c r="AM281" s="3">
        <v>6.166666666666667</v>
      </c>
      <c r="AO281" s="3">
        <v>16</v>
      </c>
      <c r="AP281" s="3">
        <v>11.722222222222221</v>
      </c>
      <c r="AQ281" s="23">
        <v>6.0555555555555554</v>
      </c>
      <c r="AR281" s="3">
        <v>7.8888888888888893</v>
      </c>
      <c r="AS281" s="3">
        <v>5.5</v>
      </c>
      <c r="AT281" s="3">
        <v>7.5</v>
      </c>
      <c r="AZ281" s="3">
        <v>7.8888888888888893</v>
      </c>
      <c r="BA281" s="3">
        <v>10.666666666666666</v>
      </c>
      <c r="BC281" s="3">
        <v>8.4444444444444446</v>
      </c>
    </row>
    <row r="282" spans="1:55" x14ac:dyDescent="0.2">
      <c r="A282" s="19">
        <v>0.97152777777777799</v>
      </c>
      <c r="B282" s="15">
        <f t="shared" si="4"/>
        <v>3.4722222222219878E-3</v>
      </c>
      <c r="F282" s="3">
        <v>4.7222222222222223</v>
      </c>
      <c r="G282" s="3">
        <v>8.2777777777777786</v>
      </c>
      <c r="H282" s="3">
        <v>4.3888888888888893</v>
      </c>
      <c r="I282" s="3">
        <v>8.2222222222222214</v>
      </c>
      <c r="J282" s="3">
        <v>10.444444444444445</v>
      </c>
      <c r="K282" s="3">
        <v>8.6111111111111107</v>
      </c>
      <c r="L282" s="3">
        <v>10.944444444444445</v>
      </c>
      <c r="M282" s="3">
        <v>8.5</v>
      </c>
      <c r="N282" s="3">
        <v>9.0555555555555554</v>
      </c>
      <c r="O282" s="3">
        <v>14.944444444444445</v>
      </c>
      <c r="P282" s="3">
        <v>8.6111111111111107</v>
      </c>
      <c r="Q282" s="3">
        <v>9.5</v>
      </c>
      <c r="R282" s="3">
        <v>7.1111111111111107</v>
      </c>
      <c r="S282" s="3">
        <v>8.9444444444444446</v>
      </c>
      <c r="U282" s="3">
        <v>8.3333333333333339</v>
      </c>
      <c r="V282" s="3">
        <v>7.0555555555555554</v>
      </c>
      <c r="W282" s="3">
        <v>5.2777777777777777</v>
      </c>
      <c r="X282" s="3">
        <v>13</v>
      </c>
      <c r="Y282" s="3">
        <v>8.5555555555555554</v>
      </c>
      <c r="Z282" s="3">
        <v>12.222222222222221</v>
      </c>
      <c r="AB282" s="3">
        <v>7.4444444444444446</v>
      </c>
      <c r="AC282" s="23">
        <v>13.222222222222221</v>
      </c>
      <c r="AD282" s="23">
        <v>9.3888888888888893</v>
      </c>
      <c r="AE282" s="3">
        <v>8.5</v>
      </c>
      <c r="AF282" s="3">
        <v>4.666666666666667</v>
      </c>
      <c r="AG282" s="3">
        <v>14.111111111111111</v>
      </c>
      <c r="AH282" s="23">
        <v>11.333333333333334</v>
      </c>
      <c r="AI282" s="3">
        <v>6.2222222222222223</v>
      </c>
      <c r="AJ282" s="3">
        <v>11.611111111111111</v>
      </c>
      <c r="AK282" s="3">
        <v>10.388888888888889</v>
      </c>
      <c r="AM282" s="3">
        <v>6.166666666666667</v>
      </c>
      <c r="AO282" s="3">
        <v>16.611111111111111</v>
      </c>
      <c r="AP282" s="3">
        <v>11.944444444444445</v>
      </c>
      <c r="AQ282" s="3">
        <v>6.0555555555555554</v>
      </c>
      <c r="AR282" s="3">
        <v>7.7777777777777777</v>
      </c>
      <c r="AS282" s="3">
        <v>5.3888888888888893</v>
      </c>
      <c r="AT282" s="3">
        <v>7.2777777777777777</v>
      </c>
      <c r="AZ282" s="3">
        <v>8.1666666666666661</v>
      </c>
      <c r="BA282" s="3">
        <v>10.722222222222221</v>
      </c>
      <c r="BC282" s="3">
        <v>8.7222222222222214</v>
      </c>
    </row>
    <row r="283" spans="1:55" x14ac:dyDescent="0.2">
      <c r="A283" s="19">
        <v>0.97499999999999998</v>
      </c>
      <c r="B283" s="15">
        <f t="shared" si="4"/>
        <v>3.4722222222219878E-3</v>
      </c>
      <c r="F283" s="3">
        <v>4.5</v>
      </c>
      <c r="G283" s="3">
        <v>8</v>
      </c>
      <c r="H283" s="3">
        <v>4.3888888888888893</v>
      </c>
      <c r="I283" s="3">
        <v>7.8888888888888893</v>
      </c>
      <c r="J283" s="3">
        <v>10.333333333333334</v>
      </c>
      <c r="K283" s="3">
        <v>8.5</v>
      </c>
      <c r="L283" s="3">
        <v>11</v>
      </c>
      <c r="M283" s="3">
        <v>8.7777777777777786</v>
      </c>
      <c r="N283" s="3">
        <v>8.8888888888888893</v>
      </c>
      <c r="O283" s="3">
        <v>14.277777777777779</v>
      </c>
      <c r="P283" s="3">
        <v>8.8333333333333339</v>
      </c>
      <c r="Q283" s="3">
        <v>9.1111111111111107</v>
      </c>
      <c r="R283" s="3">
        <v>6.9444444444444446</v>
      </c>
      <c r="S283" s="3">
        <v>8.8333333333333339</v>
      </c>
      <c r="U283" s="3">
        <v>8.1666666666666661</v>
      </c>
      <c r="V283" s="3">
        <v>7</v>
      </c>
      <c r="W283" s="3">
        <v>5.333333333333333</v>
      </c>
      <c r="X283" s="3">
        <v>12.944444444444445</v>
      </c>
      <c r="Y283" s="3">
        <v>8.3333333333333339</v>
      </c>
      <c r="Z283" s="3">
        <v>11.722222222222221</v>
      </c>
      <c r="AB283" s="3">
        <v>8.1111111111111107</v>
      </c>
      <c r="AC283" s="3">
        <v>13.444444444444445</v>
      </c>
      <c r="AD283" s="3">
        <v>9.3888888888888893</v>
      </c>
      <c r="AE283" s="3">
        <v>8.3333333333333339</v>
      </c>
      <c r="AF283" s="3">
        <v>4.3888888888888893</v>
      </c>
      <c r="AG283" s="3">
        <v>13.5</v>
      </c>
      <c r="AH283" s="3">
        <v>11.277777777777779</v>
      </c>
      <c r="AI283" s="3">
        <v>6.166666666666667</v>
      </c>
      <c r="AJ283" s="3">
        <v>11.166666666666666</v>
      </c>
      <c r="AK283" s="3">
        <v>10.277777777777779</v>
      </c>
      <c r="AL283" s="3">
        <v>16.111111111111111</v>
      </c>
      <c r="AM283" s="3">
        <v>6.2777777777777777</v>
      </c>
      <c r="AO283" s="3">
        <v>17.166666666666668</v>
      </c>
      <c r="AP283" s="3">
        <v>11.833333333333334</v>
      </c>
      <c r="AQ283" s="3">
        <v>6</v>
      </c>
      <c r="AR283" s="3">
        <v>7.5</v>
      </c>
      <c r="AS283" s="3">
        <v>5.2777777777777777</v>
      </c>
      <c r="AT283" s="3">
        <v>7.0555555555555554</v>
      </c>
      <c r="AZ283" s="3">
        <v>8.3888888888888893</v>
      </c>
      <c r="BA283" s="3">
        <v>10.666666666666666</v>
      </c>
      <c r="BC283" s="3">
        <v>9.3333333333333339</v>
      </c>
    </row>
    <row r="284" spans="1:55" x14ac:dyDescent="0.2">
      <c r="A284" s="19">
        <v>0.97847222222222197</v>
      </c>
      <c r="B284" s="15">
        <f t="shared" si="4"/>
        <v>3.4722222222219878E-3</v>
      </c>
      <c r="F284" s="3">
        <v>4.333333333333333</v>
      </c>
      <c r="G284" s="3">
        <v>7.7777777777777777</v>
      </c>
      <c r="H284" s="3">
        <v>4.3888888888888893</v>
      </c>
      <c r="I284" s="3">
        <v>7.666666666666667</v>
      </c>
      <c r="J284" s="3">
        <v>10.277777777777779</v>
      </c>
      <c r="K284" s="3">
        <v>8.2777777777777786</v>
      </c>
      <c r="L284" s="3">
        <v>10.944444444444445</v>
      </c>
      <c r="M284" s="3">
        <v>8.9444444444444446</v>
      </c>
      <c r="N284" s="3">
        <v>8.6666666666666661</v>
      </c>
      <c r="O284" s="3">
        <v>14.333333333333334</v>
      </c>
      <c r="P284" s="3">
        <v>8.9444444444444446</v>
      </c>
      <c r="Q284" s="3">
        <v>8.7222222222222214</v>
      </c>
      <c r="R284" s="3">
        <v>7.1111111111111107</v>
      </c>
      <c r="S284" s="3">
        <v>8.7222222222222214</v>
      </c>
      <c r="U284" s="3">
        <v>8.3333333333333339</v>
      </c>
      <c r="V284" s="3">
        <v>6.9444444444444446</v>
      </c>
      <c r="W284" s="3">
        <v>5.5555555555555554</v>
      </c>
      <c r="X284" s="3">
        <v>13.777777777777779</v>
      </c>
      <c r="Y284" s="3">
        <v>8.2222222222222214</v>
      </c>
      <c r="Z284" s="3">
        <v>11.5</v>
      </c>
      <c r="AB284" s="3">
        <v>8.6111111111111107</v>
      </c>
      <c r="AC284" s="3">
        <v>13.5</v>
      </c>
      <c r="AD284" s="3">
        <v>9.6666666666666661</v>
      </c>
      <c r="AE284" s="3">
        <v>8.3333333333333339</v>
      </c>
      <c r="AF284" s="3">
        <v>4.166666666666667</v>
      </c>
      <c r="AG284" s="3">
        <v>12.722222222222221</v>
      </c>
      <c r="AH284" s="3">
        <v>11.388888888888889</v>
      </c>
      <c r="AI284" s="3">
        <v>6.2222222222222223</v>
      </c>
      <c r="AJ284" s="3">
        <v>11</v>
      </c>
      <c r="AK284" s="3">
        <v>10.555555555555555</v>
      </c>
      <c r="AL284" s="3">
        <v>15.833333333333334</v>
      </c>
      <c r="AM284" s="3">
        <v>6.4444444444444446</v>
      </c>
      <c r="AO284" s="3">
        <v>17.5</v>
      </c>
      <c r="AP284" s="3">
        <v>11.833333333333334</v>
      </c>
      <c r="AQ284" s="3">
        <v>6</v>
      </c>
      <c r="AR284" s="3">
        <v>7.3888888888888893</v>
      </c>
      <c r="AS284" s="3">
        <v>5.4444444444444446</v>
      </c>
      <c r="AT284" s="3">
        <v>6.7777777777777777</v>
      </c>
      <c r="AZ284" s="3">
        <v>8.5555555555555554</v>
      </c>
      <c r="BA284" s="3">
        <v>10.611111111111111</v>
      </c>
      <c r="BC284" s="3">
        <v>9.7777777777777786</v>
      </c>
    </row>
    <row r="285" spans="1:55" x14ac:dyDescent="0.2">
      <c r="A285" s="19">
        <v>0.98194444444444495</v>
      </c>
      <c r="B285" s="15">
        <f t="shared" si="4"/>
        <v>3.472222222222987E-3</v>
      </c>
      <c r="F285" s="3">
        <v>3.9444444444444446</v>
      </c>
      <c r="G285" s="3">
        <v>7.6111111111111107</v>
      </c>
      <c r="H285" s="3">
        <v>4.3888888888888893</v>
      </c>
      <c r="I285" s="3">
        <v>7.5</v>
      </c>
      <c r="J285" s="3">
        <v>10.277777777777779</v>
      </c>
      <c r="K285" s="3">
        <v>8.1111111111111107</v>
      </c>
      <c r="L285" s="3">
        <v>10.777777777777779</v>
      </c>
      <c r="M285" s="3">
        <v>9.2222222222222214</v>
      </c>
      <c r="N285" s="3">
        <v>8.2777777777777786</v>
      </c>
      <c r="O285" s="3">
        <v>13.555555555555555</v>
      </c>
      <c r="P285" s="3">
        <v>9.1111111111111107</v>
      </c>
      <c r="Q285" s="3">
        <v>8.4444444444444446</v>
      </c>
      <c r="R285" s="3">
        <v>7.2777777777777777</v>
      </c>
      <c r="S285" s="3">
        <v>8.6666666666666661</v>
      </c>
      <c r="U285" s="3">
        <v>8.5</v>
      </c>
      <c r="V285" s="3">
        <v>7.0555555555555554</v>
      </c>
      <c r="W285" s="3">
        <v>5.8888888888888893</v>
      </c>
      <c r="X285" s="3">
        <v>13.388888888888889</v>
      </c>
      <c r="Y285" s="3">
        <v>8.2222222222222214</v>
      </c>
      <c r="Z285" s="3">
        <v>11.166666666666666</v>
      </c>
      <c r="AB285" s="3">
        <v>8.9444444444444446</v>
      </c>
      <c r="AC285" s="3">
        <v>13.666666666666666</v>
      </c>
      <c r="AD285" s="3">
        <v>9.8333333333333339</v>
      </c>
      <c r="AE285" s="3">
        <v>8.3333333333333339</v>
      </c>
      <c r="AF285" s="3">
        <v>3.9444444444444446</v>
      </c>
      <c r="AG285" s="3">
        <v>12.166666666666666</v>
      </c>
      <c r="AH285" s="3">
        <v>11.611111111111111</v>
      </c>
      <c r="AI285" s="3">
        <v>6.166666666666667</v>
      </c>
      <c r="AJ285" s="3">
        <v>10.944444444444445</v>
      </c>
      <c r="AK285" s="3">
        <v>11.111111111111111</v>
      </c>
      <c r="AL285" s="3">
        <v>15.444444444444445</v>
      </c>
      <c r="AM285" s="3">
        <v>6.666666666666667</v>
      </c>
      <c r="AO285" s="3">
        <v>17.555555555555557</v>
      </c>
      <c r="AP285" s="3">
        <v>11.611111111111111</v>
      </c>
      <c r="AQ285" s="3">
        <v>5.8888888888888893</v>
      </c>
      <c r="AR285" s="3">
        <v>7.2777777777777777</v>
      </c>
      <c r="AS285" s="3">
        <v>5.166666666666667</v>
      </c>
      <c r="AT285" s="3">
        <v>6.5</v>
      </c>
      <c r="AZ285" s="3">
        <v>8.7222222222222214</v>
      </c>
      <c r="BA285" s="3">
        <v>10.611111111111111</v>
      </c>
      <c r="BC285" s="3">
        <v>10.055555555555555</v>
      </c>
    </row>
    <row r="286" spans="1:55" x14ac:dyDescent="0.2">
      <c r="A286" s="19">
        <v>0.98541666666666705</v>
      </c>
      <c r="B286" s="15">
        <f t="shared" si="4"/>
        <v>3.4722222222220989E-3</v>
      </c>
      <c r="F286" s="3">
        <v>4.2222222222222223</v>
      </c>
      <c r="G286" s="3">
        <v>7.5</v>
      </c>
      <c r="H286" s="3">
        <v>4.5</v>
      </c>
      <c r="I286" s="3">
        <v>7.833333333333333</v>
      </c>
      <c r="J286" s="3">
        <v>10.277777777777779</v>
      </c>
      <c r="K286" s="3">
        <v>8</v>
      </c>
      <c r="L286" s="3">
        <v>10.5</v>
      </c>
      <c r="M286" s="3">
        <v>9.5</v>
      </c>
      <c r="N286" s="3">
        <v>8</v>
      </c>
      <c r="O286" s="3">
        <v>13.111111111111111</v>
      </c>
      <c r="P286" s="3">
        <v>9.2777777777777786</v>
      </c>
      <c r="Q286" s="3">
        <v>8.2777777777777786</v>
      </c>
      <c r="R286" s="3">
        <v>7.4444444444444446</v>
      </c>
      <c r="S286" s="3">
        <v>8.5</v>
      </c>
      <c r="U286" s="3">
        <v>8.5555555555555554</v>
      </c>
      <c r="V286" s="3">
        <v>7.166666666666667</v>
      </c>
      <c r="W286" s="3">
        <v>6.2222222222222223</v>
      </c>
      <c r="X286" s="3">
        <v>13.166666666666666</v>
      </c>
      <c r="Y286" s="3">
        <v>8.2222222222222214</v>
      </c>
      <c r="Z286" s="3">
        <v>10.777777777777779</v>
      </c>
      <c r="AB286" s="3">
        <v>9.2777777777777786</v>
      </c>
      <c r="AC286" s="3">
        <v>13.222222222222221</v>
      </c>
      <c r="AD286" s="3">
        <v>9.9444444444444446</v>
      </c>
      <c r="AE286" s="3">
        <v>8.3888888888888893</v>
      </c>
      <c r="AF286" s="3">
        <v>3.7777777777777777</v>
      </c>
      <c r="AG286" s="3">
        <v>11.888888888888889</v>
      </c>
      <c r="AH286" s="3">
        <v>11.666666666666666</v>
      </c>
      <c r="AI286" s="3">
        <v>6.1111111111111107</v>
      </c>
      <c r="AJ286" s="3">
        <v>11</v>
      </c>
      <c r="AK286" s="3">
        <v>11.055555555555555</v>
      </c>
      <c r="AL286" s="3">
        <v>14.5</v>
      </c>
      <c r="AM286" s="3">
        <v>6.8888888888888893</v>
      </c>
      <c r="AO286" s="3">
        <v>17.333333333333332</v>
      </c>
      <c r="AP286" s="3">
        <v>11.333333333333334</v>
      </c>
      <c r="AQ286" s="3">
        <v>5.833333333333333</v>
      </c>
      <c r="AR286" s="3">
        <v>7.0555555555555554</v>
      </c>
      <c r="AS286" s="3">
        <v>5</v>
      </c>
      <c r="AT286" s="3">
        <v>6.2777777777777777</v>
      </c>
      <c r="AZ286" s="3">
        <v>8.8333333333333339</v>
      </c>
      <c r="BA286" s="3">
        <v>10.555555555555555</v>
      </c>
      <c r="BC286" s="3">
        <v>10.111111111111111</v>
      </c>
    </row>
    <row r="287" spans="1:55" x14ac:dyDescent="0.2">
      <c r="A287" s="19">
        <v>0.98888888888888904</v>
      </c>
      <c r="B287" s="15">
        <f t="shared" si="4"/>
        <v>3.4722222222219878E-3</v>
      </c>
      <c r="F287" s="3">
        <v>4.5555555555555554</v>
      </c>
      <c r="G287" s="3">
        <v>7.5</v>
      </c>
      <c r="H287" s="3">
        <v>4.666666666666667</v>
      </c>
      <c r="I287" s="3">
        <v>7.9444444444444446</v>
      </c>
      <c r="J287" s="3">
        <v>10.277777777777779</v>
      </c>
      <c r="K287" s="3">
        <v>7.833333333333333</v>
      </c>
      <c r="L287" s="3">
        <v>10.055555555555555</v>
      </c>
      <c r="M287" s="3">
        <v>9.7222222222222214</v>
      </c>
      <c r="N287" s="3">
        <v>7.7222222222222223</v>
      </c>
      <c r="O287" s="3">
        <v>14.277777777777779</v>
      </c>
      <c r="P287" s="3">
        <v>9.3333333333333339</v>
      </c>
      <c r="Q287" s="3">
        <v>8.2222222222222214</v>
      </c>
      <c r="R287" s="3">
        <v>7.6111111111111107</v>
      </c>
      <c r="S287" s="3">
        <v>8.3333333333333339</v>
      </c>
      <c r="U287" s="3">
        <v>8.6111111111111107</v>
      </c>
      <c r="V287" s="3">
        <v>7.2777777777777777</v>
      </c>
      <c r="W287" s="3">
        <v>6.333333333333333</v>
      </c>
      <c r="X287" s="3">
        <v>13.388888888888889</v>
      </c>
      <c r="Y287" s="3">
        <v>8.2777777777777786</v>
      </c>
      <c r="Z287" s="3">
        <v>10.5</v>
      </c>
      <c r="AB287" s="3">
        <v>9.6111111111111107</v>
      </c>
      <c r="AC287" s="3">
        <v>12.944444444444445</v>
      </c>
      <c r="AD287" s="3">
        <v>10</v>
      </c>
      <c r="AE287" s="3">
        <v>8.3888888888888893</v>
      </c>
      <c r="AF287" s="3">
        <v>4.1111111111111107</v>
      </c>
      <c r="AG287" s="3">
        <v>11.611111111111111</v>
      </c>
      <c r="AH287" s="3">
        <v>11.388888888888889</v>
      </c>
      <c r="AI287" s="3">
        <v>6.4444444444444446</v>
      </c>
      <c r="AJ287" s="3">
        <v>11.055555555555555</v>
      </c>
      <c r="AK287" s="3">
        <v>11</v>
      </c>
      <c r="AL287" s="3">
        <v>13.444444444444445</v>
      </c>
      <c r="AO287" s="3">
        <v>17.055555555555557</v>
      </c>
      <c r="AP287" s="3">
        <v>10.944444444444445</v>
      </c>
      <c r="AQ287" s="3">
        <v>5.7222222222222223</v>
      </c>
      <c r="AS287" s="3">
        <v>5.166666666666667</v>
      </c>
      <c r="AT287" s="3">
        <v>6.1111111111111107</v>
      </c>
      <c r="AZ287" s="3">
        <v>9</v>
      </c>
      <c r="BA287" s="3">
        <v>10.444444444444445</v>
      </c>
      <c r="BC287" s="3">
        <v>10.111111111111111</v>
      </c>
    </row>
    <row r="288" spans="1:55" x14ac:dyDescent="0.2">
      <c r="A288" s="19">
        <v>0.99236111111111103</v>
      </c>
      <c r="B288" s="15">
        <f t="shared" si="4"/>
        <v>3.4722222222219878E-3</v>
      </c>
      <c r="F288" s="3">
        <v>4.7222222222222223</v>
      </c>
      <c r="G288" s="3">
        <v>7.4444444444444446</v>
      </c>
      <c r="H288" s="3">
        <v>4.7222222222222223</v>
      </c>
      <c r="I288" s="3">
        <v>7.3888888888888893</v>
      </c>
      <c r="J288" s="3">
        <v>10.222222222222221</v>
      </c>
      <c r="K288" s="3">
        <v>7.7777777777777777</v>
      </c>
      <c r="L288" s="3">
        <v>9.5555555555555554</v>
      </c>
      <c r="M288" s="3">
        <v>10</v>
      </c>
      <c r="N288" s="3">
        <v>7.3888888888888893</v>
      </c>
      <c r="O288" s="3">
        <v>15.055555555555555</v>
      </c>
      <c r="P288" s="3">
        <v>9.3333333333333339</v>
      </c>
      <c r="Q288" s="3">
        <v>8.1111111111111107</v>
      </c>
      <c r="R288" s="3">
        <v>7.7222222222222223</v>
      </c>
      <c r="S288" s="3">
        <v>8.2222222222222214</v>
      </c>
      <c r="U288" s="3">
        <v>8.6111111111111107</v>
      </c>
      <c r="V288" s="3">
        <v>7.3888888888888893</v>
      </c>
      <c r="W288" s="3">
        <v>6.5</v>
      </c>
      <c r="X288" s="3">
        <v>13.111111111111111</v>
      </c>
      <c r="Y288" s="3">
        <v>8.2222222222222214</v>
      </c>
      <c r="Z288" s="3">
        <v>10.222222222222221</v>
      </c>
      <c r="AB288" s="3">
        <v>9.7777777777777786</v>
      </c>
      <c r="AC288" s="3">
        <v>13.111111111111111</v>
      </c>
      <c r="AD288" s="3">
        <v>10.111111111111111</v>
      </c>
      <c r="AE288" s="3">
        <v>8.3333333333333339</v>
      </c>
      <c r="AF288" s="3">
        <v>4.7222222222222223</v>
      </c>
      <c r="AG288" s="3">
        <v>11.666666666666666</v>
      </c>
      <c r="AH288" s="3">
        <v>11.111111111111111</v>
      </c>
      <c r="AI288" s="3">
        <v>6.6111111111111107</v>
      </c>
      <c r="AJ288" s="3">
        <v>11.222222222222221</v>
      </c>
      <c r="AK288" s="3">
        <v>11</v>
      </c>
      <c r="AL288" s="3">
        <v>12.277777777777779</v>
      </c>
      <c r="AO288" s="3">
        <v>16.833333333333332</v>
      </c>
      <c r="AP288" s="3">
        <v>10.666666666666666</v>
      </c>
      <c r="AQ288" s="3">
        <v>5.6111111111111107</v>
      </c>
      <c r="AS288" s="3">
        <v>5.166666666666667</v>
      </c>
      <c r="AT288" s="3">
        <v>5.9444444444444446</v>
      </c>
      <c r="AZ288" s="3">
        <v>8.9444444444444446</v>
      </c>
      <c r="BA288" s="3">
        <v>10.444444444444445</v>
      </c>
      <c r="BC288" s="3">
        <v>10.055555555555555</v>
      </c>
    </row>
    <row r="289" spans="1:55" x14ac:dyDescent="0.2">
      <c r="A289" s="19">
        <v>0.99583333333333302</v>
      </c>
      <c r="B289" s="15">
        <f t="shared" si="4"/>
        <v>3.4722222222219878E-3</v>
      </c>
      <c r="F289" s="3">
        <v>4.6111111111111107</v>
      </c>
      <c r="G289" s="3">
        <v>7.5</v>
      </c>
      <c r="H289" s="3">
        <v>4.7777777777777777</v>
      </c>
      <c r="I289" s="3">
        <v>6.3888888888888893</v>
      </c>
      <c r="J289" s="3">
        <v>10.111111111111111</v>
      </c>
      <c r="K289" s="3">
        <v>7.666666666666667</v>
      </c>
      <c r="L289" s="3">
        <v>9.1111111111111107</v>
      </c>
      <c r="M289" s="3">
        <v>10.111111111111111</v>
      </c>
      <c r="N289" s="3">
        <v>7.0555555555555554</v>
      </c>
      <c r="O289" s="3">
        <v>15</v>
      </c>
      <c r="P289" s="3">
        <v>9.3888888888888893</v>
      </c>
      <c r="Q289" s="3">
        <v>8</v>
      </c>
      <c r="R289" s="3">
        <v>8</v>
      </c>
      <c r="S289" s="3">
        <v>8.1666666666666661</v>
      </c>
      <c r="U289" s="3">
        <v>8.5555555555555554</v>
      </c>
      <c r="V289" s="3">
        <v>7.4444444444444446</v>
      </c>
      <c r="W289" s="3">
        <v>6.7222222222222223</v>
      </c>
      <c r="X289" s="3">
        <v>12.611111111111111</v>
      </c>
      <c r="Y289" s="3">
        <v>8.1111111111111107</v>
      </c>
      <c r="Z289" s="3">
        <v>9.8888888888888893</v>
      </c>
      <c r="AB289" s="3">
        <v>9.9444444444444446</v>
      </c>
      <c r="AC289" s="3">
        <v>12.888888888888889</v>
      </c>
      <c r="AD289" s="3">
        <v>10.222222222222221</v>
      </c>
      <c r="AE289" s="3">
        <v>8.2777777777777786</v>
      </c>
      <c r="AF289" s="3">
        <v>5.0555555555555554</v>
      </c>
      <c r="AG289" s="3">
        <v>12.055555555555555</v>
      </c>
      <c r="AH289" s="3">
        <v>10.611111111111111</v>
      </c>
      <c r="AI289" s="3">
        <v>6.666666666666667</v>
      </c>
      <c r="AJ289" s="3">
        <v>11.277777777777779</v>
      </c>
      <c r="AK289" s="3">
        <v>11.055555555555555</v>
      </c>
      <c r="AL289" s="3">
        <v>11.166666666666666</v>
      </c>
      <c r="AO289" s="3">
        <v>16.666666666666668</v>
      </c>
      <c r="AP289" s="3">
        <v>10.444444444444445</v>
      </c>
      <c r="AQ289" s="3">
        <v>5.5555555555555554</v>
      </c>
      <c r="AS289" s="3">
        <v>5.2222222222222223</v>
      </c>
      <c r="AT289" s="3">
        <v>5.7777777777777777</v>
      </c>
      <c r="AZ289" s="3">
        <v>9.0555555555555554</v>
      </c>
      <c r="BA289" s="3">
        <v>10.5</v>
      </c>
      <c r="BC289" s="3">
        <v>9.8888888888888893</v>
      </c>
    </row>
    <row r="290" spans="1:55" x14ac:dyDescent="0.2">
      <c r="A290" s="19">
        <v>0.999305555555556</v>
      </c>
      <c r="B290" s="15">
        <f t="shared" si="4"/>
        <v>3.472222222222987E-3</v>
      </c>
      <c r="M290" s="3">
        <v>10.166666666666666</v>
      </c>
      <c r="AC290" s="3">
        <v>12.5</v>
      </c>
      <c r="AD290" s="3"/>
      <c r="AJ290" s="3">
        <v>11.277777777777779</v>
      </c>
      <c r="AO290" s="3">
        <v>16.5</v>
      </c>
      <c r="AP290" s="3">
        <v>10.111111111111111</v>
      </c>
      <c r="AQ290" s="3">
        <v>5.5555555555555554</v>
      </c>
      <c r="AS290" s="3">
        <v>5.333333333333333</v>
      </c>
      <c r="AZ290" s="3">
        <v>9.1111111111111107</v>
      </c>
      <c r="BA290" s="3">
        <v>10.555555555555555</v>
      </c>
      <c r="BC290" s="3">
        <v>9.7777777777777786</v>
      </c>
    </row>
    <row r="291" spans="1:55" x14ac:dyDescent="0.2">
      <c r="A291" s="20" t="s">
        <v>76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AD50F-D20A-C142-BDFA-FB6135C783FD}">
  <dimension ref="A1:BL130"/>
  <sheetViews>
    <sheetView tabSelected="1" topLeftCell="AL1" zoomScale="110" zoomScaleNormal="110" workbookViewId="0">
      <pane ySplit="1" topLeftCell="A39" activePane="bottomLeft" state="frozen"/>
      <selection pane="bottomLeft" activeCell="BF51" sqref="BF51"/>
    </sheetView>
  </sheetViews>
  <sheetFormatPr baseColWidth="10" defaultRowHeight="16" x14ac:dyDescent="0.2"/>
  <cols>
    <col min="1" max="1" width="19.33203125" style="39" customWidth="1"/>
    <col min="2" max="43" width="10.83203125" customWidth="1"/>
  </cols>
  <sheetData>
    <row r="1" spans="1:64" s="36" customFormat="1" ht="45" customHeight="1" x14ac:dyDescent="0.25">
      <c r="A1" s="38" t="s">
        <v>16</v>
      </c>
      <c r="B1" s="28" t="s">
        <v>18</v>
      </c>
      <c r="C1" s="28" t="s">
        <v>19</v>
      </c>
      <c r="D1" s="28" t="s">
        <v>20</v>
      </c>
      <c r="E1" s="28" t="s">
        <v>94</v>
      </c>
      <c r="F1" s="28" t="s">
        <v>21</v>
      </c>
      <c r="G1" s="28" t="s">
        <v>22</v>
      </c>
      <c r="H1" s="28" t="s">
        <v>23</v>
      </c>
      <c r="I1" s="29" t="s">
        <v>24</v>
      </c>
      <c r="J1" s="29" t="s">
        <v>25</v>
      </c>
      <c r="K1" s="29" t="s">
        <v>26</v>
      </c>
      <c r="L1" s="29" t="s">
        <v>27</v>
      </c>
      <c r="M1" s="29" t="s">
        <v>28</v>
      </c>
      <c r="N1" s="29" t="s">
        <v>29</v>
      </c>
      <c r="O1" s="29" t="s">
        <v>30</v>
      </c>
      <c r="P1" s="30" t="s">
        <v>95</v>
      </c>
      <c r="Q1" s="30" t="s">
        <v>31</v>
      </c>
      <c r="R1" s="30" t="s">
        <v>32</v>
      </c>
      <c r="S1" s="30" t="s">
        <v>33</v>
      </c>
      <c r="T1" s="30" t="s">
        <v>34</v>
      </c>
      <c r="U1" s="30" t="s">
        <v>35</v>
      </c>
      <c r="V1" s="30" t="s">
        <v>77</v>
      </c>
      <c r="W1" s="31" t="s">
        <v>36</v>
      </c>
      <c r="X1" s="31" t="s">
        <v>96</v>
      </c>
      <c r="Y1" s="31" t="s">
        <v>37</v>
      </c>
      <c r="Z1" s="31" t="s">
        <v>38</v>
      </c>
      <c r="AA1" s="31" t="s">
        <v>39</v>
      </c>
      <c r="AB1" s="31" t="s">
        <v>40</v>
      </c>
      <c r="AC1" s="31" t="s">
        <v>41</v>
      </c>
      <c r="AD1" s="32" t="s">
        <v>42</v>
      </c>
      <c r="AE1" s="32" t="s">
        <v>43</v>
      </c>
      <c r="AF1" s="32" t="s">
        <v>44</v>
      </c>
      <c r="AG1" s="32" t="s">
        <v>45</v>
      </c>
      <c r="AH1" s="32" t="s">
        <v>46</v>
      </c>
      <c r="AI1" s="32" t="s">
        <v>47</v>
      </c>
      <c r="AJ1" s="32" t="s">
        <v>48</v>
      </c>
      <c r="AK1" s="33" t="s">
        <v>49</v>
      </c>
      <c r="AL1" s="33" t="s">
        <v>50</v>
      </c>
      <c r="AM1" s="33" t="s">
        <v>97</v>
      </c>
      <c r="AN1" s="33" t="s">
        <v>51</v>
      </c>
      <c r="AO1" s="33" t="s">
        <v>52</v>
      </c>
      <c r="AP1" s="33" t="s">
        <v>53</v>
      </c>
      <c r="AQ1" s="33" t="s">
        <v>54</v>
      </c>
      <c r="AR1" s="34" t="s">
        <v>55</v>
      </c>
      <c r="AS1" s="34" t="s">
        <v>56</v>
      </c>
      <c r="AT1" s="34" t="s">
        <v>57</v>
      </c>
      <c r="AU1" s="34" t="s">
        <v>58</v>
      </c>
      <c r="AV1" s="34" t="s">
        <v>59</v>
      </c>
      <c r="AW1" s="34" t="s">
        <v>60</v>
      </c>
      <c r="AX1" s="34" t="s">
        <v>61</v>
      </c>
      <c r="AY1" s="34" t="s">
        <v>866</v>
      </c>
      <c r="AZ1" s="34" t="s">
        <v>83</v>
      </c>
      <c r="BA1" s="34" t="s">
        <v>81</v>
      </c>
      <c r="BB1" s="34" t="s">
        <v>82</v>
      </c>
      <c r="BC1" s="34" t="s">
        <v>864</v>
      </c>
      <c r="BD1" s="34" t="s">
        <v>84</v>
      </c>
      <c r="BE1" s="34" t="s">
        <v>85</v>
      </c>
      <c r="BF1" s="34" t="s">
        <v>86</v>
      </c>
      <c r="BG1" s="34" t="s">
        <v>87</v>
      </c>
      <c r="BH1" s="34" t="s">
        <v>88</v>
      </c>
      <c r="BI1" s="34" t="s">
        <v>89</v>
      </c>
      <c r="BJ1" s="34" t="s">
        <v>90</v>
      </c>
      <c r="BK1" s="34" t="s">
        <v>91</v>
      </c>
      <c r="BL1" s="35" t="s">
        <v>92</v>
      </c>
    </row>
    <row r="2" spans="1:64" x14ac:dyDescent="0.2">
      <c r="A2" s="40">
        <v>-240</v>
      </c>
      <c r="AM2" s="25">
        <v>7.7222222222222223</v>
      </c>
      <c r="BA2" s="25">
        <v>7.0555555555555554</v>
      </c>
    </row>
    <row r="3" spans="1:64" x14ac:dyDescent="0.2">
      <c r="A3" s="40">
        <v>-235</v>
      </c>
      <c r="AM3" s="3">
        <v>7.333333333333333</v>
      </c>
      <c r="BA3" s="3">
        <v>6.7777777777777777</v>
      </c>
    </row>
    <row r="4" spans="1:64" x14ac:dyDescent="0.2">
      <c r="A4" s="40">
        <v>-230</v>
      </c>
      <c r="AM4" s="3">
        <v>7</v>
      </c>
      <c r="BA4" s="3">
        <v>6.4444444444444446</v>
      </c>
      <c r="BB4" s="25">
        <v>4.5555555555555554</v>
      </c>
    </row>
    <row r="5" spans="1:64" x14ac:dyDescent="0.2">
      <c r="A5" s="40">
        <v>-225</v>
      </c>
      <c r="AM5" s="3">
        <v>6.5</v>
      </c>
      <c r="BA5" s="3">
        <v>6.0555555555555554</v>
      </c>
      <c r="BB5" s="3">
        <v>4.5</v>
      </c>
    </row>
    <row r="6" spans="1:64" x14ac:dyDescent="0.2">
      <c r="A6" s="40">
        <v>-220</v>
      </c>
      <c r="AM6" s="3">
        <v>6.1111111111111107</v>
      </c>
      <c r="BA6" s="3">
        <v>5.6111111111111107</v>
      </c>
      <c r="BB6" s="3">
        <v>4.4444444444444446</v>
      </c>
    </row>
    <row r="7" spans="1:64" x14ac:dyDescent="0.2">
      <c r="A7" s="40">
        <v>-215</v>
      </c>
      <c r="AM7" s="3">
        <v>5.7777777777777777</v>
      </c>
      <c r="BA7" s="3">
        <v>5.1111111111111107</v>
      </c>
      <c r="BB7" s="3">
        <v>4.3888888888888893</v>
      </c>
    </row>
    <row r="8" spans="1:64" x14ac:dyDescent="0.2">
      <c r="A8" s="40">
        <v>-210</v>
      </c>
      <c r="AM8" s="3">
        <v>5.5</v>
      </c>
      <c r="AR8" s="3">
        <v>4.0555555555555554</v>
      </c>
      <c r="BA8" s="3">
        <v>4.2777777777777777</v>
      </c>
      <c r="BB8" s="3">
        <v>4.333333333333333</v>
      </c>
    </row>
    <row r="9" spans="1:64" x14ac:dyDescent="0.2">
      <c r="A9" s="40">
        <v>-205</v>
      </c>
      <c r="AM9" s="3">
        <v>5.166666666666667</v>
      </c>
      <c r="AR9" s="3">
        <v>4.2222222222222223</v>
      </c>
      <c r="BA9" s="3">
        <v>4</v>
      </c>
      <c r="BB9" s="3">
        <v>4.2222222222222223</v>
      </c>
    </row>
    <row r="10" spans="1:64" x14ac:dyDescent="0.2">
      <c r="A10" s="41">
        <v>-200</v>
      </c>
      <c r="AM10" s="3">
        <v>4.8888888888888893</v>
      </c>
      <c r="AR10" s="3">
        <v>4.3888888888888893</v>
      </c>
      <c r="BA10" s="3">
        <v>3.7777777777777777</v>
      </c>
      <c r="BB10" s="3">
        <v>4.166666666666667</v>
      </c>
    </row>
    <row r="11" spans="1:64" x14ac:dyDescent="0.2">
      <c r="A11" s="41">
        <v>-195</v>
      </c>
      <c r="Z11" s="3">
        <v>3.6666666666666665</v>
      </c>
      <c r="AD11" s="3">
        <v>9.7222222222222214</v>
      </c>
      <c r="AM11" s="3">
        <v>4.6111111111111107</v>
      </c>
      <c r="AR11" s="3">
        <v>4.5</v>
      </c>
      <c r="AZ11" s="25">
        <v>7.3888888888888893</v>
      </c>
      <c r="BA11" s="3">
        <v>3.6666666666666665</v>
      </c>
      <c r="BB11" s="3">
        <v>4.166666666666667</v>
      </c>
    </row>
    <row r="12" spans="1:64" x14ac:dyDescent="0.2">
      <c r="A12" s="41">
        <v>-190</v>
      </c>
      <c r="W12" s="3">
        <v>3.3333333333333335</v>
      </c>
      <c r="Z12" s="3">
        <v>3.6111111111111112</v>
      </c>
      <c r="AD12" s="3">
        <v>9.3888888888888893</v>
      </c>
      <c r="AM12" s="3">
        <v>4.333333333333333</v>
      </c>
      <c r="AR12" s="26">
        <v>4.666666666666667</v>
      </c>
      <c r="AZ12" s="3">
        <v>7.333333333333333</v>
      </c>
      <c r="BA12" s="3">
        <v>3.6666666666666665</v>
      </c>
      <c r="BB12" s="3">
        <v>4.2222222222222223</v>
      </c>
    </row>
    <row r="13" spans="1:64" x14ac:dyDescent="0.2">
      <c r="A13" s="41">
        <v>-185</v>
      </c>
      <c r="W13" s="3">
        <v>3.2777777777777777</v>
      </c>
      <c r="Z13" s="3">
        <v>3.6111111111111112</v>
      </c>
      <c r="AB13" s="25">
        <v>6.7222222222222223</v>
      </c>
      <c r="AD13" s="3">
        <v>9.2777777777777786</v>
      </c>
      <c r="AM13" s="3">
        <v>4.2222222222222223</v>
      </c>
      <c r="AP13" s="3">
        <v>4.833333333333333</v>
      </c>
      <c r="AQ13" s="3">
        <v>5.7222222222222223</v>
      </c>
      <c r="AR13" s="3">
        <v>4.7222222222222223</v>
      </c>
      <c r="AZ13" s="3">
        <v>7.4444444444444446</v>
      </c>
      <c r="BA13" s="3">
        <v>3.8888888888888888</v>
      </c>
      <c r="BB13" s="3">
        <v>4.2222222222222223</v>
      </c>
    </row>
    <row r="14" spans="1:64" x14ac:dyDescent="0.2">
      <c r="A14" s="41">
        <v>-180</v>
      </c>
      <c r="W14" s="3">
        <v>3.3888888888888888</v>
      </c>
      <c r="Z14" s="3">
        <v>3.5555555555555554</v>
      </c>
      <c r="AB14" s="3">
        <v>6.5555555555555554</v>
      </c>
      <c r="AD14" s="3">
        <v>9.1111111111111107</v>
      </c>
      <c r="AI14" s="23">
        <v>5.4444444444444446</v>
      </c>
      <c r="AM14" s="3">
        <v>4.0555555555555554</v>
      </c>
      <c r="AP14" s="3">
        <v>4.7777777777777777</v>
      </c>
      <c r="AQ14" s="3">
        <v>5.6111111111111107</v>
      </c>
      <c r="AR14" s="3">
        <v>4.833333333333333</v>
      </c>
      <c r="AZ14" s="3">
        <v>7.4444444444444446</v>
      </c>
      <c r="BA14" s="3">
        <v>4.1111111111111107</v>
      </c>
      <c r="BB14" s="3">
        <v>4.2222222222222223</v>
      </c>
    </row>
    <row r="15" spans="1:64" x14ac:dyDescent="0.2">
      <c r="A15" s="41">
        <v>-175</v>
      </c>
      <c r="W15" s="3">
        <v>3.4444444444444446</v>
      </c>
      <c r="Z15" s="3">
        <v>3.6111111111111112</v>
      </c>
      <c r="AB15" s="3">
        <v>6.5</v>
      </c>
      <c r="AD15" s="3">
        <v>8.8888888888888893</v>
      </c>
      <c r="AI15" s="3">
        <v>5.333333333333333</v>
      </c>
      <c r="AM15" s="3">
        <v>3.8888888888888888</v>
      </c>
      <c r="AP15" s="3">
        <v>4.7777777777777777</v>
      </c>
      <c r="AQ15" s="3">
        <v>5.4444444444444446</v>
      </c>
      <c r="AR15" s="3">
        <v>4.8888888888888893</v>
      </c>
      <c r="AZ15" s="3">
        <v>7.5</v>
      </c>
      <c r="BA15" s="3">
        <v>4.3888888888888893</v>
      </c>
      <c r="BB15" s="3">
        <v>4.0555555555555554</v>
      </c>
    </row>
    <row r="16" spans="1:64" x14ac:dyDescent="0.2">
      <c r="A16" s="41">
        <v>-170</v>
      </c>
      <c r="W16" s="3">
        <v>3.3888888888888888</v>
      </c>
      <c r="Z16" s="3">
        <v>3.8333333333333335</v>
      </c>
      <c r="AB16" s="3">
        <v>6.666666666666667</v>
      </c>
      <c r="AD16" s="3">
        <v>8.7222222222222214</v>
      </c>
      <c r="AI16" s="3">
        <v>5.166666666666667</v>
      </c>
      <c r="AM16" s="3">
        <v>3.7777777777777777</v>
      </c>
      <c r="AP16" s="3">
        <v>4.6111111111111107</v>
      </c>
      <c r="AQ16" s="3">
        <v>5.3888888888888893</v>
      </c>
      <c r="AR16" s="3">
        <v>5</v>
      </c>
      <c r="AZ16" s="3">
        <v>7.5</v>
      </c>
      <c r="BA16" s="3">
        <v>4.5</v>
      </c>
      <c r="BB16" s="3">
        <v>4.1111111111111107</v>
      </c>
    </row>
    <row r="17" spans="1:54" x14ac:dyDescent="0.2">
      <c r="A17" s="41">
        <v>-165</v>
      </c>
      <c r="W17" s="3">
        <v>3.4444444444444446</v>
      </c>
      <c r="Z17" s="3">
        <v>4.333333333333333</v>
      </c>
      <c r="AB17" s="3">
        <v>6.833333333333333</v>
      </c>
      <c r="AD17" s="3">
        <v>8.6666666666666661</v>
      </c>
      <c r="AI17" s="3">
        <v>4.9444444444444446</v>
      </c>
      <c r="AM17" s="3">
        <v>3.6666666666666665</v>
      </c>
      <c r="AP17" s="3">
        <v>4.5555555555555554</v>
      </c>
      <c r="AQ17" s="3">
        <v>5.3888888888888893</v>
      </c>
      <c r="AR17" s="3">
        <v>5.166666666666667</v>
      </c>
      <c r="AZ17" s="3">
        <v>7.3888888888888893</v>
      </c>
      <c r="BA17" s="3">
        <v>4.6111111111111107</v>
      </c>
      <c r="BB17" s="3">
        <v>4.2777777777777777</v>
      </c>
    </row>
    <row r="18" spans="1:54" x14ac:dyDescent="0.2">
      <c r="A18" s="41">
        <v>-160</v>
      </c>
      <c r="W18" s="3">
        <v>3.5</v>
      </c>
      <c r="Z18" s="3">
        <v>5</v>
      </c>
      <c r="AB18" s="3">
        <v>7</v>
      </c>
      <c r="AD18" s="3">
        <v>8.5555555555555554</v>
      </c>
      <c r="AE18" s="3">
        <v>7.5555555555555554</v>
      </c>
      <c r="AI18" s="3">
        <v>4.8888888888888893</v>
      </c>
      <c r="AM18" s="3">
        <v>3.5555555555555554</v>
      </c>
      <c r="AP18" s="3">
        <v>4.833333333333333</v>
      </c>
      <c r="AQ18" s="3">
        <v>5.4444444444444446</v>
      </c>
      <c r="AR18" s="3">
        <v>5.5</v>
      </c>
      <c r="AZ18" s="3">
        <v>7.2777777777777777</v>
      </c>
      <c r="BA18" s="3">
        <v>4.666666666666667</v>
      </c>
      <c r="BB18" s="3">
        <v>4.4444444444444446</v>
      </c>
    </row>
    <row r="19" spans="1:54" x14ac:dyDescent="0.2">
      <c r="A19" s="41">
        <v>-155</v>
      </c>
      <c r="V19" s="25">
        <v>5.2777777777777777</v>
      </c>
      <c r="W19" s="3">
        <v>3.3888888888888888</v>
      </c>
      <c r="Z19" s="3">
        <v>5.833333333333333</v>
      </c>
      <c r="AB19" s="3">
        <v>7.0555555555555554</v>
      </c>
      <c r="AD19" s="3">
        <v>8.5</v>
      </c>
      <c r="AE19" s="3">
        <v>7.6111111111111107</v>
      </c>
      <c r="AG19" s="25">
        <v>6.7777777777777777</v>
      </c>
      <c r="AI19" s="3">
        <v>4.8888888888888893</v>
      </c>
      <c r="AM19" s="3">
        <v>3.4444444444444446</v>
      </c>
      <c r="AP19" s="3">
        <v>5.6111111111111107</v>
      </c>
      <c r="AQ19" s="3">
        <v>5.5</v>
      </c>
      <c r="AR19" s="3">
        <v>5.9444444444444446</v>
      </c>
      <c r="AZ19" s="3">
        <v>7</v>
      </c>
      <c r="BA19" s="3">
        <v>4.7777777777777777</v>
      </c>
      <c r="BB19" s="3">
        <v>4.4444444444444446</v>
      </c>
    </row>
    <row r="20" spans="1:54" x14ac:dyDescent="0.2">
      <c r="A20" s="41">
        <v>-150</v>
      </c>
      <c r="V20" s="3">
        <v>5.2222222222222223</v>
      </c>
      <c r="W20" s="3">
        <v>3.2777777777777777</v>
      </c>
      <c r="Z20" s="3">
        <v>6.5</v>
      </c>
      <c r="AB20" s="3">
        <v>6.833333333333333</v>
      </c>
      <c r="AD20" s="3">
        <v>8.3333333333333339</v>
      </c>
      <c r="AE20" s="3">
        <v>7.7222222222222223</v>
      </c>
      <c r="AG20" s="3">
        <v>6.5555555555555554</v>
      </c>
      <c r="AI20" s="3">
        <v>4.7777777777777777</v>
      </c>
      <c r="AM20" s="3">
        <v>3.2222222222222223</v>
      </c>
      <c r="AP20" s="3">
        <v>5.333333333333333</v>
      </c>
      <c r="AQ20" s="3">
        <v>5.9444444444444446</v>
      </c>
      <c r="AR20" s="3">
        <v>6.1111111111111107</v>
      </c>
      <c r="AZ20" s="3">
        <v>6.9444444444444446</v>
      </c>
      <c r="BA20" s="3">
        <v>4.833333333333333</v>
      </c>
      <c r="BB20" s="3">
        <v>4.6111111111111107</v>
      </c>
    </row>
    <row r="21" spans="1:54" x14ac:dyDescent="0.2">
      <c r="A21" s="41">
        <v>-145</v>
      </c>
      <c r="V21" s="3">
        <v>5.2777777777777777</v>
      </c>
      <c r="W21" s="3">
        <v>3.2222222222222223</v>
      </c>
      <c r="Z21" s="3">
        <v>6.9444444444444446</v>
      </c>
      <c r="AB21" s="3">
        <v>6.666666666666667</v>
      </c>
      <c r="AD21" s="3">
        <v>8.2222222222222214</v>
      </c>
      <c r="AE21" s="3">
        <v>7.9444444444444446</v>
      </c>
      <c r="AG21" s="3">
        <v>6.666666666666667</v>
      </c>
      <c r="AI21" s="3">
        <v>4.666666666666667</v>
      </c>
      <c r="AM21" s="3">
        <v>3.1666666666666665</v>
      </c>
      <c r="AP21" s="3">
        <v>5.5</v>
      </c>
      <c r="AQ21" s="3">
        <v>6.2222222222222223</v>
      </c>
      <c r="AR21" s="3">
        <v>6.4444444444444446</v>
      </c>
      <c r="AZ21" s="3">
        <v>6.7777777777777777</v>
      </c>
      <c r="BA21" s="3">
        <v>4.8888888888888893</v>
      </c>
      <c r="BB21" s="3">
        <v>5.166666666666667</v>
      </c>
    </row>
    <row r="22" spans="1:54" x14ac:dyDescent="0.2">
      <c r="A22" s="41">
        <v>-140</v>
      </c>
      <c r="V22" s="3">
        <v>5.2222222222222223</v>
      </c>
      <c r="W22" s="3">
        <v>3.2777777777777777</v>
      </c>
      <c r="Z22" s="3">
        <v>7.1111111111111107</v>
      </c>
      <c r="AB22" s="3">
        <v>6.666666666666667</v>
      </c>
      <c r="AD22" s="3">
        <v>8.1111111111111107</v>
      </c>
      <c r="AE22" s="3">
        <v>7.9444444444444446</v>
      </c>
      <c r="AG22" s="3">
        <v>6.7777777777777777</v>
      </c>
      <c r="AI22" s="3">
        <v>4.5555555555555554</v>
      </c>
      <c r="AM22" s="3">
        <v>3.1111111111111112</v>
      </c>
      <c r="AP22" s="3">
        <v>5.5555555555555554</v>
      </c>
      <c r="AQ22" s="3">
        <v>6.7777777777777777</v>
      </c>
      <c r="AR22" s="3">
        <v>6.7777777777777777</v>
      </c>
      <c r="AZ22" s="3">
        <v>6.7222222222222223</v>
      </c>
      <c r="BA22" s="3">
        <v>5</v>
      </c>
      <c r="BB22" s="3">
        <v>5.7222222222222223</v>
      </c>
    </row>
    <row r="23" spans="1:54" x14ac:dyDescent="0.2">
      <c r="A23" s="41">
        <v>-135</v>
      </c>
      <c r="V23" s="3">
        <v>5.2222222222222223</v>
      </c>
      <c r="W23" s="3">
        <v>3.3333333333333335</v>
      </c>
      <c r="Z23" s="3">
        <v>7.333333333333333</v>
      </c>
      <c r="AB23" s="3">
        <v>6.833333333333333</v>
      </c>
      <c r="AD23" s="3">
        <v>8.1111111111111107</v>
      </c>
      <c r="AE23" s="3">
        <v>7.7777777777777777</v>
      </c>
      <c r="AG23" s="3">
        <v>6.4444444444444446</v>
      </c>
      <c r="AI23" s="3">
        <v>4.5</v>
      </c>
      <c r="AM23" s="3">
        <v>3.0555555555555554</v>
      </c>
      <c r="AP23" s="3">
        <v>5.6111111111111107</v>
      </c>
      <c r="AQ23" s="3">
        <v>7.2777777777777777</v>
      </c>
      <c r="AR23" s="3">
        <v>7.166666666666667</v>
      </c>
      <c r="AS23" s="25">
        <v>8.0555555555555554</v>
      </c>
      <c r="AZ23" s="3">
        <v>6.666666666666667</v>
      </c>
      <c r="BA23" s="3">
        <v>5.0555555555555554</v>
      </c>
      <c r="BB23" s="3">
        <v>6.3888888888888893</v>
      </c>
    </row>
    <row r="24" spans="1:54" x14ac:dyDescent="0.2">
      <c r="A24" s="41">
        <v>-130</v>
      </c>
      <c r="N24" s="25">
        <v>6.1111111111111107</v>
      </c>
      <c r="V24" s="3">
        <v>5.2222222222222223</v>
      </c>
      <c r="W24" s="3">
        <v>3.3333333333333335</v>
      </c>
      <c r="Z24" s="3">
        <v>7.333333333333333</v>
      </c>
      <c r="AB24" s="3">
        <v>6.666666666666667</v>
      </c>
      <c r="AD24" s="3">
        <v>8.0555555555555554</v>
      </c>
      <c r="AE24" s="3">
        <v>7.833333333333333</v>
      </c>
      <c r="AG24" s="3">
        <v>6.5</v>
      </c>
      <c r="AI24" s="3">
        <v>4.5555555555555554</v>
      </c>
      <c r="AM24" s="3">
        <v>3.0555555555555554</v>
      </c>
      <c r="AP24" s="3">
        <v>6.166666666666667</v>
      </c>
      <c r="AQ24" s="3">
        <v>7.9444444444444446</v>
      </c>
      <c r="AR24" s="3">
        <v>7.4444444444444446</v>
      </c>
      <c r="AS24" s="3">
        <v>8.0555555555555554</v>
      </c>
      <c r="AZ24" s="3">
        <v>6.4444444444444446</v>
      </c>
      <c r="BA24" s="3">
        <v>5.1111111111111107</v>
      </c>
      <c r="BB24" s="3">
        <v>7.1111111111111107</v>
      </c>
    </row>
    <row r="25" spans="1:54" x14ac:dyDescent="0.2">
      <c r="A25" s="41">
        <v>-125</v>
      </c>
      <c r="N25" s="3">
        <v>5.9444444444444446</v>
      </c>
      <c r="V25" s="3">
        <v>5.3888888888888893</v>
      </c>
      <c r="W25" s="3">
        <v>3.3333333333333335</v>
      </c>
      <c r="Z25" s="3">
        <v>7.1111111111111107</v>
      </c>
      <c r="AB25" s="3">
        <v>6.666666666666667</v>
      </c>
      <c r="AC25" s="3">
        <v>6.8888888888888893</v>
      </c>
      <c r="AD25" s="3">
        <v>8</v>
      </c>
      <c r="AE25" s="3">
        <v>7.9444444444444446</v>
      </c>
      <c r="AG25" s="3">
        <v>6.7222222222222223</v>
      </c>
      <c r="AI25" s="3">
        <v>4.5555555555555554</v>
      </c>
      <c r="AM25" s="3">
        <v>3.0555555555555554</v>
      </c>
      <c r="AP25" s="3">
        <v>6.6111111111111107</v>
      </c>
      <c r="AQ25" s="3">
        <v>8.7222222222222214</v>
      </c>
      <c r="AR25" s="3">
        <v>7.8888888888888893</v>
      </c>
      <c r="AS25" s="3">
        <v>8.1111111111111107</v>
      </c>
      <c r="AZ25" s="3">
        <v>6.166666666666667</v>
      </c>
      <c r="BA25" s="3">
        <v>5.1111111111111107</v>
      </c>
      <c r="BB25" s="3">
        <v>8</v>
      </c>
    </row>
    <row r="26" spans="1:54" x14ac:dyDescent="0.2">
      <c r="A26" s="41">
        <v>-120</v>
      </c>
      <c r="N26" s="3">
        <v>5.7777777777777777</v>
      </c>
      <c r="V26" s="3">
        <v>5.6111111111111107</v>
      </c>
      <c r="W26" s="3">
        <v>3.4444444444444446</v>
      </c>
      <c r="Z26" s="3">
        <v>7.0555555555555554</v>
      </c>
      <c r="AB26" s="3">
        <v>6.5555555555555554</v>
      </c>
      <c r="AC26" s="3">
        <v>6.8888888888888893</v>
      </c>
      <c r="AD26" s="3">
        <v>8.0555555555555554</v>
      </c>
      <c r="AE26" s="3">
        <v>7.833333333333333</v>
      </c>
      <c r="AG26" s="3">
        <v>6.5</v>
      </c>
      <c r="AI26" s="3">
        <v>4.5</v>
      </c>
      <c r="AM26" s="3">
        <v>3.0555555555555554</v>
      </c>
      <c r="AP26" s="3">
        <v>6.666666666666667</v>
      </c>
      <c r="AQ26" s="3">
        <v>9.3888888888888893</v>
      </c>
      <c r="AR26" s="3">
        <v>8.1111111111111107</v>
      </c>
      <c r="AS26" s="3">
        <v>8.1111111111111107</v>
      </c>
      <c r="AZ26" s="3">
        <v>5.9444444444444446</v>
      </c>
      <c r="BA26" s="3">
        <v>5.1111111111111107</v>
      </c>
      <c r="BB26" s="3">
        <v>8.8333333333333339</v>
      </c>
    </row>
    <row r="27" spans="1:54" x14ac:dyDescent="0.2">
      <c r="A27" s="41">
        <v>-115</v>
      </c>
      <c r="N27" s="3">
        <v>5.666666666666667</v>
      </c>
      <c r="V27" s="3">
        <v>6.1111111111111107</v>
      </c>
      <c r="W27" s="3">
        <v>3.6666666666666665</v>
      </c>
      <c r="Z27" s="3">
        <v>7.166666666666667</v>
      </c>
      <c r="AB27" s="3">
        <v>6.4444444444444446</v>
      </c>
      <c r="AC27" s="3">
        <v>6.833333333333333</v>
      </c>
      <c r="AD27" s="3">
        <v>8.0555555555555554</v>
      </c>
      <c r="AE27" s="3">
        <v>7.333333333333333</v>
      </c>
      <c r="AG27" s="3">
        <v>6.0555555555555554</v>
      </c>
      <c r="AI27" s="3">
        <v>4.2222222222222223</v>
      </c>
      <c r="AM27" s="3">
        <v>3.0555555555555554</v>
      </c>
      <c r="AO27" s="3">
        <v>6.666666666666667</v>
      </c>
      <c r="AP27" s="3">
        <v>6.6111111111111107</v>
      </c>
      <c r="AQ27" s="3">
        <v>9.7222222222222214</v>
      </c>
      <c r="AR27" s="3">
        <v>8.1111111111111107</v>
      </c>
      <c r="AS27" s="3">
        <v>8.1111111111111107</v>
      </c>
      <c r="AZ27" s="3">
        <v>5.8888888888888893</v>
      </c>
      <c r="BA27" s="3">
        <v>5</v>
      </c>
      <c r="BB27" s="3">
        <v>8.6666666666666661</v>
      </c>
    </row>
    <row r="28" spans="1:54" x14ac:dyDescent="0.2">
      <c r="A28" s="41">
        <v>-110</v>
      </c>
      <c r="N28" s="3">
        <v>5.6111111111111107</v>
      </c>
      <c r="V28" s="3">
        <v>6.5</v>
      </c>
      <c r="W28" s="3">
        <v>4.2222222222222223</v>
      </c>
      <c r="Z28" s="3">
        <v>7.333333333333333</v>
      </c>
      <c r="AB28" s="3">
        <v>6.3888888888888893</v>
      </c>
      <c r="AC28" s="3">
        <v>6.7777777777777777</v>
      </c>
      <c r="AD28" s="3">
        <v>7.7777777777777777</v>
      </c>
      <c r="AE28" s="3">
        <v>7.5555555555555554</v>
      </c>
      <c r="AG28" s="3">
        <v>5.8888888888888893</v>
      </c>
      <c r="AI28" s="3">
        <v>4.2777777777777777</v>
      </c>
      <c r="AM28" s="3">
        <v>3</v>
      </c>
      <c r="AO28" s="3">
        <v>6.6111111111111107</v>
      </c>
      <c r="AP28" s="3">
        <v>6.5555555555555554</v>
      </c>
      <c r="AQ28" s="3">
        <v>9.7777777777777786</v>
      </c>
      <c r="AR28" s="3">
        <v>8.2777777777777786</v>
      </c>
      <c r="AS28" s="3">
        <v>8.1666666666666661</v>
      </c>
      <c r="AZ28" s="3">
        <v>5.666666666666667</v>
      </c>
      <c r="BA28" s="3">
        <v>5.0555555555555554</v>
      </c>
      <c r="BB28" s="3">
        <v>8.8888888888888893</v>
      </c>
    </row>
    <row r="29" spans="1:54" x14ac:dyDescent="0.2">
      <c r="A29" s="41">
        <v>-105</v>
      </c>
      <c r="N29" s="3">
        <v>5.4444444444444446</v>
      </c>
      <c r="P29" s="25">
        <v>6.2777777777777777</v>
      </c>
      <c r="V29" s="3">
        <v>6.833333333333333</v>
      </c>
      <c r="W29" s="3">
        <v>4.7222222222222223</v>
      </c>
      <c r="Z29" s="3">
        <v>7.7222222222222223</v>
      </c>
      <c r="AB29" s="3">
        <v>6.2222222222222223</v>
      </c>
      <c r="AC29" s="3">
        <v>6.833333333333333</v>
      </c>
      <c r="AD29" s="3">
        <v>7.5</v>
      </c>
      <c r="AE29" s="3">
        <v>7.666666666666667</v>
      </c>
      <c r="AG29" s="3">
        <v>6.1111111111111107</v>
      </c>
      <c r="AI29" s="3">
        <v>4.2777777777777777</v>
      </c>
      <c r="AL29" s="23">
        <v>11.111111111111111</v>
      </c>
      <c r="AM29" s="3">
        <v>3.1111111111111112</v>
      </c>
      <c r="AO29" s="3">
        <v>6.5555555555555554</v>
      </c>
      <c r="AP29" s="3">
        <v>6.6111111111111107</v>
      </c>
      <c r="AQ29" s="3">
        <v>9.8333333333333339</v>
      </c>
      <c r="AR29" s="3">
        <v>8.6666666666666661</v>
      </c>
      <c r="AS29" s="3">
        <v>8.1111111111111107</v>
      </c>
      <c r="AZ29" s="3">
        <v>5.4444444444444446</v>
      </c>
      <c r="BA29" s="3">
        <v>5.166666666666667</v>
      </c>
      <c r="BB29" s="3">
        <v>8.8888888888888893</v>
      </c>
    </row>
    <row r="30" spans="1:54" x14ac:dyDescent="0.2">
      <c r="A30" s="41">
        <v>-100</v>
      </c>
      <c r="N30" s="3">
        <v>6.333333333333333</v>
      </c>
      <c r="P30" s="3">
        <v>6.333333333333333</v>
      </c>
      <c r="V30" s="3">
        <v>7.333333333333333</v>
      </c>
      <c r="W30" s="3">
        <v>5.3888888888888893</v>
      </c>
      <c r="Z30" s="3">
        <v>7.7777777777777777</v>
      </c>
      <c r="AB30" s="3">
        <v>6.3888888888888893</v>
      </c>
      <c r="AC30" s="3">
        <v>6.666666666666667</v>
      </c>
      <c r="AD30" s="3">
        <v>7.2777777777777777</v>
      </c>
      <c r="AE30" s="3">
        <v>7.2777777777777777</v>
      </c>
      <c r="AG30" s="3">
        <v>6.333333333333333</v>
      </c>
      <c r="AI30" s="3">
        <v>4.1111111111111107</v>
      </c>
      <c r="AL30" s="3">
        <v>11.111111111111111</v>
      </c>
      <c r="AM30" s="3">
        <v>3.1111111111111112</v>
      </c>
      <c r="AO30" s="3">
        <v>6.6111111111111107</v>
      </c>
      <c r="AP30" s="3">
        <v>6.7777777777777777</v>
      </c>
      <c r="AQ30" s="3">
        <v>9.8333333333333339</v>
      </c>
      <c r="AR30" s="3">
        <v>8.8333333333333339</v>
      </c>
      <c r="AS30" s="3">
        <v>8.1666666666666661</v>
      </c>
      <c r="AZ30" s="3">
        <v>5.3888888888888893</v>
      </c>
      <c r="BA30" s="3">
        <v>5.166666666666667</v>
      </c>
      <c r="BB30" s="3">
        <v>8.8333333333333339</v>
      </c>
    </row>
    <row r="31" spans="1:54" x14ac:dyDescent="0.2">
      <c r="A31" s="41">
        <v>-95</v>
      </c>
      <c r="N31" s="3">
        <v>6.2777777777777777</v>
      </c>
      <c r="P31" s="3">
        <v>6.4444444444444446</v>
      </c>
      <c r="V31" s="3">
        <v>7.6111111111111107</v>
      </c>
      <c r="W31" s="3">
        <v>5.9444444444444446</v>
      </c>
      <c r="Z31" s="3">
        <v>7.833333333333333</v>
      </c>
      <c r="AB31" s="3">
        <v>6.6111111111111107</v>
      </c>
      <c r="AC31" s="3">
        <v>6.666666666666667</v>
      </c>
      <c r="AD31" s="3">
        <v>6.9444444444444446</v>
      </c>
      <c r="AE31" s="3">
        <v>7.1111111111111107</v>
      </c>
      <c r="AG31" s="3">
        <v>6.7777777777777777</v>
      </c>
      <c r="AI31" s="3">
        <v>4.166666666666667</v>
      </c>
      <c r="AL31" s="3">
        <v>11.222222222222221</v>
      </c>
      <c r="AM31" s="3">
        <v>3.1111111111111112</v>
      </c>
      <c r="AO31" s="3">
        <v>6.7777777777777777</v>
      </c>
      <c r="AP31" s="3">
        <v>6.8888888888888893</v>
      </c>
      <c r="AQ31" s="3">
        <v>9.6666666666666661</v>
      </c>
      <c r="AR31" s="3">
        <v>8.8333333333333339</v>
      </c>
      <c r="AS31" s="3">
        <v>8.1111111111111107</v>
      </c>
      <c r="AZ31" s="3">
        <v>5.333333333333333</v>
      </c>
      <c r="BA31" s="3">
        <v>5.1111111111111107</v>
      </c>
      <c r="BB31" s="3">
        <v>8.7222222222222214</v>
      </c>
    </row>
    <row r="32" spans="1:54" x14ac:dyDescent="0.2">
      <c r="A32" s="41">
        <v>-90</v>
      </c>
      <c r="N32" s="3">
        <v>6.166666666666667</v>
      </c>
      <c r="O32" s="25">
        <v>4.0555555555555598</v>
      </c>
      <c r="P32" s="3">
        <v>6.4444444444444446</v>
      </c>
      <c r="V32" s="3">
        <v>7.7777777777777777</v>
      </c>
      <c r="W32" s="3">
        <v>6.2777777777777777</v>
      </c>
      <c r="Z32" s="3">
        <v>7.666666666666667</v>
      </c>
      <c r="AB32" s="3">
        <v>6.7222222222222223</v>
      </c>
      <c r="AC32" s="3">
        <v>6.8888888888888893</v>
      </c>
      <c r="AD32" s="3">
        <v>7.0555555555555554</v>
      </c>
      <c r="AE32" s="3">
        <v>6.8888888888888893</v>
      </c>
      <c r="AG32" s="3">
        <v>7</v>
      </c>
      <c r="AI32" s="3">
        <v>4.166666666666667</v>
      </c>
      <c r="AL32" s="3">
        <v>11.388888888888889</v>
      </c>
      <c r="AM32" s="3">
        <v>3.2777777777777777</v>
      </c>
      <c r="AO32" s="3">
        <v>6.8888888888888893</v>
      </c>
      <c r="AP32" s="3">
        <v>7</v>
      </c>
      <c r="AQ32" s="3">
        <v>9.3888888888888893</v>
      </c>
      <c r="AR32" s="3">
        <v>9.0555555555555554</v>
      </c>
      <c r="AS32" s="3">
        <v>7.7777777777777777</v>
      </c>
      <c r="AZ32" s="3">
        <v>5.333333333333333</v>
      </c>
      <c r="BA32" s="3">
        <v>5.166666666666667</v>
      </c>
      <c r="BB32" s="3">
        <v>8.7222222222222214</v>
      </c>
    </row>
    <row r="33" spans="1:54" x14ac:dyDescent="0.2">
      <c r="A33" s="41">
        <v>-85</v>
      </c>
      <c r="F33" s="3">
        <v>6.0555555555555554</v>
      </c>
      <c r="I33" s="25">
        <v>4.7222222222222223</v>
      </c>
      <c r="N33" s="3">
        <v>5.8888888888888893</v>
      </c>
      <c r="O33" s="3">
        <v>4.2222222222222223</v>
      </c>
      <c r="P33" s="3">
        <v>6.5</v>
      </c>
      <c r="V33" s="3">
        <v>8</v>
      </c>
      <c r="W33" s="3">
        <v>6.833333333333333</v>
      </c>
      <c r="Z33" s="3">
        <v>7.4444444444444446</v>
      </c>
      <c r="AB33" s="3">
        <v>6.666666666666667</v>
      </c>
      <c r="AC33" s="3">
        <v>6.9444444444444446</v>
      </c>
      <c r="AD33" s="3">
        <v>7.0555555555555554</v>
      </c>
      <c r="AE33" s="3">
        <v>7.166666666666667</v>
      </c>
      <c r="AG33" s="3">
        <v>7.1111111111111107</v>
      </c>
      <c r="AI33" s="3">
        <v>4.333333333333333</v>
      </c>
      <c r="AL33" s="3">
        <v>11.444444444444445</v>
      </c>
      <c r="AM33" s="3">
        <v>3.2777777777777777</v>
      </c>
      <c r="AO33" s="3">
        <v>7</v>
      </c>
      <c r="AP33" s="3">
        <v>7.1111111111111107</v>
      </c>
      <c r="AQ33" s="3">
        <v>9.1111111111111107</v>
      </c>
      <c r="AR33" s="3">
        <v>9.1111111111111107</v>
      </c>
      <c r="AS33" s="3">
        <v>7.5</v>
      </c>
      <c r="AZ33" s="3">
        <v>5.6111111111111107</v>
      </c>
      <c r="BA33" s="3">
        <v>5.1111111111111107</v>
      </c>
      <c r="BB33" s="3">
        <v>8.7777777777777786</v>
      </c>
    </row>
    <row r="34" spans="1:54" x14ac:dyDescent="0.2">
      <c r="A34" s="41">
        <v>-80</v>
      </c>
      <c r="F34" s="3">
        <v>6.2222222222222223</v>
      </c>
      <c r="I34" s="3">
        <v>4.7222222222222223</v>
      </c>
      <c r="N34" s="3">
        <v>5.6111111111111107</v>
      </c>
      <c r="O34" s="3">
        <v>4.333333333333333</v>
      </c>
      <c r="P34" s="3">
        <v>6.6111111111111107</v>
      </c>
      <c r="V34" s="3">
        <v>8.1111111111111107</v>
      </c>
      <c r="W34" s="3">
        <v>7.4444444444444446</v>
      </c>
      <c r="Z34" s="3">
        <v>7.2222222222222223</v>
      </c>
      <c r="AB34" s="3">
        <v>6.7777777777777777</v>
      </c>
      <c r="AC34" s="3">
        <v>7.0555555555555554</v>
      </c>
      <c r="AD34" s="3">
        <v>6.8888888888888893</v>
      </c>
      <c r="AE34" s="3">
        <v>7.7222222222222223</v>
      </c>
      <c r="AG34" s="3">
        <v>7.3888888888888893</v>
      </c>
      <c r="AI34" s="3">
        <v>4.333333333333333</v>
      </c>
      <c r="AL34" s="3">
        <v>11.444444444444445</v>
      </c>
      <c r="AM34" s="3">
        <v>3.5</v>
      </c>
      <c r="AO34" s="3">
        <v>7.1111111111111107</v>
      </c>
      <c r="AP34" s="3">
        <v>7.2222222222222223</v>
      </c>
      <c r="AQ34" s="3">
        <v>8.9444444444444446</v>
      </c>
      <c r="AR34" s="3">
        <v>9.1111111111111107</v>
      </c>
      <c r="AS34" s="3">
        <v>7.4444444444444446</v>
      </c>
      <c r="AZ34" s="3">
        <v>6.1111111111111107</v>
      </c>
      <c r="BA34" s="3">
        <v>4.9444444444444446</v>
      </c>
      <c r="BB34" s="3">
        <v>8.9444444444444446</v>
      </c>
    </row>
    <row r="35" spans="1:54" x14ac:dyDescent="0.2">
      <c r="A35" s="41">
        <v>-75</v>
      </c>
      <c r="F35" s="3">
        <v>6.2777777777777777</v>
      </c>
      <c r="I35" s="3">
        <v>4.7222222222222223</v>
      </c>
      <c r="N35" s="3">
        <v>6.0555555555555554</v>
      </c>
      <c r="O35" s="3">
        <v>4.5555555555555554</v>
      </c>
      <c r="P35" s="3">
        <v>6.833333333333333</v>
      </c>
      <c r="V35" s="3">
        <v>8.2777777777777786</v>
      </c>
      <c r="W35" s="3">
        <v>8.2222222222222214</v>
      </c>
      <c r="Z35" s="3">
        <v>7.166666666666667</v>
      </c>
      <c r="AB35" s="3">
        <v>7</v>
      </c>
      <c r="AC35" s="3">
        <v>7.0555555555555554</v>
      </c>
      <c r="AD35" s="3">
        <v>6.7777777777777777</v>
      </c>
      <c r="AE35" s="3">
        <v>7.7777777777777777</v>
      </c>
      <c r="AG35" s="3">
        <v>7.666666666666667</v>
      </c>
      <c r="AI35" s="3">
        <v>4.3888888888888893</v>
      </c>
      <c r="AK35" s="25">
        <v>8.7777777777777786</v>
      </c>
      <c r="AL35" s="3">
        <v>11.666666666666666</v>
      </c>
      <c r="AM35" s="3">
        <v>4.1111111111111107</v>
      </c>
      <c r="AO35" s="3">
        <v>7.2222222222222223</v>
      </c>
      <c r="AP35" s="3">
        <v>7.3888888888888893</v>
      </c>
      <c r="AQ35" s="3">
        <v>8.8333333333333339</v>
      </c>
      <c r="AR35" s="3">
        <v>9.1111111111111107</v>
      </c>
      <c r="AS35" s="3">
        <v>7.3888888888888893</v>
      </c>
      <c r="AZ35" s="3">
        <v>6.7777777777777777</v>
      </c>
      <c r="BA35" s="3">
        <v>5</v>
      </c>
      <c r="BB35" s="3">
        <v>9.0555555555555554</v>
      </c>
    </row>
    <row r="36" spans="1:54" x14ac:dyDescent="0.2">
      <c r="A36" s="41">
        <v>-70</v>
      </c>
      <c r="F36" s="3">
        <v>6.333333333333333</v>
      </c>
      <c r="H36" s="25">
        <v>5.333333333333333</v>
      </c>
      <c r="I36" s="3">
        <v>4.8888888888888893</v>
      </c>
      <c r="N36" s="3">
        <v>6.5555555555555554</v>
      </c>
      <c r="O36" s="3">
        <v>4.6111111111111107</v>
      </c>
      <c r="P36" s="3">
        <v>7.0555555555555554</v>
      </c>
      <c r="V36" s="3">
        <v>8.5</v>
      </c>
      <c r="W36" s="3">
        <v>8.8333333333333339</v>
      </c>
      <c r="Z36" s="3">
        <v>7.4444444444444446</v>
      </c>
      <c r="AB36" s="3">
        <v>7.2222222222222223</v>
      </c>
      <c r="AC36" s="3">
        <v>7.0555555555555554</v>
      </c>
      <c r="AD36" s="3">
        <v>6.4444444444444446</v>
      </c>
      <c r="AE36" s="3">
        <v>7.4444444444444446</v>
      </c>
      <c r="AG36" s="3">
        <v>8.0555555555555554</v>
      </c>
      <c r="AI36" s="3">
        <v>4.5</v>
      </c>
      <c r="AK36" s="3">
        <v>8.9444444444444446</v>
      </c>
      <c r="AL36" s="3">
        <v>12</v>
      </c>
      <c r="AM36" s="3">
        <v>5.1111111111111107</v>
      </c>
      <c r="AO36" s="3">
        <v>7.3888888888888893</v>
      </c>
      <c r="AP36" s="3">
        <v>7.666666666666667</v>
      </c>
      <c r="AQ36" s="3">
        <v>8.7777777777777786</v>
      </c>
      <c r="AR36" s="3">
        <v>9.1111111111111107</v>
      </c>
      <c r="AS36" s="3">
        <v>7.1111111111111107</v>
      </c>
      <c r="AZ36" s="3">
        <v>7.2777777777777777</v>
      </c>
      <c r="BA36" s="3">
        <v>5.1111111111111107</v>
      </c>
      <c r="BB36" s="3">
        <v>9.1111111111111107</v>
      </c>
    </row>
    <row r="37" spans="1:54" x14ac:dyDescent="0.2">
      <c r="A37" s="41">
        <v>-65</v>
      </c>
      <c r="F37" s="3">
        <v>6.5555555555555554</v>
      </c>
      <c r="H37" s="3">
        <v>5.5</v>
      </c>
      <c r="I37" s="3">
        <v>5.3888888888888893</v>
      </c>
      <c r="L37" s="25">
        <v>8.2777777777777786</v>
      </c>
      <c r="N37" s="3">
        <v>6.9444444444444446</v>
      </c>
      <c r="O37" s="3">
        <v>4.9444444444444446</v>
      </c>
      <c r="P37" s="3">
        <v>7.4444444444444446</v>
      </c>
      <c r="V37" s="3">
        <v>8.5555555555555554</v>
      </c>
      <c r="W37" s="3">
        <v>9.3333333333333339</v>
      </c>
      <c r="Z37" s="3">
        <v>8.0555555555555554</v>
      </c>
      <c r="AB37" s="3">
        <v>7.4444444444444446</v>
      </c>
      <c r="AC37" s="3">
        <v>7.0555555555555554</v>
      </c>
      <c r="AD37" s="3">
        <v>6.2777777777777777</v>
      </c>
      <c r="AE37" s="3">
        <v>7.3888888888888893</v>
      </c>
      <c r="AG37" s="3">
        <v>8.4444444444444446</v>
      </c>
      <c r="AI37" s="3">
        <v>4.5555555555555554</v>
      </c>
      <c r="AK37" s="26">
        <v>8.8888888888888893</v>
      </c>
      <c r="AL37" s="3">
        <v>12.277777777777779</v>
      </c>
      <c r="AM37" s="3">
        <v>5.8888888888888893</v>
      </c>
      <c r="AO37" s="3">
        <v>7.666666666666667</v>
      </c>
      <c r="AP37" s="3">
        <v>7.7777777777777777</v>
      </c>
      <c r="AQ37" s="3">
        <v>8.7222222222222214</v>
      </c>
      <c r="AR37" s="3">
        <v>9.3333333333333339</v>
      </c>
      <c r="AS37" s="3">
        <v>7.0555555555555554</v>
      </c>
      <c r="AZ37" s="3">
        <v>7.833333333333333</v>
      </c>
      <c r="BA37" s="3">
        <v>5.2222222222222223</v>
      </c>
      <c r="BB37" s="3">
        <v>9.1111111111111107</v>
      </c>
    </row>
    <row r="38" spans="1:54" x14ac:dyDescent="0.2">
      <c r="A38" s="41">
        <v>-60</v>
      </c>
      <c r="F38" s="3">
        <v>6.9444444444444446</v>
      </c>
      <c r="H38" s="3">
        <v>5.6111111111111107</v>
      </c>
      <c r="I38" s="3">
        <v>6.0555555555555554</v>
      </c>
      <c r="L38" s="3">
        <v>8.1111111111111107</v>
      </c>
      <c r="M38" s="25">
        <v>5.6111111111111107</v>
      </c>
      <c r="N38" s="3">
        <v>8.6666666666666661</v>
      </c>
      <c r="O38" s="3">
        <v>5.5555555555555554</v>
      </c>
      <c r="P38" s="3">
        <v>7.9444444444444446</v>
      </c>
      <c r="V38" s="3">
        <v>8.6666666666666661</v>
      </c>
      <c r="W38" s="3">
        <v>10.111111111111111</v>
      </c>
      <c r="Z38" s="3">
        <v>8.6666666666666661</v>
      </c>
      <c r="AB38" s="3">
        <v>7.3888888888888893</v>
      </c>
      <c r="AC38" s="3">
        <v>7.2222222222222223</v>
      </c>
      <c r="AD38" s="3">
        <v>6.333333333333333</v>
      </c>
      <c r="AE38" s="3">
        <v>7.4444444444444446</v>
      </c>
      <c r="AG38" s="3">
        <v>8.6666666666666661</v>
      </c>
      <c r="AI38" s="3">
        <v>4.666666666666667</v>
      </c>
      <c r="AK38" s="3">
        <v>8.8888888888888893</v>
      </c>
      <c r="AL38" s="3">
        <v>12.444444444444445</v>
      </c>
      <c r="AM38" s="3">
        <v>7</v>
      </c>
      <c r="AO38" s="3">
        <v>7.7777777777777777</v>
      </c>
      <c r="AP38" s="3">
        <v>7.833333333333333</v>
      </c>
      <c r="AQ38" s="3">
        <v>8.6666666666666661</v>
      </c>
      <c r="AR38" s="3">
        <v>9.6666666666666661</v>
      </c>
      <c r="AS38" s="3">
        <v>7.166666666666667</v>
      </c>
      <c r="AZ38" s="3">
        <v>8.3333333333333339</v>
      </c>
      <c r="BA38" s="3">
        <v>5.2777777777777777</v>
      </c>
      <c r="BB38" s="3">
        <v>9.1111111111111107</v>
      </c>
    </row>
    <row r="39" spans="1:54" x14ac:dyDescent="0.2">
      <c r="A39" s="41">
        <v>-55</v>
      </c>
      <c r="F39" s="3">
        <v>7.3888888888888893</v>
      </c>
      <c r="H39" s="3">
        <v>5.8888888888888893</v>
      </c>
      <c r="I39" s="3">
        <v>6.5555555555555554</v>
      </c>
      <c r="K39" s="25">
        <v>4.2777777777777777</v>
      </c>
      <c r="L39" s="3">
        <v>7.7222222222222223</v>
      </c>
      <c r="M39" s="3">
        <v>5.7222222222222223</v>
      </c>
      <c r="N39" s="3">
        <v>8.1666666666666661</v>
      </c>
      <c r="O39" s="3">
        <v>6.333333333333333</v>
      </c>
      <c r="P39" s="3">
        <v>8.3333333333333339</v>
      </c>
      <c r="V39" s="3">
        <v>8.6111111111111107</v>
      </c>
      <c r="W39" s="3">
        <v>10.722222222222221</v>
      </c>
      <c r="Z39" s="3">
        <v>9.3333333333333339</v>
      </c>
      <c r="AB39" s="3">
        <v>7.6111111111111107</v>
      </c>
      <c r="AC39" s="3">
        <v>7.2222222222222223</v>
      </c>
      <c r="AD39" s="3">
        <v>6.3888888888888893</v>
      </c>
      <c r="AE39" s="3">
        <v>7.7777777777777777</v>
      </c>
      <c r="AG39" s="3">
        <v>8.6666666666666661</v>
      </c>
      <c r="AI39" s="3">
        <v>4.666666666666667</v>
      </c>
      <c r="AK39" s="3">
        <v>9.2777777777777786</v>
      </c>
      <c r="AL39" s="3">
        <v>12.833333333333334</v>
      </c>
      <c r="AM39" s="3">
        <v>7.8888888888888893</v>
      </c>
      <c r="AO39" s="3">
        <v>7.833333333333333</v>
      </c>
      <c r="AP39" s="3">
        <v>7.9444444444444446</v>
      </c>
      <c r="AQ39" s="3">
        <v>8.9444444444444446</v>
      </c>
      <c r="AR39" s="3">
        <v>10</v>
      </c>
      <c r="AS39" s="3">
        <v>7.2222222222222223</v>
      </c>
      <c r="AZ39" s="3">
        <v>8.7222222222222214</v>
      </c>
      <c r="BA39" s="3">
        <v>5.3888888888888893</v>
      </c>
      <c r="BB39" s="3">
        <v>9.1111111111111107</v>
      </c>
    </row>
    <row r="40" spans="1:54" x14ac:dyDescent="0.2">
      <c r="A40" s="41">
        <v>-50</v>
      </c>
      <c r="F40" s="3">
        <v>7.9444444444444446</v>
      </c>
      <c r="H40" s="3">
        <v>6.166666666666667</v>
      </c>
      <c r="I40" s="3">
        <v>6.833333333333333</v>
      </c>
      <c r="J40" s="25">
        <v>7.0555555555555554</v>
      </c>
      <c r="K40" s="23">
        <v>4.333333333333333</v>
      </c>
      <c r="L40" s="23">
        <v>7.2777777777777777</v>
      </c>
      <c r="M40" s="3">
        <v>5.7222222222222223</v>
      </c>
      <c r="N40" s="3">
        <v>9.2222222222222214</v>
      </c>
      <c r="O40" s="3">
        <v>6.7777777777777777</v>
      </c>
      <c r="P40" s="23">
        <v>8.8333333333333339</v>
      </c>
      <c r="V40" s="3">
        <v>8.7777777777777786</v>
      </c>
      <c r="W40" s="3">
        <v>11.222222222222221</v>
      </c>
      <c r="X40" s="23">
        <v>8.5</v>
      </c>
      <c r="Z40" s="3">
        <v>9.8888888888888893</v>
      </c>
      <c r="AB40" s="3">
        <v>7.7222222222222223</v>
      </c>
      <c r="AC40" s="3">
        <v>7.2222222222222223</v>
      </c>
      <c r="AD40" s="3">
        <v>6.3888888888888893</v>
      </c>
      <c r="AE40" s="3">
        <v>8.2777777777777786</v>
      </c>
      <c r="AF40" s="25">
        <v>8.1666666666666661</v>
      </c>
      <c r="AG40" s="3">
        <v>8.5</v>
      </c>
      <c r="AI40" s="3">
        <v>4.9444444444444446</v>
      </c>
      <c r="AK40" s="3">
        <v>9.6666666666666661</v>
      </c>
      <c r="AL40" s="3">
        <v>13.611111111111111</v>
      </c>
      <c r="AM40" s="3">
        <v>8.8888888888888893</v>
      </c>
      <c r="AO40" s="3">
        <v>7.9444444444444446</v>
      </c>
      <c r="AP40" s="3">
        <v>8.3333333333333339</v>
      </c>
      <c r="AQ40" s="3">
        <v>8.7777777777777786</v>
      </c>
      <c r="AR40" s="3">
        <v>10.611111111111111</v>
      </c>
      <c r="AS40" s="3">
        <v>7.0555555555555554</v>
      </c>
      <c r="AZ40" s="3">
        <v>8.8888888888888893</v>
      </c>
      <c r="BA40" s="3">
        <v>5.333333333333333</v>
      </c>
      <c r="BB40" s="3">
        <v>9.1111111111111107</v>
      </c>
    </row>
    <row r="41" spans="1:54" x14ac:dyDescent="0.2">
      <c r="A41" s="41">
        <v>-45</v>
      </c>
      <c r="E41" s="3">
        <v>5.2777777777777777</v>
      </c>
      <c r="F41" s="3">
        <v>8.3333333333333339</v>
      </c>
      <c r="H41" s="3">
        <v>6.666666666666667</v>
      </c>
      <c r="I41" s="23">
        <v>7.0555555555555554</v>
      </c>
      <c r="J41" s="3">
        <v>7.4444444444444446</v>
      </c>
      <c r="K41" s="3">
        <v>4.6111111111111107</v>
      </c>
      <c r="L41" s="3">
        <v>7.166666666666667</v>
      </c>
      <c r="M41" s="3">
        <v>5.666666666666667</v>
      </c>
      <c r="N41" s="3">
        <v>9.7777777777777786</v>
      </c>
      <c r="O41" s="3">
        <v>7.5555555555555554</v>
      </c>
      <c r="P41" s="3">
        <v>9.3333333333333339</v>
      </c>
      <c r="R41" s="25">
        <v>6</v>
      </c>
      <c r="V41" s="3">
        <v>9.2222222222222214</v>
      </c>
      <c r="W41" s="3">
        <v>11.722222222222221</v>
      </c>
      <c r="X41" s="3">
        <v>8.5</v>
      </c>
      <c r="Z41" s="3">
        <v>10.277777777777779</v>
      </c>
      <c r="AB41" s="3">
        <v>8.2222222222222214</v>
      </c>
      <c r="AC41" s="3">
        <v>7.2222222222222223</v>
      </c>
      <c r="AD41" s="3">
        <v>6.3888888888888893</v>
      </c>
      <c r="AE41" s="3">
        <v>8.3333333333333339</v>
      </c>
      <c r="AF41" s="3">
        <v>8.6666666666666661</v>
      </c>
      <c r="AG41" s="3">
        <v>8.5</v>
      </c>
      <c r="AI41" s="3">
        <v>5.166666666666667</v>
      </c>
      <c r="AJ41" s="3">
        <v>5.166666666666667</v>
      </c>
      <c r="AK41" s="3">
        <v>10.611111111111111</v>
      </c>
      <c r="AL41" s="3">
        <v>14.277777777777779</v>
      </c>
      <c r="AM41" s="3">
        <v>9.9444444444444446</v>
      </c>
      <c r="AO41" s="3">
        <v>8.3333333333333339</v>
      </c>
      <c r="AP41" s="3">
        <v>9.1111111111111107</v>
      </c>
      <c r="AQ41" s="3">
        <v>8.6666666666666661</v>
      </c>
      <c r="AR41" s="3">
        <v>11.277777777777779</v>
      </c>
      <c r="AS41" s="3">
        <v>7</v>
      </c>
      <c r="AZ41" s="3">
        <v>8.8888888888888893</v>
      </c>
      <c r="BA41" s="3">
        <v>5.333333333333333</v>
      </c>
      <c r="BB41" s="3">
        <v>9.1111111111111107</v>
      </c>
    </row>
    <row r="42" spans="1:54" x14ac:dyDescent="0.2">
      <c r="A42" s="41">
        <v>-40</v>
      </c>
      <c r="E42" s="3">
        <v>4.7777777777777777</v>
      </c>
      <c r="F42" s="3">
        <v>8.6666666666666661</v>
      </c>
      <c r="H42" s="23">
        <v>6.8888888888888893</v>
      </c>
      <c r="I42" s="3">
        <v>7.7777777777777777</v>
      </c>
      <c r="J42" s="3">
        <v>7.9444444444444446</v>
      </c>
      <c r="K42" s="3">
        <v>5</v>
      </c>
      <c r="L42" s="3">
        <v>7.2777777777777777</v>
      </c>
      <c r="M42" s="3">
        <v>5.833333333333333</v>
      </c>
      <c r="N42" s="3">
        <v>9.5555555555555554</v>
      </c>
      <c r="O42" s="3">
        <v>7.7777777777777777</v>
      </c>
      <c r="P42" s="3">
        <v>9.8888888888888893</v>
      </c>
      <c r="R42" s="3">
        <v>6</v>
      </c>
      <c r="V42" s="3">
        <v>9.6666666666666661</v>
      </c>
      <c r="W42" s="3">
        <v>12.388888888888889</v>
      </c>
      <c r="X42" s="3">
        <v>8.6111111111111107</v>
      </c>
      <c r="Z42" s="3">
        <v>10.722222222222221</v>
      </c>
      <c r="AB42" s="3">
        <v>8.7222222222222214</v>
      </c>
      <c r="AC42" s="3">
        <v>7.2222222222222223</v>
      </c>
      <c r="AD42" s="3">
        <v>6.5</v>
      </c>
      <c r="AE42" s="3">
        <v>8.3333333333333339</v>
      </c>
      <c r="AF42" s="3">
        <v>9.2222222222222214</v>
      </c>
      <c r="AG42" s="3">
        <v>8.2777777777777786</v>
      </c>
      <c r="AI42" s="3">
        <v>5.4444444444444446</v>
      </c>
      <c r="AJ42" s="3">
        <v>5.3888888888888893</v>
      </c>
      <c r="AK42" s="3">
        <v>11.166666666666666</v>
      </c>
      <c r="AL42" s="3">
        <v>14.722222222222221</v>
      </c>
      <c r="AM42" s="3">
        <v>10.666666666666666</v>
      </c>
      <c r="AO42" s="3">
        <v>9.1111111111111107</v>
      </c>
      <c r="AP42" s="3">
        <v>9.8333333333333339</v>
      </c>
      <c r="AQ42" s="3">
        <v>9</v>
      </c>
      <c r="AR42" s="3">
        <v>11.888888888888889</v>
      </c>
      <c r="AS42" s="3">
        <v>7.333333333333333</v>
      </c>
      <c r="AZ42" s="3">
        <v>8.8888888888888893</v>
      </c>
      <c r="BA42" s="3">
        <v>5.3888888888888893</v>
      </c>
      <c r="BB42" s="3">
        <v>9.1111111111111107</v>
      </c>
    </row>
    <row r="43" spans="1:54" x14ac:dyDescent="0.2">
      <c r="A43" s="41">
        <v>-35</v>
      </c>
      <c r="E43" s="3">
        <v>4.5</v>
      </c>
      <c r="F43" s="3">
        <v>9.3333333333333339</v>
      </c>
      <c r="H43" s="3">
        <v>7.1111111111111107</v>
      </c>
      <c r="I43" s="3">
        <v>8.5555555555555554</v>
      </c>
      <c r="J43" s="3">
        <v>8.5</v>
      </c>
      <c r="K43" s="3">
        <v>5.6111111111111107</v>
      </c>
      <c r="L43" s="3">
        <v>7.5</v>
      </c>
      <c r="M43" s="3">
        <v>5.9444444444444446</v>
      </c>
      <c r="N43" s="3">
        <v>9.6111111111111107</v>
      </c>
      <c r="O43" s="3">
        <v>8.7777777777777786</v>
      </c>
      <c r="P43" s="3">
        <v>10.5</v>
      </c>
      <c r="Q43" s="23">
        <v>5.9444444444444446</v>
      </c>
      <c r="R43" s="3">
        <v>6</v>
      </c>
      <c r="S43" s="25">
        <v>5.6111111111111107</v>
      </c>
      <c r="V43" s="3">
        <v>9.8333333333333339</v>
      </c>
      <c r="W43" s="3">
        <v>12.5</v>
      </c>
      <c r="X43" s="3">
        <v>8.5</v>
      </c>
      <c r="Z43" s="3">
        <v>11.222222222222221</v>
      </c>
      <c r="AB43" s="3">
        <v>9.3888888888888893</v>
      </c>
      <c r="AC43" s="3">
        <v>7.333333333333333</v>
      </c>
      <c r="AD43" s="3">
        <v>6.5</v>
      </c>
      <c r="AE43" s="3">
        <v>8.5555555555555554</v>
      </c>
      <c r="AF43" s="3">
        <v>9.5555555555555554</v>
      </c>
      <c r="AG43" s="3">
        <v>8.1666666666666661</v>
      </c>
      <c r="AI43" s="3">
        <v>6.1111111111111107</v>
      </c>
      <c r="AJ43" s="3">
        <v>6</v>
      </c>
      <c r="AK43" s="3">
        <v>11.777777777777779</v>
      </c>
      <c r="AL43" s="3">
        <v>15.111111111111111</v>
      </c>
      <c r="AM43" s="3">
        <v>11.444444444444445</v>
      </c>
      <c r="AO43" s="3">
        <v>9.8333333333333339</v>
      </c>
      <c r="AP43" s="3">
        <v>10.444444444444445</v>
      </c>
      <c r="AQ43" s="3">
        <v>9.3333333333333339</v>
      </c>
      <c r="AR43" s="3">
        <v>12.333333333333334</v>
      </c>
      <c r="AS43" s="3">
        <v>7.5555555555555554</v>
      </c>
      <c r="AZ43" s="3">
        <v>8.7222222222222214</v>
      </c>
      <c r="BA43" s="3">
        <v>5.7222222222222223</v>
      </c>
      <c r="BB43" s="3">
        <v>9.1666666666666661</v>
      </c>
    </row>
    <row r="44" spans="1:54" x14ac:dyDescent="0.2">
      <c r="A44" s="41">
        <v>-30</v>
      </c>
      <c r="E44" s="3">
        <v>4.5</v>
      </c>
      <c r="F44" s="3">
        <v>9.7222222222222214</v>
      </c>
      <c r="G44" s="25">
        <v>10.5555555555556</v>
      </c>
      <c r="H44" s="3">
        <v>7.5555555555555554</v>
      </c>
      <c r="I44" s="3">
        <v>9.2222222222222214</v>
      </c>
      <c r="J44" s="3">
        <v>9.1666666666666661</v>
      </c>
      <c r="K44" s="3">
        <v>6.3888888888888893</v>
      </c>
      <c r="L44" s="3">
        <v>7.7222222222222223</v>
      </c>
      <c r="M44" s="23">
        <v>6.2777777777777803</v>
      </c>
      <c r="N44" s="3">
        <v>9.7222222222222214</v>
      </c>
      <c r="O44" s="23">
        <v>9.8888888888888893</v>
      </c>
      <c r="P44" s="3">
        <v>11.5</v>
      </c>
      <c r="Q44" s="3">
        <v>6.833333333333333</v>
      </c>
      <c r="R44" s="23">
        <v>6.1111111111111107</v>
      </c>
      <c r="S44" s="3">
        <v>5.6111111111111107</v>
      </c>
      <c r="V44" s="3">
        <v>10.444444444444445</v>
      </c>
      <c r="W44" s="3">
        <v>12.611111111111111</v>
      </c>
      <c r="X44" s="3">
        <v>8.5</v>
      </c>
      <c r="Z44" s="3">
        <v>11.666666666666666</v>
      </c>
      <c r="AC44" s="3">
        <v>7.333333333333333</v>
      </c>
      <c r="AD44" s="3">
        <v>6.5</v>
      </c>
      <c r="AE44" s="3">
        <v>8.7777777777777786</v>
      </c>
      <c r="AF44" s="3">
        <v>9.8333333333333339</v>
      </c>
      <c r="AG44" s="3">
        <v>8.1666666666666661</v>
      </c>
      <c r="AH44" s="3">
        <v>5.666666666666667</v>
      </c>
      <c r="AI44" s="3">
        <v>6.7222222222222223</v>
      </c>
      <c r="AJ44" s="3">
        <v>6.7222222222222223</v>
      </c>
      <c r="AK44" s="3">
        <v>12.222222222222221</v>
      </c>
      <c r="AL44" s="3">
        <v>15.444444444444445</v>
      </c>
      <c r="AM44" s="3">
        <v>11.944444444444445</v>
      </c>
      <c r="AO44" s="3">
        <v>10.444444444444445</v>
      </c>
      <c r="AP44" s="3">
        <v>11.055555555555555</v>
      </c>
      <c r="AQ44" s="3">
        <v>9.6666666666666661</v>
      </c>
      <c r="AR44" s="3">
        <v>12.555555555555555</v>
      </c>
      <c r="AS44" s="3">
        <v>8.1111111111111107</v>
      </c>
      <c r="AZ44" s="3">
        <v>8.5</v>
      </c>
      <c r="BA44" s="3">
        <v>6</v>
      </c>
      <c r="BB44" s="3">
        <v>9.2777777777777786</v>
      </c>
    </row>
    <row r="45" spans="1:54" x14ac:dyDescent="0.2">
      <c r="A45" s="41">
        <v>-25</v>
      </c>
      <c r="E45" s="3">
        <v>4.5555555555555554</v>
      </c>
      <c r="F45" s="3">
        <v>9.7222222222222214</v>
      </c>
      <c r="G45" s="3">
        <v>11.555555555555555</v>
      </c>
      <c r="H45" s="3">
        <v>7.9444444444444446</v>
      </c>
      <c r="I45" s="3">
        <v>9.8333333333333339</v>
      </c>
      <c r="J45" s="3">
        <v>10.055555555555555</v>
      </c>
      <c r="K45" s="3">
        <v>7.2777777777777777</v>
      </c>
      <c r="L45" s="3">
        <v>7.7777777777777777</v>
      </c>
      <c r="M45" s="3">
        <v>7</v>
      </c>
      <c r="N45" s="3">
        <v>10.055555555555555</v>
      </c>
      <c r="O45" s="3">
        <v>10.888888888888889</v>
      </c>
      <c r="P45" s="3">
        <v>12.611111111111111</v>
      </c>
      <c r="Q45" s="3">
        <v>7</v>
      </c>
      <c r="R45" s="3">
        <v>6.5</v>
      </c>
      <c r="S45" s="3">
        <v>6</v>
      </c>
      <c r="V45" s="3">
        <v>10.888888888888889</v>
      </c>
      <c r="W45" s="3">
        <v>12.888888888888889</v>
      </c>
      <c r="X45" s="3">
        <v>8.5555555555555554</v>
      </c>
      <c r="Z45" s="3">
        <v>12.055555555555555</v>
      </c>
      <c r="AC45" s="3">
        <v>7.4444444444444446</v>
      </c>
      <c r="AD45" s="3">
        <v>6.833333333333333</v>
      </c>
      <c r="AE45" s="3">
        <v>9.2222222222222214</v>
      </c>
      <c r="AF45" s="3">
        <v>10.166666666666666</v>
      </c>
      <c r="AG45" s="3">
        <v>7.7222222222222223</v>
      </c>
      <c r="AH45" s="3">
        <v>5.833333333333333</v>
      </c>
      <c r="AI45" s="3">
        <v>7.2222222222222223</v>
      </c>
      <c r="AJ45" s="3">
        <v>7.166666666666667</v>
      </c>
      <c r="AK45" s="3">
        <v>12.611111111111111</v>
      </c>
      <c r="AL45" s="3">
        <v>15.611111111111111</v>
      </c>
      <c r="AM45" s="3">
        <v>12.333333333333334</v>
      </c>
      <c r="AO45" s="3">
        <v>11.055555555555555</v>
      </c>
      <c r="AP45" s="3">
        <v>11.277777777777779</v>
      </c>
      <c r="AQ45" s="3">
        <v>10</v>
      </c>
      <c r="AR45" s="3">
        <v>12.722222222222221</v>
      </c>
      <c r="AS45" s="3">
        <v>8.2222222222222214</v>
      </c>
      <c r="AZ45" s="3">
        <v>8.5555555555555554</v>
      </c>
      <c r="BA45" s="3">
        <v>6.4444444444444446</v>
      </c>
      <c r="BB45" s="3">
        <v>9.2222222222222214</v>
      </c>
    </row>
    <row r="46" spans="1:54" x14ac:dyDescent="0.2">
      <c r="A46" s="41">
        <v>-20</v>
      </c>
      <c r="E46" s="3">
        <v>4.5555555555555554</v>
      </c>
      <c r="F46" s="3">
        <v>10</v>
      </c>
      <c r="G46" s="3">
        <v>12.444444444444445</v>
      </c>
      <c r="H46" s="3">
        <v>8.3333333333333339</v>
      </c>
      <c r="I46" s="3">
        <v>10.555555555555555</v>
      </c>
      <c r="J46" s="3">
        <v>10.777777777777779</v>
      </c>
      <c r="K46" s="3">
        <v>8.0555555555555554</v>
      </c>
      <c r="L46" s="3">
        <v>8</v>
      </c>
      <c r="M46" s="3">
        <v>8</v>
      </c>
      <c r="N46" s="3">
        <v>10.444444444444445</v>
      </c>
      <c r="O46" s="3">
        <v>11.777777777777779</v>
      </c>
      <c r="P46" s="3">
        <v>13.5</v>
      </c>
      <c r="Q46" s="3">
        <v>8.0555555555555554</v>
      </c>
      <c r="R46" s="3">
        <v>7.1111111111111107</v>
      </c>
      <c r="S46" s="3">
        <v>6.166666666666667</v>
      </c>
      <c r="U46" s="3">
        <v>9.4444444444444446</v>
      </c>
      <c r="V46" s="3">
        <v>11.055555555555555</v>
      </c>
      <c r="W46" s="3">
        <v>13.166666666666666</v>
      </c>
      <c r="X46" s="3">
        <v>8.8888888888888893</v>
      </c>
      <c r="Z46" s="3">
        <v>12.666666666666666</v>
      </c>
      <c r="AC46" s="3">
        <v>7.5</v>
      </c>
      <c r="AD46" s="3">
        <v>7.4444444444444446</v>
      </c>
      <c r="AE46" s="3">
        <v>9.6111111111111107</v>
      </c>
      <c r="AF46" s="3">
        <v>10.555555555555555</v>
      </c>
      <c r="AG46" s="3">
        <v>7.5555555555555554</v>
      </c>
      <c r="AH46" s="3">
        <v>5.9444444444444446</v>
      </c>
      <c r="AI46" s="3">
        <v>7.666666666666667</v>
      </c>
      <c r="AJ46" s="3">
        <v>8.0555555555555554</v>
      </c>
      <c r="AK46" s="3">
        <v>13.166666666666666</v>
      </c>
      <c r="AL46" s="3">
        <v>15.888888888888889</v>
      </c>
      <c r="AM46" s="3">
        <v>12.888888888888889</v>
      </c>
      <c r="AO46" s="3">
        <v>11.277777777777779</v>
      </c>
      <c r="AP46" s="3">
        <v>10.888888888888889</v>
      </c>
      <c r="AQ46" s="3">
        <v>10.055555555555555</v>
      </c>
      <c r="AR46" s="3">
        <v>12.944444444444445</v>
      </c>
      <c r="AS46" s="3">
        <v>7.8888888888888893</v>
      </c>
      <c r="AT46" s="25">
        <v>7.8888888888888893</v>
      </c>
      <c r="AZ46" s="3">
        <v>8.7222222222222214</v>
      </c>
      <c r="BA46" s="3">
        <v>7.166666666666667</v>
      </c>
      <c r="BB46" s="3">
        <v>9.1666666666666661</v>
      </c>
    </row>
    <row r="47" spans="1:54" x14ac:dyDescent="0.2">
      <c r="A47" s="41">
        <v>-15</v>
      </c>
      <c r="E47" s="3">
        <v>4.666666666666667</v>
      </c>
      <c r="F47" s="3">
        <v>10.055555555555555</v>
      </c>
      <c r="G47" s="3">
        <v>13.166666666666666</v>
      </c>
      <c r="H47" s="3">
        <v>8.6111111111111107</v>
      </c>
      <c r="I47" s="3">
        <v>11.166666666666666</v>
      </c>
      <c r="J47" s="3">
        <v>11.333333333333334</v>
      </c>
      <c r="K47" s="3">
        <v>7.8888888888888893</v>
      </c>
      <c r="L47" s="3">
        <v>8.3888888888888893</v>
      </c>
      <c r="M47" s="3">
        <v>8.9444444444444446</v>
      </c>
      <c r="N47" s="3">
        <v>10.722222222222221</v>
      </c>
      <c r="O47" s="3">
        <v>12.611111111111111</v>
      </c>
      <c r="P47" s="3">
        <v>13.277777777777779</v>
      </c>
      <c r="Q47" s="3">
        <v>9.1666666666666661</v>
      </c>
      <c r="R47" s="3">
        <v>7.7777777777777777</v>
      </c>
      <c r="S47" s="3">
        <v>6.7777777777777777</v>
      </c>
      <c r="U47" s="3">
        <v>10</v>
      </c>
      <c r="V47" s="3">
        <v>11.555555555555555</v>
      </c>
      <c r="W47" s="3">
        <v>13.388888888888889</v>
      </c>
      <c r="X47" s="3">
        <v>9.1111111111111107</v>
      </c>
      <c r="Y47" s="25">
        <v>10.222222222222221</v>
      </c>
      <c r="Z47" s="3">
        <v>13.944444444444445</v>
      </c>
      <c r="AB47" s="3">
        <v>11.666666666666666</v>
      </c>
      <c r="AC47" s="3">
        <v>7.7222222222222223</v>
      </c>
      <c r="AD47" s="3">
        <v>8.5</v>
      </c>
      <c r="AE47" s="3">
        <v>9.7777777777777786</v>
      </c>
      <c r="AF47" s="3">
        <v>10.666666666666666</v>
      </c>
      <c r="AG47" s="3">
        <v>7.9444444444444446</v>
      </c>
      <c r="AH47" s="3">
        <v>6</v>
      </c>
      <c r="AI47" s="3">
        <v>8</v>
      </c>
      <c r="AJ47" s="3">
        <v>8.8888888888888893</v>
      </c>
      <c r="AK47" s="3">
        <v>13.611111111111111</v>
      </c>
      <c r="AL47" s="3">
        <v>16.222222222222221</v>
      </c>
      <c r="AM47" s="3">
        <v>13.333333333333334</v>
      </c>
      <c r="AO47" s="3">
        <v>10.888888888888889</v>
      </c>
      <c r="AP47" s="3">
        <v>11.055555555555555</v>
      </c>
      <c r="AQ47" s="3">
        <v>10.055555555555555</v>
      </c>
      <c r="AR47" s="3">
        <v>13.055555555555555</v>
      </c>
      <c r="AS47" s="3">
        <v>8.1666666666666661</v>
      </c>
      <c r="AT47" s="3">
        <v>8.6111111111111107</v>
      </c>
      <c r="AZ47" s="3">
        <v>8.8888888888888893</v>
      </c>
      <c r="BA47" s="3">
        <v>7.6111111111111107</v>
      </c>
      <c r="BB47" s="3">
        <v>9.2222222222222214</v>
      </c>
    </row>
    <row r="48" spans="1:54" x14ac:dyDescent="0.2">
      <c r="A48" s="41">
        <v>-10</v>
      </c>
      <c r="E48" s="3">
        <v>4.8888888888888893</v>
      </c>
      <c r="F48" s="3">
        <v>10.222222222222221</v>
      </c>
      <c r="G48" s="3">
        <v>13.722222222222221</v>
      </c>
      <c r="H48" s="3">
        <v>8.6111111111111107</v>
      </c>
      <c r="I48" s="3">
        <v>11.722222222222221</v>
      </c>
      <c r="J48" s="3">
        <v>11.777777777777779</v>
      </c>
      <c r="K48" s="3">
        <v>8.3333333333333339</v>
      </c>
      <c r="L48" s="3">
        <v>8.5555555555555554</v>
      </c>
      <c r="M48" s="3">
        <v>9.7222222222222214</v>
      </c>
      <c r="N48" s="3">
        <v>10.944444444444445</v>
      </c>
      <c r="O48" s="3">
        <v>13.166666666666666</v>
      </c>
      <c r="P48" s="3">
        <v>13.722222222222221</v>
      </c>
      <c r="Q48" s="3">
        <v>10.166666666666666</v>
      </c>
      <c r="R48" s="3">
        <v>8.3333333333333339</v>
      </c>
      <c r="S48" s="3">
        <v>7.4444444444444446</v>
      </c>
      <c r="U48" s="3">
        <v>10.277777777777779</v>
      </c>
      <c r="V48" s="3">
        <v>12</v>
      </c>
      <c r="W48" s="3">
        <v>13.555555555555555</v>
      </c>
      <c r="X48" s="3">
        <v>9.0555555555555554</v>
      </c>
      <c r="Y48" s="3">
        <v>10.611111111111111</v>
      </c>
      <c r="Z48" s="3">
        <v>13.611111111111111</v>
      </c>
      <c r="AB48" s="3">
        <v>11.833333333333334</v>
      </c>
      <c r="AC48" s="3">
        <v>7.833333333333333</v>
      </c>
      <c r="AD48" s="3">
        <v>9.4444444444444446</v>
      </c>
      <c r="AE48" s="3">
        <v>9.8888888888888893</v>
      </c>
      <c r="AF48" s="3">
        <v>10.333333333333334</v>
      </c>
      <c r="AG48" s="3">
        <v>8.5</v>
      </c>
      <c r="AH48" s="3">
        <v>6.1111111111111107</v>
      </c>
      <c r="AI48" s="3">
        <v>8.1666666666666661</v>
      </c>
      <c r="AJ48" s="3">
        <v>9.1666666666666661</v>
      </c>
      <c r="AK48" s="3">
        <v>13.833333333333334</v>
      </c>
      <c r="AL48" s="3">
        <v>16.388888888888889</v>
      </c>
      <c r="AM48" s="3">
        <v>13.666666666666666</v>
      </c>
      <c r="AO48" s="3">
        <v>11.055555555555555</v>
      </c>
      <c r="AP48" s="3">
        <v>11.333333333333334</v>
      </c>
      <c r="AQ48" s="3">
        <v>10.388888888888889</v>
      </c>
      <c r="AR48" s="3">
        <v>13.166666666666666</v>
      </c>
      <c r="AS48" s="3">
        <v>9</v>
      </c>
      <c r="AT48" s="3">
        <v>9.4444444444444446</v>
      </c>
      <c r="AZ48" s="3">
        <v>9.0555555555555554</v>
      </c>
      <c r="BA48" s="3">
        <v>8</v>
      </c>
      <c r="BB48" s="3">
        <v>9.2222222222222214</v>
      </c>
    </row>
    <row r="49" spans="1:55" x14ac:dyDescent="0.2">
      <c r="A49" s="41">
        <v>-5</v>
      </c>
      <c r="E49" s="3">
        <v>5.4444444444444446</v>
      </c>
      <c r="F49" s="3">
        <v>10.444444444444445</v>
      </c>
      <c r="G49" s="3">
        <v>14</v>
      </c>
      <c r="H49" s="3">
        <v>9.0555555555555554</v>
      </c>
      <c r="I49" s="3">
        <v>12</v>
      </c>
      <c r="J49" s="3">
        <v>11.944444444444445</v>
      </c>
      <c r="K49" s="3">
        <v>8.6666666666666661</v>
      </c>
      <c r="L49" s="3">
        <v>8.8333333333333339</v>
      </c>
      <c r="M49" s="3">
        <v>10.388888888888889</v>
      </c>
      <c r="N49" s="3">
        <v>11.055555555555555</v>
      </c>
      <c r="O49" s="3">
        <v>13.444444444444445</v>
      </c>
      <c r="P49" s="3">
        <v>14</v>
      </c>
      <c r="Q49" s="3">
        <v>10.944444444444445</v>
      </c>
      <c r="R49" s="3">
        <v>8.7777777777777786</v>
      </c>
      <c r="S49" s="3">
        <v>8.1111111111111107</v>
      </c>
      <c r="U49" s="3">
        <v>10.388888888888889</v>
      </c>
      <c r="V49" s="3">
        <v>12.555555555555555</v>
      </c>
      <c r="W49" s="3">
        <v>13.888888888888889</v>
      </c>
      <c r="X49" s="3">
        <v>9.2222222222222214</v>
      </c>
      <c r="Y49" s="3">
        <v>10.888888888888889</v>
      </c>
      <c r="Z49" s="3">
        <v>13.833333333333334</v>
      </c>
      <c r="AB49" s="3">
        <v>12.055555555555555</v>
      </c>
      <c r="AC49" s="3">
        <v>7.7777777777777777</v>
      </c>
      <c r="AD49" s="3">
        <v>10</v>
      </c>
      <c r="AE49" s="3">
        <v>10</v>
      </c>
      <c r="AF49" s="3">
        <v>10.5</v>
      </c>
      <c r="AG49" s="3">
        <v>8.8333333333333339</v>
      </c>
      <c r="AH49" s="3">
        <v>6.0555555555555554</v>
      </c>
      <c r="AI49" s="3">
        <v>8.3333333333333339</v>
      </c>
      <c r="AJ49" s="3">
        <v>9.4444444444444446</v>
      </c>
      <c r="AK49" s="3">
        <v>14</v>
      </c>
      <c r="AL49" s="3">
        <v>16.388888888888889</v>
      </c>
      <c r="AM49" s="3">
        <v>14.111111111111111</v>
      </c>
      <c r="AO49" s="3">
        <v>11.333333333333334</v>
      </c>
      <c r="AP49" s="3">
        <v>11.611111111111111</v>
      </c>
      <c r="AQ49" s="3">
        <v>10.666666666666666</v>
      </c>
      <c r="AR49" s="3">
        <v>13.222222222222221</v>
      </c>
      <c r="AS49" s="3">
        <v>9.7222222222222214</v>
      </c>
      <c r="AT49" s="3">
        <v>9.9444444444444446</v>
      </c>
      <c r="AZ49" s="3">
        <v>9.2777777777777786</v>
      </c>
      <c r="BA49" s="3">
        <v>8.5</v>
      </c>
      <c r="BB49" s="3">
        <v>9.2222222222222214</v>
      </c>
      <c r="BC49" s="25">
        <v>13.833333333333334</v>
      </c>
    </row>
    <row r="50" spans="1:55" x14ac:dyDescent="0.2">
      <c r="A50" s="42">
        <v>0</v>
      </c>
      <c r="E50" s="37">
        <v>6.1111111111111107</v>
      </c>
      <c r="F50" s="37">
        <v>10.611111111111111</v>
      </c>
      <c r="G50" s="37">
        <v>14.055555555555555</v>
      </c>
      <c r="H50" s="37">
        <v>9.2777777777777786</v>
      </c>
      <c r="I50" s="37">
        <v>12.222222222222221</v>
      </c>
      <c r="J50" s="37">
        <v>12.111111111111111</v>
      </c>
      <c r="K50" s="37">
        <v>8.8888888888888893</v>
      </c>
      <c r="L50" s="37">
        <v>9.2222222222222214</v>
      </c>
      <c r="M50" s="37">
        <v>11.111111111111111</v>
      </c>
      <c r="N50" s="37">
        <v>11.611111111111111</v>
      </c>
      <c r="O50" s="37">
        <v>13.5</v>
      </c>
      <c r="P50" s="37">
        <v>14.166666666666666</v>
      </c>
      <c r="Q50" s="37">
        <v>11.333333333333334</v>
      </c>
      <c r="R50" s="37">
        <v>9.0555555555555554</v>
      </c>
      <c r="S50" s="37">
        <v>8.4444444444444446</v>
      </c>
      <c r="U50" s="37">
        <v>10.555555555555555</v>
      </c>
      <c r="V50" s="37">
        <v>13.055555555555555</v>
      </c>
      <c r="W50" s="37">
        <v>14.055555555555555</v>
      </c>
      <c r="X50" s="37">
        <v>9.3888888888888893</v>
      </c>
      <c r="Y50" s="37">
        <v>11.222222222222221</v>
      </c>
      <c r="Z50" s="37">
        <v>14.055555555555555</v>
      </c>
      <c r="AB50" s="37">
        <v>12.222222222222221</v>
      </c>
      <c r="AC50" s="37">
        <v>7.8888888888888893</v>
      </c>
      <c r="AD50" s="37">
        <v>10.444444444444445</v>
      </c>
      <c r="AE50" s="37">
        <v>10.055555555555555</v>
      </c>
      <c r="AF50" s="37">
        <v>10.833333333333334</v>
      </c>
      <c r="AG50" s="37">
        <v>9</v>
      </c>
      <c r="AH50" s="37">
        <v>6.2777777777777777</v>
      </c>
      <c r="AI50" s="37">
        <v>8.3888888888888893</v>
      </c>
      <c r="AJ50" s="37">
        <v>9.6666666666666661</v>
      </c>
      <c r="AK50" s="37">
        <v>14.166666666666666</v>
      </c>
      <c r="AL50" s="37">
        <v>16.5</v>
      </c>
      <c r="AM50" s="37">
        <v>14.444444444444445</v>
      </c>
      <c r="AO50" s="37">
        <v>11.611111111111111</v>
      </c>
      <c r="AP50" s="37">
        <v>11.555555555555555</v>
      </c>
      <c r="AQ50" s="37">
        <v>10.888888888888889</v>
      </c>
      <c r="AR50" s="37">
        <v>13.333333333333334</v>
      </c>
      <c r="AS50" s="37">
        <v>10.166666666666666</v>
      </c>
      <c r="AT50" s="37">
        <v>10.166666666666666</v>
      </c>
      <c r="AZ50" s="37">
        <v>9.5555555555555554</v>
      </c>
      <c r="BA50" s="37">
        <v>8.7777777777777786</v>
      </c>
      <c r="BB50" s="37">
        <v>9.2777777777777786</v>
      </c>
      <c r="BC50" s="37">
        <v>13.888888888888889</v>
      </c>
    </row>
    <row r="51" spans="1:55" x14ac:dyDescent="0.2">
      <c r="A51" s="41">
        <v>5</v>
      </c>
      <c r="E51" s="3">
        <v>5.333333333333333</v>
      </c>
      <c r="F51" s="3">
        <v>10.5</v>
      </c>
      <c r="G51" s="3">
        <v>13.888888888888889</v>
      </c>
      <c r="I51" s="3">
        <v>12.222222222222221</v>
      </c>
      <c r="J51" s="3">
        <v>12.111111111111111</v>
      </c>
      <c r="K51" s="3">
        <v>8.9444444444444446</v>
      </c>
      <c r="L51" s="3">
        <v>9.2222222222222214</v>
      </c>
      <c r="M51" s="3">
        <v>11.055555555555555</v>
      </c>
      <c r="N51" s="3">
        <v>11.444444444444445</v>
      </c>
      <c r="O51" s="3">
        <v>13.222222222222221</v>
      </c>
      <c r="P51" s="3">
        <v>14.166666666666666</v>
      </c>
      <c r="Q51" s="3">
        <v>11.166666666666666</v>
      </c>
      <c r="R51" s="3">
        <v>8.8888888888888893</v>
      </c>
      <c r="S51" s="3">
        <v>8.3333333333333339</v>
      </c>
      <c r="U51" s="3">
        <v>10.555555555555555</v>
      </c>
      <c r="W51" s="3">
        <v>14</v>
      </c>
      <c r="X51" s="3">
        <v>9.1111111111111107</v>
      </c>
      <c r="Y51" s="3">
        <v>7.7222222222222223</v>
      </c>
      <c r="Z51" s="3">
        <v>13.055555555555555</v>
      </c>
      <c r="AB51" s="3">
        <v>12.055555555555555</v>
      </c>
      <c r="AC51" s="3">
        <v>7.8888888888888893</v>
      </c>
      <c r="AD51" s="3">
        <v>10.111111111111111</v>
      </c>
      <c r="AE51" s="3">
        <v>9.8333333333333339</v>
      </c>
      <c r="AF51" s="3">
        <v>9.8888888888888893</v>
      </c>
      <c r="AG51" s="3">
        <v>8.8888888888888893</v>
      </c>
      <c r="AH51" s="3">
        <v>6.2777777777777777</v>
      </c>
      <c r="AI51" s="3">
        <v>8.3888888888888893</v>
      </c>
      <c r="AJ51" s="3">
        <v>9.7222222222222214</v>
      </c>
      <c r="AK51" s="3">
        <v>14.055555555555555</v>
      </c>
      <c r="AL51" s="3">
        <v>16.388888888888889</v>
      </c>
      <c r="AO51" s="3">
        <v>11.555555555555555</v>
      </c>
      <c r="AP51" s="3">
        <v>11.222222222222221</v>
      </c>
      <c r="AQ51" s="3">
        <v>10.944444444444445</v>
      </c>
      <c r="AS51" s="3">
        <v>9.8888888888888893</v>
      </c>
      <c r="AT51" s="3">
        <v>10.166666666666666</v>
      </c>
      <c r="AZ51" s="3">
        <v>9.3888888888888893</v>
      </c>
      <c r="BB51" s="3">
        <v>9.2777777777777786</v>
      </c>
      <c r="BC51" s="3">
        <v>13.833333333333334</v>
      </c>
    </row>
    <row r="52" spans="1:55" x14ac:dyDescent="0.2">
      <c r="A52" s="41">
        <v>10</v>
      </c>
      <c r="E52" s="3">
        <v>5.3888888888888893</v>
      </c>
      <c r="F52" s="3">
        <v>10.5</v>
      </c>
      <c r="G52" s="3">
        <v>13.722222222222221</v>
      </c>
      <c r="I52" s="3">
        <v>12.166666666666666</v>
      </c>
      <c r="J52" s="3">
        <v>12</v>
      </c>
      <c r="K52" s="3">
        <v>8.9444444444444446</v>
      </c>
      <c r="L52" s="3">
        <v>8.8888888888888893</v>
      </c>
      <c r="M52" s="3">
        <v>10.722222222222221</v>
      </c>
      <c r="N52" s="3">
        <v>10.777777777777779</v>
      </c>
      <c r="O52" s="3">
        <v>12.611111111111111</v>
      </c>
      <c r="P52" s="3">
        <v>14.055555555555555</v>
      </c>
      <c r="Q52" s="3">
        <v>10.666666666666666</v>
      </c>
      <c r="R52" s="3">
        <v>8.7777777777777786</v>
      </c>
      <c r="S52" s="3">
        <v>8.0555555555555554</v>
      </c>
      <c r="U52" s="3">
        <v>10.5</v>
      </c>
      <c r="X52" s="3">
        <v>8.8888888888888893</v>
      </c>
      <c r="Y52" s="3">
        <v>7.7222222222222223</v>
      </c>
      <c r="Z52" s="3">
        <v>13</v>
      </c>
      <c r="AB52" s="3">
        <v>11.888888888888889</v>
      </c>
      <c r="AC52" s="3">
        <v>7.833333333333333</v>
      </c>
      <c r="AD52" s="3">
        <v>10.111111111111111</v>
      </c>
      <c r="AE52" s="3">
        <v>9.7222222222222214</v>
      </c>
      <c r="AF52" s="3">
        <v>9.5</v>
      </c>
      <c r="AG52" s="3">
        <v>8.7222222222222214</v>
      </c>
      <c r="AH52" s="3">
        <v>6.1111111111111107</v>
      </c>
      <c r="AI52" s="3">
        <v>8.3888888888888893</v>
      </c>
      <c r="AJ52" s="3">
        <v>7.333333333333333</v>
      </c>
      <c r="AK52" s="3">
        <v>13.777777777777779</v>
      </c>
      <c r="AL52" s="3">
        <v>16.444444444444443</v>
      </c>
      <c r="AO52" s="3">
        <v>11.222222222222221</v>
      </c>
      <c r="AP52" s="3">
        <v>10.833333333333334</v>
      </c>
      <c r="AQ52" s="3">
        <v>10.888888888888889</v>
      </c>
      <c r="AS52" s="3">
        <v>9.8888888888888893</v>
      </c>
      <c r="AT52" s="3">
        <v>9.8888888888888893</v>
      </c>
      <c r="AZ52" s="3">
        <v>9</v>
      </c>
      <c r="BB52" s="3">
        <v>9.2222222222222214</v>
      </c>
      <c r="BC52" s="3">
        <v>13.666666666666666</v>
      </c>
    </row>
    <row r="53" spans="1:55" x14ac:dyDescent="0.2">
      <c r="A53" s="41">
        <v>15</v>
      </c>
      <c r="E53" s="3">
        <v>5.3888888888888893</v>
      </c>
      <c r="F53" s="3">
        <v>10.5</v>
      </c>
      <c r="G53" s="3">
        <v>13.555555555555555</v>
      </c>
      <c r="I53" s="3">
        <v>12</v>
      </c>
      <c r="J53" s="3">
        <v>12</v>
      </c>
      <c r="K53" s="3">
        <v>8.8888888888888893</v>
      </c>
      <c r="L53" s="3">
        <v>8.6666666666666661</v>
      </c>
      <c r="M53" s="3">
        <v>10.5</v>
      </c>
      <c r="N53" s="3">
        <v>10.166666666666666</v>
      </c>
      <c r="O53" s="3">
        <v>11.777777777777779</v>
      </c>
      <c r="P53" s="3">
        <v>13.833333333333334</v>
      </c>
      <c r="Q53" s="3">
        <v>10</v>
      </c>
      <c r="R53" s="3">
        <v>8.5555555555555554</v>
      </c>
      <c r="S53" s="3">
        <v>7.666666666666667</v>
      </c>
      <c r="U53" s="3">
        <v>10.388888888888889</v>
      </c>
      <c r="X53" s="3">
        <v>8.6666666666666661</v>
      </c>
      <c r="Y53" s="3">
        <v>7.833333333333333</v>
      </c>
      <c r="Z53" s="3">
        <v>12.777777777777779</v>
      </c>
      <c r="AB53" s="3">
        <v>11.777777777777779</v>
      </c>
      <c r="AC53" s="3">
        <v>7.7777777777777777</v>
      </c>
      <c r="AD53" s="3">
        <v>10.055555555555555</v>
      </c>
      <c r="AE53" s="3">
        <v>9.6666666666666661</v>
      </c>
      <c r="AF53" s="3">
        <v>9.3333333333333339</v>
      </c>
      <c r="AG53" s="3">
        <v>8.7222222222222214</v>
      </c>
      <c r="AH53" s="3">
        <v>5.8888888888888893</v>
      </c>
      <c r="AI53" s="3">
        <v>8.3888888888888893</v>
      </c>
      <c r="AJ53" s="3">
        <v>7.166666666666667</v>
      </c>
      <c r="AK53" s="3">
        <v>13.611111111111111</v>
      </c>
      <c r="AL53" s="3">
        <v>16.444444444444443</v>
      </c>
      <c r="AO53" s="3">
        <v>10.833333333333334</v>
      </c>
      <c r="AP53" s="3">
        <v>10.5</v>
      </c>
      <c r="AQ53" s="3">
        <v>10.722222222222221</v>
      </c>
      <c r="AS53" s="3">
        <v>9.6666666666666661</v>
      </c>
      <c r="AT53" s="3">
        <v>9.7222222222222214</v>
      </c>
      <c r="AZ53" s="3">
        <v>8.4444444444444446</v>
      </c>
      <c r="BC53" s="3">
        <v>13.611111111111111</v>
      </c>
    </row>
    <row r="54" spans="1:55" x14ac:dyDescent="0.2">
      <c r="A54" s="41">
        <v>20</v>
      </c>
      <c r="E54" s="3">
        <v>5.2777777777777777</v>
      </c>
      <c r="F54" s="3">
        <v>10.333333333333334</v>
      </c>
      <c r="G54" s="3">
        <v>13.222222222222221</v>
      </c>
      <c r="I54" s="3">
        <v>11.944444444444445</v>
      </c>
      <c r="J54" s="3">
        <v>12.055555555555555</v>
      </c>
      <c r="K54" s="3">
        <v>8.7777777777777786</v>
      </c>
      <c r="L54" s="3">
        <v>8.5555555555555554</v>
      </c>
      <c r="M54" s="3">
        <v>10.333333333333334</v>
      </c>
      <c r="N54" s="3">
        <v>9.7777777777777786</v>
      </c>
      <c r="O54" s="3">
        <v>11.111111111111111</v>
      </c>
      <c r="P54" s="3">
        <v>13.5</v>
      </c>
      <c r="Q54" s="3">
        <v>9.2777777777777786</v>
      </c>
      <c r="R54" s="3">
        <v>8.1666666666666661</v>
      </c>
      <c r="S54" s="3">
        <v>7.2777777777777777</v>
      </c>
      <c r="U54" s="3">
        <v>10.611111111111111</v>
      </c>
      <c r="X54" s="3">
        <v>7.7222222222222223</v>
      </c>
      <c r="Y54" s="3">
        <v>7.833333333333333</v>
      </c>
      <c r="Z54" s="3">
        <v>12.611111111111111</v>
      </c>
      <c r="AB54" s="3">
        <v>11.722222222222221</v>
      </c>
      <c r="AC54" s="3">
        <v>7.833333333333333</v>
      </c>
      <c r="AD54" s="3">
        <v>9.9444444444444446</v>
      </c>
      <c r="AE54" s="3">
        <v>9.4444444444444446</v>
      </c>
      <c r="AF54" s="3">
        <v>9.3333333333333339</v>
      </c>
      <c r="AG54" s="3">
        <v>8.7222222222222214</v>
      </c>
      <c r="AH54" s="3">
        <v>5.7777777777777777</v>
      </c>
      <c r="AI54" s="3">
        <v>8.4444444444444446</v>
      </c>
      <c r="AJ54" s="3">
        <v>7</v>
      </c>
      <c r="AK54" s="3">
        <v>13.5</v>
      </c>
      <c r="AL54" s="3">
        <v>16.388888888888889</v>
      </c>
      <c r="AO54" s="3">
        <v>10.5</v>
      </c>
      <c r="AP54" s="3">
        <v>9.9444444444444446</v>
      </c>
      <c r="AQ54" s="3">
        <v>10.666666666666666</v>
      </c>
      <c r="AS54" s="3">
        <v>9.3888888888888893</v>
      </c>
      <c r="AT54" s="3">
        <v>9.5</v>
      </c>
      <c r="AZ54" s="3">
        <v>7.7777777777777777</v>
      </c>
      <c r="BC54" s="3">
        <v>13.5</v>
      </c>
    </row>
    <row r="55" spans="1:55" x14ac:dyDescent="0.2">
      <c r="A55" s="41">
        <v>25</v>
      </c>
      <c r="E55" s="3">
        <v>5.2222222222222223</v>
      </c>
      <c r="F55" s="3">
        <v>10.222222222222221</v>
      </c>
      <c r="G55" s="3">
        <v>12.833333333333334</v>
      </c>
      <c r="I55" s="3">
        <v>11.722222222222221</v>
      </c>
      <c r="J55" s="3">
        <v>12.055555555555555</v>
      </c>
      <c r="K55" s="3">
        <v>8.6666666666666661</v>
      </c>
      <c r="L55" s="3">
        <v>8.5</v>
      </c>
      <c r="M55" s="3">
        <v>9.2777777777777786</v>
      </c>
      <c r="N55" s="3">
        <v>9.3888888888888893</v>
      </c>
      <c r="O55" s="3">
        <v>10.555555555555555</v>
      </c>
      <c r="P55" s="3">
        <v>13.166666666666666</v>
      </c>
      <c r="Q55" s="3">
        <v>8.6111111111111107</v>
      </c>
      <c r="R55" s="3">
        <v>7.7777777777777777</v>
      </c>
      <c r="S55" s="3">
        <v>7</v>
      </c>
      <c r="U55" s="3">
        <v>10.277777777777779</v>
      </c>
      <c r="X55" s="3">
        <v>7.2777777777777777</v>
      </c>
      <c r="Y55" s="3">
        <v>7.833333333333333</v>
      </c>
      <c r="Z55" s="3">
        <v>12.333333333333334</v>
      </c>
      <c r="AB55" s="3">
        <v>11.555555555555555</v>
      </c>
      <c r="AC55" s="3">
        <v>7.7222222222222223</v>
      </c>
      <c r="AD55" s="3">
        <v>9.7777777777777786</v>
      </c>
      <c r="AE55" s="3">
        <v>9.1666666666666661</v>
      </c>
      <c r="AF55" s="3">
        <v>9.2222222222222214</v>
      </c>
      <c r="AG55" s="3">
        <v>8.6666666666666661</v>
      </c>
      <c r="AH55" s="3">
        <v>5.833333333333333</v>
      </c>
      <c r="AI55" s="3">
        <v>8.2777777777777786</v>
      </c>
      <c r="AJ55" s="3">
        <v>6.5</v>
      </c>
      <c r="AK55" s="3">
        <v>13.388888888888889</v>
      </c>
      <c r="AL55" s="3">
        <v>16.5</v>
      </c>
      <c r="AO55" s="3">
        <v>9.9444444444444446</v>
      </c>
      <c r="AP55" s="3">
        <v>9.4444444444444446</v>
      </c>
      <c r="AQ55" s="3">
        <v>10.5</v>
      </c>
      <c r="AS55" s="3">
        <v>9.1111111111111107</v>
      </c>
      <c r="AT55" s="3">
        <v>9.2777777777777786</v>
      </c>
      <c r="AZ55" s="3">
        <v>7.166666666666667</v>
      </c>
      <c r="BC55" s="3">
        <v>13.333333333333334</v>
      </c>
    </row>
    <row r="56" spans="1:55" x14ac:dyDescent="0.2">
      <c r="A56" s="41">
        <v>30</v>
      </c>
      <c r="E56" s="3">
        <v>5.2777777777777777</v>
      </c>
      <c r="F56" s="3">
        <v>10</v>
      </c>
      <c r="G56" s="3">
        <v>12.444444444444445</v>
      </c>
      <c r="I56" s="3">
        <v>11.444444444444445</v>
      </c>
      <c r="J56" s="3">
        <v>12</v>
      </c>
      <c r="K56" s="3">
        <v>8.5555555555555554</v>
      </c>
      <c r="L56" s="3">
        <v>8.3333333333333339</v>
      </c>
      <c r="M56" s="3">
        <v>8.6666666666666661</v>
      </c>
      <c r="N56" s="3">
        <v>9.3333333333333339</v>
      </c>
      <c r="O56" s="3">
        <v>10.166666666666666</v>
      </c>
      <c r="P56" s="3">
        <v>12.888888888888889</v>
      </c>
      <c r="Q56" s="3">
        <v>8.0555555555555554</v>
      </c>
      <c r="R56" s="3">
        <v>7.5</v>
      </c>
      <c r="S56" s="3">
        <v>6.833333333333333</v>
      </c>
      <c r="U56" s="3">
        <v>10.277777777777779</v>
      </c>
      <c r="X56" s="3">
        <v>6.7222222222222223</v>
      </c>
      <c r="Y56" s="3">
        <v>7.9444444444444446</v>
      </c>
      <c r="Z56" s="3">
        <v>12</v>
      </c>
      <c r="AB56" s="3">
        <v>11.277777777777779</v>
      </c>
      <c r="AC56" s="3">
        <v>7.5</v>
      </c>
      <c r="AD56" s="3">
        <v>9.3888888888888893</v>
      </c>
      <c r="AE56" s="3">
        <v>9.1111111111111107</v>
      </c>
      <c r="AF56" s="3">
        <v>9.0555555555555554</v>
      </c>
      <c r="AG56" s="3">
        <v>8.7222222222222214</v>
      </c>
      <c r="AH56" s="3">
        <v>5.9444444444444446</v>
      </c>
      <c r="AI56" s="3">
        <v>7.833333333333333</v>
      </c>
      <c r="AJ56" s="3">
        <v>6.2777777777777777</v>
      </c>
      <c r="AK56" s="3">
        <v>13.055555555555555</v>
      </c>
      <c r="AL56" s="3">
        <v>16.388888888888889</v>
      </c>
      <c r="AO56" s="3">
        <v>9.4444444444444446</v>
      </c>
      <c r="AP56" s="3">
        <v>8.9444444444444446</v>
      </c>
      <c r="AQ56" s="3">
        <v>10.277777777777779</v>
      </c>
      <c r="AS56" s="3">
        <v>8.7777777777777786</v>
      </c>
      <c r="AT56" s="3">
        <v>9</v>
      </c>
      <c r="AZ56" s="3">
        <v>6.6111111111111107</v>
      </c>
      <c r="BC56" s="3">
        <v>13.111111111111111</v>
      </c>
    </row>
    <row r="57" spans="1:55" x14ac:dyDescent="0.2">
      <c r="A57" s="41">
        <v>35</v>
      </c>
      <c r="E57" s="3">
        <v>5.4444444444444446</v>
      </c>
      <c r="F57" s="3">
        <v>9.6111111111111107</v>
      </c>
      <c r="G57" s="3">
        <v>12.111111111111111</v>
      </c>
      <c r="I57" s="3">
        <v>11.333333333333334</v>
      </c>
      <c r="J57" s="3">
        <v>11.777777777777779</v>
      </c>
      <c r="K57" s="3">
        <v>8.3888888888888893</v>
      </c>
      <c r="L57" s="3">
        <v>8</v>
      </c>
      <c r="M57" s="3">
        <v>8.1666666666666661</v>
      </c>
      <c r="N57" s="3">
        <v>9.3333333333333339</v>
      </c>
      <c r="O57" s="3">
        <v>9.7777777777777786</v>
      </c>
      <c r="P57" s="3">
        <v>12.277777777777779</v>
      </c>
      <c r="Q57" s="3">
        <v>7.6111111111111107</v>
      </c>
      <c r="R57" s="3">
        <v>7.2222222222222223</v>
      </c>
      <c r="S57" s="3">
        <v>6.7222222222222223</v>
      </c>
      <c r="U57" s="3">
        <v>10.166666666666666</v>
      </c>
      <c r="X57" s="3">
        <v>6.1111111111111107</v>
      </c>
      <c r="Y57" s="3">
        <v>7.9444444444444446</v>
      </c>
      <c r="Z57" s="3">
        <v>11.666666666666666</v>
      </c>
      <c r="AB57" s="3">
        <v>11.666666666666666</v>
      </c>
      <c r="AC57" s="3">
        <v>7.3888888888888893</v>
      </c>
      <c r="AD57" s="3">
        <v>9.2222222222222214</v>
      </c>
      <c r="AE57" s="3">
        <v>9.3333333333333339</v>
      </c>
      <c r="AF57" s="3">
        <v>8.8333333333333339</v>
      </c>
      <c r="AG57" s="3">
        <v>8.7222222222222214</v>
      </c>
      <c r="AH57" s="3">
        <v>5.7222222222222223</v>
      </c>
      <c r="AI57" s="3">
        <v>7.7777777777777777</v>
      </c>
      <c r="AJ57" s="3">
        <v>6.166666666666667</v>
      </c>
      <c r="AK57" s="3">
        <v>13.055555555555555</v>
      </c>
      <c r="AL57" s="3">
        <v>16.222222222222221</v>
      </c>
      <c r="AO57" s="3">
        <v>8.9444444444444446</v>
      </c>
      <c r="AP57" s="3">
        <v>8.4444444444444446</v>
      </c>
      <c r="AQ57" s="3">
        <v>9.9444444444444446</v>
      </c>
      <c r="AS57" s="3">
        <v>8.3333333333333339</v>
      </c>
      <c r="AT57" s="3">
        <v>8.6111111111111107</v>
      </c>
      <c r="AZ57" s="3">
        <v>6.1111111111111107</v>
      </c>
      <c r="BC57" s="3">
        <v>12.944444444444445</v>
      </c>
    </row>
    <row r="58" spans="1:55" x14ac:dyDescent="0.2">
      <c r="A58" s="41">
        <v>40</v>
      </c>
      <c r="E58" s="3">
        <v>5.5</v>
      </c>
      <c r="F58" s="3">
        <v>9.2777777777777786</v>
      </c>
      <c r="G58" s="3">
        <v>11.555555555555555</v>
      </c>
      <c r="I58" s="3">
        <v>11.055555555555555</v>
      </c>
      <c r="J58" s="3">
        <v>11.666666666666666</v>
      </c>
      <c r="K58" s="3">
        <v>7.9444444444444446</v>
      </c>
      <c r="L58" s="3">
        <v>7.666666666666667</v>
      </c>
      <c r="M58" s="3">
        <v>7.7222222222222223</v>
      </c>
      <c r="N58" s="3">
        <v>9</v>
      </c>
      <c r="O58" s="3">
        <v>9.2777777777777786</v>
      </c>
      <c r="P58" s="3">
        <v>11.888888888888889</v>
      </c>
      <c r="Q58" s="3">
        <v>7.2777777777777777</v>
      </c>
      <c r="R58" s="3">
        <v>7</v>
      </c>
      <c r="S58" s="3">
        <v>6.6111111111111107</v>
      </c>
      <c r="U58" s="3">
        <v>9.6111111111111107</v>
      </c>
      <c r="X58" s="3">
        <v>5.7222222222222223</v>
      </c>
      <c r="Y58" s="3">
        <v>7.9444444444444446</v>
      </c>
      <c r="Z58" s="3">
        <v>11.055555555555555</v>
      </c>
      <c r="AB58" s="3">
        <v>11.388888888888889</v>
      </c>
      <c r="AC58" s="3">
        <v>7.3888888888888893</v>
      </c>
      <c r="AD58" s="3">
        <v>9.1666666666666661</v>
      </c>
      <c r="AE58" s="3">
        <v>9</v>
      </c>
      <c r="AF58" s="3">
        <v>8.6111111111111107</v>
      </c>
      <c r="AG58" s="3">
        <v>8.4444444444444446</v>
      </c>
      <c r="AH58" s="3">
        <v>5.5555555555555554</v>
      </c>
      <c r="AI58" s="3">
        <v>8.1666666666666661</v>
      </c>
      <c r="AJ58" s="3">
        <v>5.7222222222222223</v>
      </c>
      <c r="AK58" s="3">
        <v>12.944444444444445</v>
      </c>
      <c r="AL58" s="3">
        <v>14.555555555555555</v>
      </c>
      <c r="AO58" s="3">
        <v>8.4444444444444446</v>
      </c>
      <c r="AP58" s="3">
        <v>8.1666666666666661</v>
      </c>
      <c r="AQ58" s="3">
        <v>9.6111111111111107</v>
      </c>
      <c r="AS58" s="3">
        <v>8</v>
      </c>
      <c r="AT58" s="3">
        <v>8.2222222222222214</v>
      </c>
      <c r="AZ58" s="3">
        <v>5.7222222222222223</v>
      </c>
      <c r="BC58" s="3">
        <v>12.722222222222221</v>
      </c>
    </row>
    <row r="59" spans="1:55" x14ac:dyDescent="0.2">
      <c r="A59" s="41">
        <v>45</v>
      </c>
      <c r="E59" s="3">
        <v>5.4444444444444446</v>
      </c>
      <c r="F59" s="3">
        <v>8.9444444444444446</v>
      </c>
      <c r="G59" s="3">
        <v>10.944444444444445</v>
      </c>
      <c r="I59" s="3">
        <v>10.722222222222221</v>
      </c>
      <c r="J59" s="3">
        <v>11.444444444444445</v>
      </c>
      <c r="K59" s="3">
        <v>7.7777777777777777</v>
      </c>
      <c r="L59" s="3">
        <v>7.3888888888888893</v>
      </c>
      <c r="M59" s="3">
        <v>7.2777777777777777</v>
      </c>
      <c r="N59" s="3">
        <v>8.5</v>
      </c>
      <c r="O59" s="3">
        <v>8.8333333333333339</v>
      </c>
      <c r="P59" s="3">
        <v>11.5</v>
      </c>
      <c r="Q59" s="3">
        <v>6.9444444444444446</v>
      </c>
      <c r="R59" s="3">
        <v>6.833333333333333</v>
      </c>
      <c r="S59" s="3">
        <v>6.3888888888888893</v>
      </c>
      <c r="U59" s="3">
        <v>9.2777777777777786</v>
      </c>
      <c r="X59" s="3">
        <v>5.666666666666667</v>
      </c>
      <c r="Y59" s="3">
        <v>7.7777777777777777</v>
      </c>
      <c r="Z59" s="3">
        <v>10.555555555555555</v>
      </c>
      <c r="AB59" s="3">
        <v>10.5</v>
      </c>
      <c r="AC59" s="3">
        <v>7.4444444444444446</v>
      </c>
      <c r="AD59" s="3">
        <v>8.9444444444444446</v>
      </c>
      <c r="AE59" s="3">
        <v>9</v>
      </c>
      <c r="AF59" s="3">
        <v>8.3888888888888893</v>
      </c>
      <c r="AG59" s="3">
        <v>8.2222222222222214</v>
      </c>
      <c r="AH59" s="3">
        <v>5.5555555555555554</v>
      </c>
      <c r="AI59" s="3">
        <v>8.1666666666666661</v>
      </c>
      <c r="AJ59" s="3">
        <v>5.4444444444444446</v>
      </c>
      <c r="AK59" s="3">
        <v>12.888888888888889</v>
      </c>
      <c r="AO59" s="3">
        <v>8.1666666666666661</v>
      </c>
      <c r="AP59" s="3">
        <v>7.9444444444444446</v>
      </c>
      <c r="AQ59" s="3">
        <v>9.2777777777777786</v>
      </c>
      <c r="AS59" s="3">
        <v>7.666666666666667</v>
      </c>
      <c r="AT59" s="3">
        <v>7.833333333333333</v>
      </c>
      <c r="AZ59" s="3">
        <v>5.2777777777777777</v>
      </c>
      <c r="BC59" s="3">
        <v>12.5</v>
      </c>
    </row>
    <row r="60" spans="1:55" x14ac:dyDescent="0.2">
      <c r="A60" s="41">
        <v>50</v>
      </c>
      <c r="E60" s="3">
        <v>5.5555555555555554</v>
      </c>
      <c r="F60" s="3">
        <v>8.3888888888888893</v>
      </c>
      <c r="G60" s="3">
        <v>10.222222222222221</v>
      </c>
      <c r="I60" s="3">
        <v>10.611111111111111</v>
      </c>
      <c r="J60" s="3">
        <v>11.166666666666666</v>
      </c>
      <c r="K60" s="3">
        <v>7.3888888888888893</v>
      </c>
      <c r="L60" s="3">
        <v>7.166666666666667</v>
      </c>
      <c r="M60" s="3">
        <v>6.666666666666667</v>
      </c>
      <c r="N60" s="3">
        <v>8.3888888888888893</v>
      </c>
      <c r="O60" s="3">
        <v>8.5</v>
      </c>
      <c r="P60" s="3">
        <v>11.055555555555555</v>
      </c>
      <c r="Q60" s="3">
        <v>6.666666666666667</v>
      </c>
      <c r="R60" s="3">
        <v>6.7222222222222223</v>
      </c>
      <c r="S60" s="3">
        <v>5.7777777777777777</v>
      </c>
      <c r="U60" s="3">
        <v>9.2222222222222214</v>
      </c>
      <c r="X60" s="3">
        <v>5.5</v>
      </c>
      <c r="Y60" s="3">
        <v>7.333333333333333</v>
      </c>
      <c r="AB60" s="3">
        <v>10.111111111111111</v>
      </c>
      <c r="AC60" s="3">
        <v>7.5</v>
      </c>
      <c r="AE60" s="3">
        <v>8.7222222222222214</v>
      </c>
      <c r="AF60" s="3">
        <v>8.1666666666666661</v>
      </c>
      <c r="AG60" s="3">
        <v>8.1666666666666661</v>
      </c>
      <c r="AH60" s="3">
        <v>5.5555555555555554</v>
      </c>
      <c r="AI60" s="3">
        <v>7.333333333333333</v>
      </c>
      <c r="AJ60" s="3">
        <v>5.4444444444444446</v>
      </c>
      <c r="AK60" s="3">
        <v>12.611111111111111</v>
      </c>
      <c r="AO60" s="3">
        <v>7.9444444444444446</v>
      </c>
      <c r="AP60" s="3">
        <v>7.8888888888888893</v>
      </c>
      <c r="AQ60" s="3">
        <v>8.8888888888888893</v>
      </c>
      <c r="AS60" s="3">
        <v>7.166666666666667</v>
      </c>
      <c r="AT60" s="3">
        <v>7.833333333333333</v>
      </c>
      <c r="BC60" s="3">
        <v>12.388888888888889</v>
      </c>
    </row>
    <row r="61" spans="1:55" x14ac:dyDescent="0.2">
      <c r="A61" s="41">
        <v>55</v>
      </c>
      <c r="E61" s="3">
        <v>5.7777777777777777</v>
      </c>
      <c r="F61" s="3">
        <v>8</v>
      </c>
      <c r="G61" s="3">
        <v>9.3888888888888893</v>
      </c>
      <c r="I61" s="3">
        <v>10.333333333333334</v>
      </c>
      <c r="J61" s="3">
        <v>11.055555555555555</v>
      </c>
      <c r="K61" s="3">
        <v>6.666666666666667</v>
      </c>
      <c r="L61" s="3">
        <v>6.8888888888888893</v>
      </c>
      <c r="M61" s="3">
        <v>6.2777777777777777</v>
      </c>
      <c r="N61" s="3">
        <v>8.1666666666666661</v>
      </c>
      <c r="O61" s="3">
        <v>8.2222222222222214</v>
      </c>
      <c r="P61" s="3">
        <v>10.444444444444445</v>
      </c>
      <c r="Q61" s="3">
        <v>6.5</v>
      </c>
      <c r="R61" s="3">
        <v>6.5</v>
      </c>
      <c r="S61" s="3">
        <v>5.7222222222222223</v>
      </c>
      <c r="U61" s="3">
        <v>8.8333333333333339</v>
      </c>
      <c r="X61" s="3">
        <v>5.2777777777777777</v>
      </c>
      <c r="Y61" s="3">
        <v>6.9444444444444446</v>
      </c>
      <c r="AC61" s="26">
        <v>7.4444444444444446</v>
      </c>
      <c r="AE61" s="3">
        <v>8.4444444444444446</v>
      </c>
      <c r="AF61" s="3">
        <v>8.1666666666666661</v>
      </c>
      <c r="AG61" s="3">
        <v>8.1666666666666661</v>
      </c>
      <c r="AH61" s="3">
        <v>5.4444444444444446</v>
      </c>
      <c r="AI61" s="3">
        <v>7.1111111111111107</v>
      </c>
      <c r="AJ61" s="3">
        <v>5.2777777777777777</v>
      </c>
      <c r="AK61" s="3">
        <v>12.388888888888889</v>
      </c>
      <c r="AO61" s="3">
        <v>7.8888888888888893</v>
      </c>
      <c r="AP61" s="3">
        <v>8.1666666666666661</v>
      </c>
      <c r="AQ61" s="3">
        <v>8.2222222222222214</v>
      </c>
      <c r="AS61" s="3">
        <v>6.8888888888888893</v>
      </c>
      <c r="AT61" s="3">
        <v>7.7222222222222223</v>
      </c>
      <c r="BC61" s="3">
        <v>12.333333333333334</v>
      </c>
    </row>
    <row r="62" spans="1:55" x14ac:dyDescent="0.2">
      <c r="A62" s="41">
        <v>60</v>
      </c>
      <c r="E62" s="3">
        <v>5.8888888888888893</v>
      </c>
      <c r="F62" s="3">
        <v>7.7222222222222223</v>
      </c>
      <c r="G62" s="3">
        <v>8.7222222222222214</v>
      </c>
      <c r="I62" s="3">
        <v>9.8888888888888893</v>
      </c>
      <c r="J62" s="3">
        <v>10.833333333333334</v>
      </c>
      <c r="K62" s="3">
        <v>6.166666666666667</v>
      </c>
      <c r="L62" s="3">
        <v>6.7222222222222223</v>
      </c>
      <c r="M62" s="3">
        <v>5.833333333333333</v>
      </c>
      <c r="N62" s="3">
        <v>8</v>
      </c>
      <c r="O62" s="3">
        <v>7.8888888888888893</v>
      </c>
      <c r="P62" s="3">
        <v>9.8888888888888893</v>
      </c>
      <c r="Q62" s="3">
        <v>6.5</v>
      </c>
      <c r="R62" s="3">
        <v>6.4444444444444446</v>
      </c>
      <c r="S62" s="3">
        <v>5.666666666666667</v>
      </c>
      <c r="U62" s="3">
        <v>8.6666666666666661</v>
      </c>
      <c r="X62" s="3">
        <v>4.9444444444444446</v>
      </c>
      <c r="Y62" s="3">
        <v>6.666666666666667</v>
      </c>
      <c r="AC62" s="3">
        <v>7.2222222222222223</v>
      </c>
      <c r="AE62" s="3">
        <v>8.2777777777777786</v>
      </c>
      <c r="AF62" s="3">
        <v>8.0555555555555554</v>
      </c>
      <c r="AG62" s="3">
        <v>8.3888888888888893</v>
      </c>
      <c r="AH62" s="3">
        <v>5.666666666666667</v>
      </c>
      <c r="AI62" s="3">
        <v>7.5</v>
      </c>
      <c r="AJ62" s="3">
        <v>5.333333333333333</v>
      </c>
      <c r="AK62" s="3">
        <v>12.333333333333334</v>
      </c>
      <c r="AO62" s="3">
        <v>8.1666666666666661</v>
      </c>
      <c r="AS62" s="3">
        <v>6.5</v>
      </c>
      <c r="AT62" s="3">
        <v>7.4444444444444446</v>
      </c>
      <c r="BC62" s="3">
        <v>12.166666666666666</v>
      </c>
    </row>
    <row r="63" spans="1:55" x14ac:dyDescent="0.2">
      <c r="A63" s="41">
        <v>65</v>
      </c>
      <c r="E63" s="3">
        <v>5.8888888888888893</v>
      </c>
      <c r="F63" s="3">
        <v>7.3888888888888893</v>
      </c>
      <c r="G63" s="3">
        <v>7.7777777777777777</v>
      </c>
      <c r="I63" s="3">
        <v>9.5555555555555554</v>
      </c>
      <c r="J63" s="3">
        <v>10.611111111111111</v>
      </c>
      <c r="K63" s="3">
        <v>5.6111111111111107</v>
      </c>
      <c r="L63" s="3">
        <v>6.666666666666667</v>
      </c>
      <c r="M63" s="3">
        <v>5.3888888888888893</v>
      </c>
      <c r="N63" s="3">
        <v>7.5555555555555554</v>
      </c>
      <c r="O63" s="3">
        <v>7.5555555555555554</v>
      </c>
      <c r="P63" s="3">
        <v>9.4444444444444446</v>
      </c>
      <c r="Q63" s="3">
        <v>6.4444444444444446</v>
      </c>
      <c r="R63" s="3">
        <v>6.3888888888888893</v>
      </c>
      <c r="S63" s="3">
        <v>5.7777777777777777</v>
      </c>
      <c r="U63" s="3">
        <v>8.3333333333333339</v>
      </c>
      <c r="X63" s="3">
        <v>4.666666666666667</v>
      </c>
      <c r="Y63" s="3">
        <v>6.333333333333333</v>
      </c>
      <c r="AC63" s="3">
        <v>7</v>
      </c>
      <c r="AE63" s="3">
        <v>8.1666666666666661</v>
      </c>
      <c r="AF63" s="3">
        <v>7.833333333333333</v>
      </c>
      <c r="AG63" s="3">
        <v>7.8888888888888893</v>
      </c>
      <c r="AH63" s="3">
        <v>5.5</v>
      </c>
      <c r="AJ63" s="3">
        <v>5.333333333333333</v>
      </c>
      <c r="AK63" s="3">
        <v>12.333333333333334</v>
      </c>
      <c r="AO63" s="3">
        <v>8.3888888888888893</v>
      </c>
      <c r="AS63" s="3">
        <v>6.2777777777777777</v>
      </c>
      <c r="AT63" s="3">
        <v>7.2222222222222223</v>
      </c>
      <c r="BC63" s="3">
        <v>11.944444444444445</v>
      </c>
    </row>
    <row r="64" spans="1:55" x14ac:dyDescent="0.2">
      <c r="A64" s="41">
        <v>70</v>
      </c>
      <c r="E64" s="3">
        <v>5.7777777777777777</v>
      </c>
      <c r="F64" s="3">
        <v>7.2777777777777777</v>
      </c>
      <c r="G64" s="3">
        <v>7.3888888888888893</v>
      </c>
      <c r="I64" s="3">
        <v>9.1111111111111107</v>
      </c>
      <c r="J64" s="3">
        <v>10.388888888888889</v>
      </c>
      <c r="K64" s="3">
        <v>5.9444444444444446</v>
      </c>
      <c r="L64" s="3">
        <v>6.6111111111111107</v>
      </c>
      <c r="M64" s="3">
        <v>5.1111111111111107</v>
      </c>
      <c r="N64" s="3">
        <v>7.0555555555555554</v>
      </c>
      <c r="O64" s="3">
        <v>6.7777777777777777</v>
      </c>
      <c r="P64" s="3">
        <v>8.8888888888888893</v>
      </c>
      <c r="Q64" s="3">
        <v>6.2777777777777777</v>
      </c>
      <c r="R64" s="3">
        <v>6.4444444444444446</v>
      </c>
      <c r="S64" s="3">
        <v>5.833333333333333</v>
      </c>
      <c r="U64" s="3">
        <v>8</v>
      </c>
      <c r="X64" s="3">
        <v>4.4444444444444446</v>
      </c>
      <c r="Y64" s="3">
        <v>6.0555555555555554</v>
      </c>
      <c r="AC64" s="3">
        <v>6.8888888888888893</v>
      </c>
      <c r="AE64" s="3">
        <v>8.2777777777777786</v>
      </c>
      <c r="AF64" s="3">
        <v>7.4444444444444446</v>
      </c>
      <c r="AG64" s="3">
        <v>7.2222222222222223</v>
      </c>
      <c r="AH64" s="3">
        <v>5.5555555555555554</v>
      </c>
      <c r="AJ64" s="3">
        <v>5.2777777777777777</v>
      </c>
      <c r="AK64" s="3">
        <v>12.277777777777779</v>
      </c>
      <c r="AO64" s="3">
        <v>8.3333333333333339</v>
      </c>
      <c r="AS64" s="3">
        <v>6.166666666666667</v>
      </c>
      <c r="AT64" s="3">
        <v>6.6111111111111107</v>
      </c>
      <c r="BC64" s="3">
        <v>11.833333333333334</v>
      </c>
    </row>
    <row r="65" spans="1:55" x14ac:dyDescent="0.2">
      <c r="A65" s="41">
        <v>75</v>
      </c>
      <c r="E65" s="3">
        <v>5.5555555555555554</v>
      </c>
      <c r="F65" s="3">
        <v>7.2777777777777777</v>
      </c>
      <c r="G65" s="3">
        <v>7.1111111111111107</v>
      </c>
      <c r="I65" s="3">
        <v>8.6666666666666661</v>
      </c>
      <c r="J65" s="3">
        <v>10.222222222222221</v>
      </c>
      <c r="K65" s="3">
        <v>6.5555555555555554</v>
      </c>
      <c r="L65" s="3">
        <v>6.4444444444444446</v>
      </c>
      <c r="M65" s="3">
        <v>4.7222222222222223</v>
      </c>
      <c r="N65" s="3">
        <v>7.333333333333333</v>
      </c>
      <c r="O65" s="3">
        <v>6.833333333333333</v>
      </c>
      <c r="P65" s="3">
        <v>8.4444444444444446</v>
      </c>
      <c r="Q65" s="3">
        <v>6.0555555555555554</v>
      </c>
      <c r="R65" s="3">
        <v>6.5</v>
      </c>
      <c r="S65" s="3">
        <v>5.7777777777777777</v>
      </c>
      <c r="U65" s="3">
        <v>8.1111111111111107</v>
      </c>
      <c r="X65" s="3">
        <v>4.1111111111111107</v>
      </c>
      <c r="Y65" s="3">
        <v>5.833333333333333</v>
      </c>
      <c r="AC65" s="3">
        <v>6.833333333333333</v>
      </c>
      <c r="AE65" s="3">
        <v>8.0555555555555554</v>
      </c>
      <c r="AF65" s="3">
        <v>6.5555555555555554</v>
      </c>
      <c r="AG65" s="3">
        <v>6.7777777777777777</v>
      </c>
      <c r="AH65" s="3">
        <v>5.1111111111111107</v>
      </c>
      <c r="AJ65" s="3">
        <v>5.166666666666667</v>
      </c>
      <c r="AK65" s="3">
        <v>12.166666666666666</v>
      </c>
      <c r="AO65" s="3">
        <v>8.0555555555555554</v>
      </c>
      <c r="AS65" s="3">
        <v>6</v>
      </c>
      <c r="AT65" s="3">
        <v>6.166666666666667</v>
      </c>
      <c r="BC65" s="3">
        <v>11.722222222222221</v>
      </c>
    </row>
    <row r="66" spans="1:55" x14ac:dyDescent="0.2">
      <c r="A66" s="41">
        <v>80</v>
      </c>
      <c r="E66" s="3">
        <v>5.2222222222222223</v>
      </c>
      <c r="F66" s="3">
        <v>7.3888888888888893</v>
      </c>
      <c r="G66" s="3">
        <v>6.833333333333333</v>
      </c>
      <c r="I66" s="3">
        <v>8.2222222222222214</v>
      </c>
      <c r="J66" s="3">
        <v>9.9444444444444446</v>
      </c>
      <c r="K66" s="3">
        <v>6.333333333333333</v>
      </c>
      <c r="L66" s="3">
        <v>6.333333333333333</v>
      </c>
      <c r="M66" s="3">
        <v>4.6111111111111107</v>
      </c>
      <c r="N66" s="3">
        <v>7.333333333333333</v>
      </c>
      <c r="O66" s="3">
        <v>7</v>
      </c>
      <c r="P66" s="3">
        <v>8</v>
      </c>
      <c r="Q66" s="3">
        <v>5.7777777777777777</v>
      </c>
      <c r="R66" s="3">
        <v>6.666666666666667</v>
      </c>
      <c r="S66" s="3">
        <v>6.3888888888888893</v>
      </c>
      <c r="U66" s="3">
        <v>8.3333333333333339</v>
      </c>
      <c r="X66" s="3">
        <v>4.0555555555555554</v>
      </c>
      <c r="Y66" s="3">
        <v>5.5555555555555554</v>
      </c>
      <c r="AC66" s="3">
        <v>6.8888888888888893</v>
      </c>
      <c r="AE66" s="3">
        <v>7.6111111111111107</v>
      </c>
      <c r="AF66" s="3">
        <v>6.4444444444444446</v>
      </c>
      <c r="AG66" s="3">
        <v>6.5555555555555554</v>
      </c>
      <c r="AH66" s="3">
        <v>4.8888888888888893</v>
      </c>
      <c r="AJ66" s="3">
        <v>5.2222222222222223</v>
      </c>
      <c r="AK66" s="3">
        <v>12.222222222222221</v>
      </c>
      <c r="AO66" s="3">
        <v>7.833333333333333</v>
      </c>
      <c r="AS66" s="3">
        <v>5.7777777777777777</v>
      </c>
      <c r="AT66" s="3">
        <v>5.8888888888888893</v>
      </c>
      <c r="BC66" s="3">
        <v>11.611111111111111</v>
      </c>
    </row>
    <row r="67" spans="1:55" x14ac:dyDescent="0.2">
      <c r="A67" s="41">
        <v>85</v>
      </c>
      <c r="E67" s="3">
        <v>5.4444444444444446</v>
      </c>
      <c r="F67" s="3">
        <v>7.5</v>
      </c>
      <c r="G67" s="3">
        <v>6.7222222222222223</v>
      </c>
      <c r="I67" s="3">
        <v>7.7777777777777777</v>
      </c>
      <c r="J67" s="3">
        <v>9.7222222222222214</v>
      </c>
      <c r="K67" s="3">
        <v>6.0555555555555554</v>
      </c>
      <c r="L67" s="3">
        <v>6.4444444444444446</v>
      </c>
      <c r="M67" s="3">
        <v>4.5555555555555554</v>
      </c>
      <c r="N67" s="3">
        <v>7.1111111111111107</v>
      </c>
      <c r="O67" s="3">
        <v>6.8888888888888893</v>
      </c>
      <c r="P67" s="3">
        <v>7.5555555555555554</v>
      </c>
      <c r="Q67" s="3">
        <v>5.7222222222222223</v>
      </c>
      <c r="R67" s="3">
        <v>6.666666666666667</v>
      </c>
      <c r="S67" s="3">
        <v>6.5</v>
      </c>
      <c r="U67" s="3">
        <v>8.2777777777777786</v>
      </c>
      <c r="X67" s="3">
        <v>3.9444444444444446</v>
      </c>
      <c r="Y67" s="3">
        <v>5.2777777777777777</v>
      </c>
      <c r="AC67" s="3">
        <v>6.8888888888888893</v>
      </c>
      <c r="AF67" s="3">
        <v>5.833333333333333</v>
      </c>
      <c r="AG67" s="3">
        <v>6.2222222222222223</v>
      </c>
      <c r="AH67" s="3">
        <v>5.1111111111111107</v>
      </c>
      <c r="AJ67" s="3">
        <v>5.333333333333333</v>
      </c>
      <c r="AK67" s="3">
        <v>12.5</v>
      </c>
      <c r="AL67" s="3">
        <v>14.333333333333334</v>
      </c>
      <c r="AO67" s="3">
        <v>7.666666666666667</v>
      </c>
      <c r="AS67" s="3">
        <v>5.666666666666667</v>
      </c>
      <c r="AT67" s="3">
        <v>5.5555555555555554</v>
      </c>
      <c r="BC67" s="3">
        <v>11.5</v>
      </c>
    </row>
    <row r="68" spans="1:55" x14ac:dyDescent="0.2">
      <c r="A68" s="41">
        <v>90</v>
      </c>
      <c r="E68" s="3">
        <v>5.6111111111111107</v>
      </c>
      <c r="F68" s="3">
        <v>7.6111111111111107</v>
      </c>
      <c r="G68" s="3">
        <v>6.6111111111111107</v>
      </c>
      <c r="I68" s="3">
        <v>7.3888888888888893</v>
      </c>
      <c r="J68" s="3">
        <v>9.5</v>
      </c>
      <c r="K68" s="3">
        <v>5.8888888888888893</v>
      </c>
      <c r="L68" s="3">
        <v>6.666666666666667</v>
      </c>
      <c r="M68" s="3">
        <v>4.6111111111111107</v>
      </c>
      <c r="N68" s="3">
        <v>6.6111111111111107</v>
      </c>
      <c r="O68" s="3">
        <v>6.8888888888888893</v>
      </c>
      <c r="P68" s="3">
        <v>7.166666666666667</v>
      </c>
      <c r="Q68" s="3">
        <v>5.666666666666667</v>
      </c>
      <c r="R68" s="3">
        <v>6.7222222222222223</v>
      </c>
      <c r="S68" s="3">
        <v>6.666666666666667</v>
      </c>
      <c r="U68" s="3">
        <v>8.1666666666666661</v>
      </c>
      <c r="X68" s="3">
        <v>3.6666666666666665</v>
      </c>
      <c r="Y68" s="3">
        <v>5.1111111111111107</v>
      </c>
      <c r="AC68" s="3">
        <v>7</v>
      </c>
      <c r="AF68" s="3">
        <v>5.5</v>
      </c>
      <c r="AH68" s="3">
        <v>5.0555555555555554</v>
      </c>
      <c r="AJ68" s="3">
        <v>5.333333333333333</v>
      </c>
      <c r="AK68" s="3">
        <v>12.666666666666666</v>
      </c>
      <c r="AL68" s="3">
        <v>14.222222222222221</v>
      </c>
      <c r="AO68" s="3">
        <v>7.5</v>
      </c>
      <c r="AS68" s="3">
        <v>5.6111111111111107</v>
      </c>
      <c r="AT68" s="3">
        <v>5.2777777777777777</v>
      </c>
      <c r="BC68" s="3">
        <v>11.444444444444445</v>
      </c>
    </row>
    <row r="69" spans="1:55" x14ac:dyDescent="0.2">
      <c r="A69" s="41">
        <v>95</v>
      </c>
      <c r="E69" s="3">
        <v>5.5</v>
      </c>
      <c r="F69" s="3">
        <v>7.7222222222222223</v>
      </c>
      <c r="G69" s="3">
        <v>6.1111111111111107</v>
      </c>
      <c r="I69" s="3">
        <v>7.0555555555555554</v>
      </c>
      <c r="J69" s="3">
        <v>9.3333333333333339</v>
      </c>
      <c r="K69" s="3">
        <v>5.833333333333333</v>
      </c>
      <c r="L69" s="3">
        <v>6.8888888888888893</v>
      </c>
      <c r="M69" s="3">
        <v>4.5</v>
      </c>
      <c r="N69" s="3">
        <v>6.3888888888888893</v>
      </c>
      <c r="O69" s="3">
        <v>6.5555555555555554</v>
      </c>
      <c r="P69" s="3">
        <v>6.833333333333333</v>
      </c>
      <c r="Q69" s="3">
        <v>5.7222222222222223</v>
      </c>
      <c r="R69" s="3">
        <v>6.833333333333333</v>
      </c>
      <c r="S69" s="3">
        <v>6.666666666666667</v>
      </c>
      <c r="U69" s="3">
        <v>7.833333333333333</v>
      </c>
      <c r="X69" s="3">
        <v>3.5555555555555554</v>
      </c>
      <c r="Y69" s="3">
        <v>4.8888888888888893</v>
      </c>
      <c r="AC69" s="3">
        <v>7.2777777777777777</v>
      </c>
      <c r="AF69" s="3">
        <v>5.166666666666667</v>
      </c>
      <c r="AH69" s="3">
        <v>5</v>
      </c>
      <c r="AJ69" s="3">
        <v>5.2777777777777777</v>
      </c>
      <c r="AK69" s="3">
        <v>12.833333333333334</v>
      </c>
      <c r="AL69" s="3">
        <v>14</v>
      </c>
      <c r="AO69" s="3">
        <v>7.3888888888888893</v>
      </c>
      <c r="AS69" s="3">
        <v>5.5555555555555554</v>
      </c>
      <c r="AT69" s="3">
        <v>5</v>
      </c>
      <c r="BC69" s="3">
        <v>11.222222222222221</v>
      </c>
    </row>
    <row r="70" spans="1:55" x14ac:dyDescent="0.2">
      <c r="A70" s="41">
        <v>100</v>
      </c>
      <c r="E70" s="3">
        <v>5.5555555555555554</v>
      </c>
      <c r="F70" s="3">
        <v>7.666666666666667</v>
      </c>
      <c r="G70" s="3">
        <v>5.8888888888888893</v>
      </c>
      <c r="I70" s="3">
        <v>6.833333333333333</v>
      </c>
      <c r="J70" s="3">
        <v>9.0555555555555554</v>
      </c>
      <c r="K70" s="3">
        <v>5.9444444444444446</v>
      </c>
      <c r="L70" s="3">
        <v>7.2777777777777777</v>
      </c>
      <c r="M70" s="3">
        <v>4.3888888888888893</v>
      </c>
      <c r="N70" s="3">
        <v>6.2222222222222223</v>
      </c>
      <c r="O70" s="3">
        <v>6.2777777777777777</v>
      </c>
      <c r="P70" s="3">
        <v>6.4444444444444446</v>
      </c>
      <c r="Q70" s="3">
        <v>5.833333333333333</v>
      </c>
      <c r="R70" s="3">
        <v>7.0555555555555554</v>
      </c>
      <c r="S70" s="3">
        <v>6.7222222222222223</v>
      </c>
      <c r="U70" s="3">
        <v>7.5</v>
      </c>
      <c r="X70" s="3">
        <v>3.5</v>
      </c>
      <c r="Y70" s="3">
        <v>4.666666666666667</v>
      </c>
      <c r="AC70" s="3">
        <v>7.333333333333333</v>
      </c>
      <c r="AF70" s="3">
        <v>5.0555555555555554</v>
      </c>
      <c r="AH70" s="3">
        <v>5.1111111111111107</v>
      </c>
      <c r="AJ70" s="3">
        <v>5.166666666666667</v>
      </c>
      <c r="AK70" s="3">
        <v>13</v>
      </c>
      <c r="AL70" s="3">
        <v>13.944444444444445</v>
      </c>
      <c r="AO70" s="3">
        <v>7.5555555555555554</v>
      </c>
      <c r="AS70" s="3">
        <v>5.5555555555555554</v>
      </c>
      <c r="AT70" s="3">
        <v>4.9444444444444446</v>
      </c>
      <c r="BC70" s="3">
        <v>11.111111111111111</v>
      </c>
    </row>
    <row r="71" spans="1:55" x14ac:dyDescent="0.2">
      <c r="A71" s="41">
        <v>105</v>
      </c>
      <c r="F71" s="3">
        <v>7.5</v>
      </c>
      <c r="G71" s="3">
        <v>5.666666666666667</v>
      </c>
      <c r="I71" s="3">
        <v>6.666666666666667</v>
      </c>
      <c r="J71" s="3">
        <v>8.8888888888888893</v>
      </c>
      <c r="K71" s="3">
        <v>6</v>
      </c>
      <c r="L71" s="3">
        <v>8.7222222222222214</v>
      </c>
      <c r="M71" s="3">
        <v>4.4444444444444446</v>
      </c>
      <c r="N71" s="3">
        <v>6.3888888888888893</v>
      </c>
      <c r="O71" s="3">
        <v>6.0555555555555554</v>
      </c>
      <c r="P71" s="3">
        <v>6.166666666666667</v>
      </c>
      <c r="Q71" s="3">
        <v>5.833333333333333</v>
      </c>
      <c r="R71" s="3">
        <v>7.333333333333333</v>
      </c>
      <c r="S71" s="3">
        <v>6.666666666666667</v>
      </c>
      <c r="U71" s="3">
        <v>7.2222222222222223</v>
      </c>
      <c r="X71" s="3">
        <v>3.6666666666666665</v>
      </c>
      <c r="Y71" s="3">
        <v>4.4444444444444446</v>
      </c>
      <c r="AC71" s="3">
        <v>7.166666666666667</v>
      </c>
      <c r="AF71" s="3">
        <v>4.8888888888888893</v>
      </c>
      <c r="AH71" s="3">
        <v>5.166666666666667</v>
      </c>
      <c r="AJ71" s="3">
        <v>5.0555555555555554</v>
      </c>
      <c r="AK71" s="3">
        <v>13.277777777777779</v>
      </c>
      <c r="AL71" s="3">
        <v>13.888888888888889</v>
      </c>
      <c r="AO71" s="3">
        <v>7.6111111111111107</v>
      </c>
      <c r="AS71" s="3">
        <v>5.5555555555555554</v>
      </c>
      <c r="AT71" s="3">
        <v>4.6111111111111107</v>
      </c>
      <c r="BC71" s="3">
        <v>11.111111111111111</v>
      </c>
    </row>
    <row r="72" spans="1:55" x14ac:dyDescent="0.2">
      <c r="A72" s="41">
        <v>110</v>
      </c>
      <c r="F72" s="3">
        <v>7.7222222222222223</v>
      </c>
      <c r="G72" s="3">
        <v>5.3888888888888893</v>
      </c>
      <c r="I72" s="3">
        <v>6.3888888888888893</v>
      </c>
      <c r="J72" s="3">
        <v>8.7222222222222214</v>
      </c>
      <c r="K72" s="3">
        <v>5.833333333333333</v>
      </c>
      <c r="L72" s="3">
        <v>8.6666666666666661</v>
      </c>
      <c r="M72" s="3">
        <v>4.4444444444444446</v>
      </c>
      <c r="N72" s="3">
        <v>7.166666666666667</v>
      </c>
      <c r="O72" s="3">
        <v>5.833333333333333</v>
      </c>
      <c r="P72" s="3">
        <v>6</v>
      </c>
      <c r="Q72" s="3">
        <v>5.8888888888888893</v>
      </c>
      <c r="R72" s="3">
        <v>7.666666666666667</v>
      </c>
      <c r="S72" s="3">
        <v>6.5</v>
      </c>
      <c r="U72" s="3">
        <v>7</v>
      </c>
      <c r="X72" s="3">
        <v>3.8333333333333335</v>
      </c>
      <c r="Y72" s="3">
        <v>4.333333333333333</v>
      </c>
      <c r="AC72" s="3">
        <v>7.1111111111111107</v>
      </c>
      <c r="AF72" s="3">
        <v>4.7222222222222223</v>
      </c>
      <c r="AH72" s="3">
        <v>4.666666666666667</v>
      </c>
      <c r="AJ72" s="3">
        <v>5.1111111111111107</v>
      </c>
      <c r="AK72" s="3">
        <v>13.333333333333334</v>
      </c>
      <c r="AL72" s="3">
        <v>13.611111111111111</v>
      </c>
      <c r="AO72" s="3">
        <v>7.7222222222222223</v>
      </c>
      <c r="AT72" s="3">
        <v>4.2777777777777777</v>
      </c>
      <c r="BC72" s="3">
        <v>9.2777777777777786</v>
      </c>
    </row>
    <row r="73" spans="1:55" x14ac:dyDescent="0.2">
      <c r="A73" s="41">
        <v>115</v>
      </c>
      <c r="F73" s="3">
        <v>7.833333333333333</v>
      </c>
      <c r="G73" s="3">
        <v>4.8888888888888893</v>
      </c>
      <c r="I73" s="3">
        <v>6.1111111111111107</v>
      </c>
      <c r="J73" s="3">
        <v>8.6111111111111107</v>
      </c>
      <c r="K73" s="3">
        <v>5.7777777777777777</v>
      </c>
      <c r="L73" s="3">
        <v>8.9444444444444446</v>
      </c>
      <c r="M73" s="3">
        <v>4.4444444444444446</v>
      </c>
      <c r="O73" s="3">
        <v>5.7222222222222223</v>
      </c>
      <c r="P73" s="3">
        <v>5.8888888888888893</v>
      </c>
      <c r="Q73" s="3">
        <v>6</v>
      </c>
      <c r="R73" s="3">
        <v>8.0555555555555554</v>
      </c>
      <c r="S73" s="3">
        <v>6.5</v>
      </c>
      <c r="U73" s="3">
        <v>6.7777777777777777</v>
      </c>
      <c r="X73" s="3">
        <v>4.0555555555555554</v>
      </c>
      <c r="Y73" s="3">
        <v>4.166666666666667</v>
      </c>
      <c r="AC73" s="3">
        <v>7.1111111111111107</v>
      </c>
      <c r="AF73" s="3">
        <v>4.2222222222222223</v>
      </c>
      <c r="AH73" s="3">
        <v>4.7777777777777777</v>
      </c>
      <c r="AJ73" s="3">
        <v>5.2222222222222223</v>
      </c>
      <c r="AK73" s="3">
        <v>13.388888888888889</v>
      </c>
      <c r="AL73" s="3">
        <v>13.444444444444445</v>
      </c>
      <c r="AO73" s="3">
        <v>7.7777777777777777</v>
      </c>
      <c r="AT73" s="3">
        <v>4</v>
      </c>
      <c r="BC73" s="3">
        <v>9.1666666666666661</v>
      </c>
    </row>
    <row r="74" spans="1:55" x14ac:dyDescent="0.2">
      <c r="A74" s="41">
        <v>120</v>
      </c>
      <c r="F74" s="3">
        <v>7.7777777777777777</v>
      </c>
      <c r="G74" s="3">
        <v>4.5555555555555554</v>
      </c>
      <c r="I74" s="3">
        <v>5.8888888888888893</v>
      </c>
      <c r="J74" s="3">
        <v>8.5</v>
      </c>
      <c r="K74" s="3">
        <v>5.8888888888888893</v>
      </c>
      <c r="L74" s="3">
        <v>9.1111111111111107</v>
      </c>
      <c r="M74" s="3">
        <v>4.333333333333333</v>
      </c>
      <c r="O74" s="3">
        <v>5.5555555555555554</v>
      </c>
      <c r="P74" s="3">
        <v>5.6111111111111107</v>
      </c>
      <c r="Q74" s="3">
        <v>6.166666666666667</v>
      </c>
      <c r="R74" s="3">
        <v>8.2777777777777786</v>
      </c>
      <c r="S74" s="3">
        <v>6.5555555555555554</v>
      </c>
      <c r="U74" s="3">
        <v>6.6111111111111107</v>
      </c>
      <c r="X74" s="3">
        <v>4.166666666666667</v>
      </c>
      <c r="Y74" s="3">
        <v>4.166666666666667</v>
      </c>
      <c r="AF74" s="3">
        <v>3.7222222222222223</v>
      </c>
      <c r="AH74" s="3">
        <v>4.833333333333333</v>
      </c>
      <c r="AJ74" s="3">
        <v>5.166666666666667</v>
      </c>
      <c r="AK74" s="3">
        <v>13.666666666666666</v>
      </c>
      <c r="AL74" s="3">
        <v>13.055555555555555</v>
      </c>
      <c r="AO74" s="3">
        <v>7.666666666666667</v>
      </c>
      <c r="AT74" s="3">
        <v>3.6111111111111112</v>
      </c>
      <c r="BC74" s="3">
        <v>9.4444444444444446</v>
      </c>
    </row>
    <row r="75" spans="1:55" x14ac:dyDescent="0.2">
      <c r="A75" s="41">
        <v>125</v>
      </c>
      <c r="F75" s="3">
        <v>7.5555555555555554</v>
      </c>
      <c r="G75" s="3">
        <v>4.3888888888888893</v>
      </c>
      <c r="I75" s="3">
        <v>5.6111111111111107</v>
      </c>
      <c r="J75" s="3">
        <v>8.5555555555555554</v>
      </c>
      <c r="K75" s="3">
        <v>6</v>
      </c>
      <c r="L75" s="3">
        <v>9.2222222222222214</v>
      </c>
      <c r="M75" s="3">
        <v>4.0555555555555554</v>
      </c>
      <c r="O75" s="3">
        <v>5.5</v>
      </c>
      <c r="P75" s="3">
        <v>5.3888888888888893</v>
      </c>
      <c r="Q75" s="3">
        <v>6.333333333333333</v>
      </c>
      <c r="R75" s="3">
        <v>8.3888888888888893</v>
      </c>
      <c r="S75" s="3">
        <v>6.5555555555555554</v>
      </c>
      <c r="U75" s="3">
        <v>6.5</v>
      </c>
      <c r="X75" s="3">
        <v>4.166666666666667</v>
      </c>
      <c r="Y75" s="3">
        <v>4.0555555555555554</v>
      </c>
      <c r="AF75" s="3">
        <v>3.6111111111111112</v>
      </c>
      <c r="AH75" s="3">
        <v>4.7777777777777777</v>
      </c>
      <c r="AJ75" s="3">
        <v>5.2777777777777777</v>
      </c>
      <c r="AK75" s="3">
        <v>13.666666666666666</v>
      </c>
      <c r="AL75" s="3">
        <v>12.888888888888889</v>
      </c>
      <c r="AO75" s="3">
        <v>7.4444444444444446</v>
      </c>
      <c r="AT75" s="3">
        <v>3.1111111111111112</v>
      </c>
    </row>
    <row r="76" spans="1:55" x14ac:dyDescent="0.2">
      <c r="A76" s="41">
        <v>130</v>
      </c>
      <c r="F76" s="3">
        <v>7.166666666666667</v>
      </c>
      <c r="G76" s="3">
        <v>4.4444444444444446</v>
      </c>
      <c r="I76" s="3">
        <v>5.2777777777777777</v>
      </c>
      <c r="J76" s="3">
        <v>8.7777777777777786</v>
      </c>
      <c r="K76" s="3">
        <v>6.166666666666667</v>
      </c>
      <c r="L76" s="3">
        <v>9.2777777777777786</v>
      </c>
      <c r="M76" s="3">
        <v>3.6666666666666665</v>
      </c>
      <c r="O76" s="3">
        <v>5.5555555555555554</v>
      </c>
      <c r="P76" s="3">
        <v>5.166666666666667</v>
      </c>
      <c r="Q76" s="3">
        <v>6.5555555555555554</v>
      </c>
      <c r="R76" s="3">
        <v>8.6666666666666661</v>
      </c>
      <c r="S76" s="3">
        <v>6.7222222222222223</v>
      </c>
      <c r="U76" s="3">
        <v>6.0555555555555554</v>
      </c>
      <c r="X76" s="3">
        <v>4.1111111111111107</v>
      </c>
      <c r="Y76" s="3">
        <v>3.9444444444444446</v>
      </c>
      <c r="AF76" s="3">
        <v>3.5</v>
      </c>
      <c r="AH76" s="3">
        <v>4.7222222222222223</v>
      </c>
      <c r="AJ76" s="3">
        <v>5.5555555555555554</v>
      </c>
      <c r="AK76" s="3">
        <v>13.944444444444445</v>
      </c>
      <c r="AL76" s="3">
        <v>12.833333333333334</v>
      </c>
      <c r="AT76" s="3">
        <v>2.8888888888888888</v>
      </c>
    </row>
    <row r="77" spans="1:55" x14ac:dyDescent="0.2">
      <c r="A77" s="41">
        <v>135</v>
      </c>
      <c r="F77" s="3">
        <v>7.3888888888888893</v>
      </c>
      <c r="G77" s="3">
        <v>4.833333333333333</v>
      </c>
      <c r="I77" s="3">
        <v>4.8888888888888893</v>
      </c>
      <c r="J77" s="3">
        <v>9.1111111111111107</v>
      </c>
      <c r="K77" s="3">
        <v>6.5</v>
      </c>
      <c r="L77" s="3">
        <v>9.3333333333333339</v>
      </c>
      <c r="M77" s="3">
        <v>3.8333333333333335</v>
      </c>
      <c r="O77" s="3">
        <v>5.7777777777777777</v>
      </c>
      <c r="P77" s="3">
        <v>5.0555555555555554</v>
      </c>
      <c r="Q77" s="3">
        <v>6.833333333333333</v>
      </c>
      <c r="R77" s="3">
        <v>8.8333333333333339</v>
      </c>
      <c r="S77" s="3">
        <v>6.833333333333333</v>
      </c>
      <c r="U77" s="3">
        <v>5.8888888888888893</v>
      </c>
      <c r="X77" s="3">
        <v>4.1111111111111107</v>
      </c>
      <c r="Y77" s="3">
        <v>3.8888888888888888</v>
      </c>
      <c r="AF77" s="3">
        <v>3.2777777777777777</v>
      </c>
      <c r="AH77" s="3">
        <v>4.666666666666667</v>
      </c>
      <c r="AJ77" s="3">
        <v>5.7777777777777777</v>
      </c>
      <c r="AK77" s="3">
        <v>14.277777777777779</v>
      </c>
      <c r="AL77" s="3">
        <v>12.555555555555555</v>
      </c>
      <c r="AT77" s="3">
        <v>3.3888888888888888</v>
      </c>
    </row>
    <row r="78" spans="1:55" x14ac:dyDescent="0.2">
      <c r="A78" s="41">
        <v>140</v>
      </c>
      <c r="F78" s="3">
        <v>7.7222222222222223</v>
      </c>
      <c r="G78" s="3">
        <v>5.1111111111111107</v>
      </c>
      <c r="I78" s="3">
        <v>4.6111111111111107</v>
      </c>
      <c r="J78" s="3">
        <v>9.3888888888888893</v>
      </c>
      <c r="K78" s="3">
        <v>6.666666666666667</v>
      </c>
      <c r="L78" s="3">
        <v>9.2777777777777786</v>
      </c>
      <c r="M78" s="3">
        <v>3.8333333333333335</v>
      </c>
      <c r="O78" s="3">
        <v>5.9444444444444446</v>
      </c>
      <c r="Q78" s="3">
        <v>7.0555555555555554</v>
      </c>
      <c r="R78" s="3">
        <v>8.9444444444444446</v>
      </c>
      <c r="S78" s="3">
        <v>6.9444444444444446</v>
      </c>
      <c r="U78" s="3">
        <v>5.7777777777777777</v>
      </c>
      <c r="X78" s="3">
        <v>4.2222222222222223</v>
      </c>
      <c r="Y78" s="3">
        <v>3.7222222222222223</v>
      </c>
      <c r="AF78" s="3">
        <v>3</v>
      </c>
      <c r="AH78" s="3">
        <v>4.5555555555555554</v>
      </c>
      <c r="AJ78" s="3">
        <v>5.833333333333333</v>
      </c>
      <c r="AK78" s="3">
        <v>14.388888888888889</v>
      </c>
      <c r="AT78" s="3">
        <v>3.2777777777777777</v>
      </c>
    </row>
    <row r="79" spans="1:55" x14ac:dyDescent="0.2">
      <c r="A79" s="41">
        <v>145</v>
      </c>
      <c r="F79" s="3">
        <v>8.1111111111111107</v>
      </c>
      <c r="G79" s="3">
        <v>5.6111111111111107</v>
      </c>
      <c r="I79" s="3">
        <v>4.4444444444444446</v>
      </c>
      <c r="J79" s="3">
        <v>9.6111111111111107</v>
      </c>
      <c r="K79" s="3">
        <v>6.8888888888888893</v>
      </c>
      <c r="L79" s="3">
        <v>9.1111111111111107</v>
      </c>
      <c r="M79" s="3">
        <v>3.7777777777777777</v>
      </c>
      <c r="O79" s="3">
        <v>6.333333333333333</v>
      </c>
      <c r="Q79" s="3">
        <v>7.5</v>
      </c>
      <c r="R79" s="3">
        <v>9</v>
      </c>
      <c r="S79" s="3">
        <v>6.8888888888888893</v>
      </c>
      <c r="U79" s="3">
        <v>5.6111111111111107</v>
      </c>
      <c r="X79" s="3">
        <v>4.3888888888888893</v>
      </c>
      <c r="Y79" s="3">
        <v>3.6111111111111112</v>
      </c>
      <c r="AF79" s="3">
        <v>2.7777777777777777</v>
      </c>
      <c r="AH79" s="3">
        <v>4.5555555555555554</v>
      </c>
      <c r="AJ79" s="3">
        <v>5.833333333333333</v>
      </c>
      <c r="AK79" s="3">
        <v>14.388888888888889</v>
      </c>
      <c r="AT79" s="3">
        <v>3.4444444444444446</v>
      </c>
    </row>
    <row r="80" spans="1:55" x14ac:dyDescent="0.2">
      <c r="A80" s="41">
        <v>150</v>
      </c>
      <c r="F80" s="3">
        <v>8.2222222222222214</v>
      </c>
      <c r="G80" s="3">
        <v>6.333333333333333</v>
      </c>
      <c r="I80" s="3">
        <v>4.166666666666667</v>
      </c>
      <c r="J80" s="3">
        <v>9.8888888888888893</v>
      </c>
      <c r="K80" s="3">
        <v>7</v>
      </c>
      <c r="L80" s="3">
        <v>8.9444444444444446</v>
      </c>
      <c r="M80" s="3">
        <v>3.7777777777777777</v>
      </c>
      <c r="O80" s="3">
        <v>7.1111111111111107</v>
      </c>
      <c r="Q80" s="3">
        <v>8</v>
      </c>
      <c r="R80" s="3">
        <v>9.1666666666666661</v>
      </c>
      <c r="S80" s="3">
        <v>6.7222222222222223</v>
      </c>
      <c r="U80" s="3">
        <v>5.4444444444444446</v>
      </c>
      <c r="X80" s="3">
        <v>4.4444444444444446</v>
      </c>
      <c r="Y80" s="3">
        <v>3.5555555555555554</v>
      </c>
      <c r="AF80" s="3">
        <v>2.8333333333333335</v>
      </c>
      <c r="AH80" s="3">
        <v>4.3888888888888893</v>
      </c>
      <c r="AJ80" s="3">
        <v>5.7777777777777777</v>
      </c>
      <c r="AK80" s="3">
        <v>14.555555555555555</v>
      </c>
      <c r="AT80" s="3">
        <v>3.5555555555555554</v>
      </c>
    </row>
    <row r="81" spans="1:46" x14ac:dyDescent="0.2">
      <c r="A81" s="41">
        <v>155</v>
      </c>
      <c r="F81" s="3">
        <v>8.2222222222222214</v>
      </c>
      <c r="G81" s="3">
        <v>7.0555555555555554</v>
      </c>
      <c r="H81" s="3">
        <v>9.0555555555555554</v>
      </c>
      <c r="I81" s="3">
        <v>4.0555555555555554</v>
      </c>
      <c r="J81" s="3">
        <v>10.222222222222221</v>
      </c>
      <c r="K81" s="3">
        <v>6.9444444444444446</v>
      </c>
      <c r="L81" s="3">
        <v>8.7777777777777786</v>
      </c>
      <c r="M81" s="3">
        <v>3.6111111111111112</v>
      </c>
      <c r="Q81" s="3">
        <v>8.3333333333333339</v>
      </c>
      <c r="R81" s="3">
        <v>9.3333333333333339</v>
      </c>
      <c r="S81" s="3">
        <v>6.7222222222222223</v>
      </c>
      <c r="U81" s="3">
        <v>5.333333333333333</v>
      </c>
      <c r="X81" s="3">
        <v>4.666666666666667</v>
      </c>
      <c r="Y81" s="3">
        <v>3.6111111111111112</v>
      </c>
      <c r="AF81" s="3">
        <v>2.7777777777777777</v>
      </c>
      <c r="AH81" s="3">
        <v>4.5</v>
      </c>
      <c r="AJ81" s="3">
        <v>5.833333333333333</v>
      </c>
      <c r="AK81" s="3">
        <v>15.111111111111111</v>
      </c>
      <c r="AT81" s="3">
        <v>3.6666666666666665</v>
      </c>
    </row>
    <row r="82" spans="1:46" x14ac:dyDescent="0.2">
      <c r="A82" s="41">
        <v>160</v>
      </c>
      <c r="G82" s="3">
        <v>7.7222222222222223</v>
      </c>
      <c r="H82" s="3">
        <v>9.2777777777777786</v>
      </c>
      <c r="J82" s="3">
        <v>10.5</v>
      </c>
      <c r="K82" s="3">
        <v>6.8888888888888893</v>
      </c>
      <c r="L82" s="3">
        <v>8.5555555555555554</v>
      </c>
      <c r="M82" s="3">
        <v>3.5</v>
      </c>
      <c r="Q82" s="3">
        <v>8.6111111111111107</v>
      </c>
      <c r="R82" s="3">
        <v>9.3888888888888893</v>
      </c>
      <c r="S82" s="3">
        <v>6.833333333333333</v>
      </c>
      <c r="U82" s="3">
        <v>5.2222222222222223</v>
      </c>
      <c r="X82" s="3">
        <v>4.8888888888888893</v>
      </c>
      <c r="Y82" s="3">
        <v>4</v>
      </c>
      <c r="AF82" s="3">
        <v>2.6666666666666665</v>
      </c>
      <c r="AH82" s="3">
        <v>4.7222222222222223</v>
      </c>
      <c r="AJ82" s="3">
        <v>5.666666666666667</v>
      </c>
      <c r="AK82" s="3">
        <v>15.333333333333334</v>
      </c>
      <c r="AT82" s="3">
        <v>3.8333333333333335</v>
      </c>
    </row>
    <row r="83" spans="1:46" x14ac:dyDescent="0.2">
      <c r="A83" s="41">
        <v>165</v>
      </c>
      <c r="G83" s="3">
        <v>8.5</v>
      </c>
      <c r="H83" s="3">
        <v>9.1666666666666661</v>
      </c>
      <c r="J83" s="3">
        <v>10.666666666666666</v>
      </c>
      <c r="K83" s="3">
        <v>6.8888888888888893</v>
      </c>
      <c r="L83" s="3">
        <v>8</v>
      </c>
      <c r="M83" s="3">
        <v>3.7222222222222223</v>
      </c>
      <c r="Q83" s="3">
        <v>8.8888888888888893</v>
      </c>
      <c r="R83" s="3">
        <v>9.5</v>
      </c>
      <c r="S83" s="3">
        <v>6.9444444444444446</v>
      </c>
      <c r="U83" s="3">
        <v>5.0555555555555554</v>
      </c>
      <c r="X83" s="3">
        <v>5</v>
      </c>
      <c r="Y83" s="3">
        <v>4.7777777777777777</v>
      </c>
      <c r="AF83" s="3">
        <v>2.8888888888888888</v>
      </c>
      <c r="AH83" s="3">
        <v>4.833333333333333</v>
      </c>
      <c r="AJ83" s="3">
        <v>5.5555555555555554</v>
      </c>
      <c r="AK83" s="3">
        <v>15.111111111111111</v>
      </c>
      <c r="AT83" s="3">
        <v>4.1111111111111107</v>
      </c>
    </row>
    <row r="84" spans="1:46" x14ac:dyDescent="0.2">
      <c r="A84" s="41">
        <v>170</v>
      </c>
      <c r="G84" s="3">
        <v>9.0555555555555554</v>
      </c>
      <c r="H84" s="3">
        <v>8.7777777777777786</v>
      </c>
      <c r="J84" s="3">
        <v>10.833333333333334</v>
      </c>
      <c r="K84" s="3">
        <v>6.833333333333333</v>
      </c>
      <c r="L84" s="3">
        <v>7.5</v>
      </c>
      <c r="Q84" s="3">
        <v>9.1111111111111107</v>
      </c>
      <c r="R84" s="3">
        <v>9.6111111111111107</v>
      </c>
      <c r="S84" s="3">
        <v>7.0555555555555554</v>
      </c>
      <c r="U84" s="3">
        <v>4.7777777777777777</v>
      </c>
      <c r="X84" s="3">
        <v>5.2777777777777777</v>
      </c>
      <c r="Y84" s="3">
        <v>4.9444444444444446</v>
      </c>
      <c r="AF84" s="3">
        <v>3.3888888888888888</v>
      </c>
      <c r="AH84" s="3">
        <v>4.5555555555555554</v>
      </c>
      <c r="AJ84" s="3">
        <v>5.2777777777777777</v>
      </c>
      <c r="AT84" s="3">
        <v>4.833333333333333</v>
      </c>
    </row>
    <row r="85" spans="1:46" x14ac:dyDescent="0.2">
      <c r="A85" s="41">
        <v>175</v>
      </c>
      <c r="G85" s="3">
        <v>9.2777777777777786</v>
      </c>
      <c r="H85" s="3">
        <v>8.6111111111111107</v>
      </c>
      <c r="J85" s="3">
        <v>10.944444444444445</v>
      </c>
      <c r="K85" s="3">
        <v>6.8888888888888893</v>
      </c>
      <c r="L85" s="3">
        <v>7.2222222222222223</v>
      </c>
      <c r="Q85" s="3">
        <v>9.3333333333333339</v>
      </c>
      <c r="R85" s="3">
        <v>9.6666666666666661</v>
      </c>
      <c r="S85" s="3">
        <v>6.833333333333333</v>
      </c>
      <c r="U85" s="3">
        <v>4.6111111111111107</v>
      </c>
      <c r="X85" s="3">
        <v>5.4444444444444446</v>
      </c>
      <c r="Y85" s="3">
        <v>5.7222222222222223</v>
      </c>
      <c r="AF85" s="3">
        <v>3.8333333333333335</v>
      </c>
      <c r="AH85" s="3">
        <v>4.3888888888888893</v>
      </c>
      <c r="AJ85" s="3">
        <v>5</v>
      </c>
      <c r="AT85" s="3">
        <v>5.6111111111111107</v>
      </c>
    </row>
    <row r="86" spans="1:46" x14ac:dyDescent="0.2">
      <c r="A86" s="41">
        <v>180</v>
      </c>
      <c r="G86" s="3">
        <v>9.6666666666666661</v>
      </c>
      <c r="H86" s="3">
        <v>8.2777777777777786</v>
      </c>
      <c r="J86" s="3">
        <v>11</v>
      </c>
      <c r="K86" s="3">
        <v>7.1111111111111107</v>
      </c>
      <c r="Q86" s="3">
        <v>9.3333333333333339</v>
      </c>
      <c r="R86" s="3">
        <v>9.6666666666666661</v>
      </c>
      <c r="S86" s="3">
        <v>6.5555555555555554</v>
      </c>
      <c r="U86" s="3">
        <v>4.5</v>
      </c>
      <c r="X86" s="3">
        <v>5.6111111111111107</v>
      </c>
      <c r="Y86" s="3">
        <v>6.6111111111111107</v>
      </c>
      <c r="AF86" s="3">
        <v>4.333333333333333</v>
      </c>
      <c r="AH86" s="3">
        <v>4.3888888888888893</v>
      </c>
      <c r="AJ86" s="3">
        <v>4.9444444444444446</v>
      </c>
      <c r="AT86" s="3">
        <v>5.833333333333333</v>
      </c>
    </row>
    <row r="87" spans="1:46" x14ac:dyDescent="0.2">
      <c r="A87" s="41">
        <v>185</v>
      </c>
      <c r="G87" s="3">
        <v>9.8888888888888893</v>
      </c>
      <c r="H87" s="3">
        <v>7.8888888888888893</v>
      </c>
      <c r="J87" s="3">
        <v>10.944444444444445</v>
      </c>
      <c r="K87" s="3">
        <v>7.3888888888888893</v>
      </c>
      <c r="Q87" s="3">
        <v>9.1111111111111107</v>
      </c>
      <c r="R87" s="3">
        <v>9.7222222222222214</v>
      </c>
      <c r="S87" s="3">
        <v>6.4444444444444446</v>
      </c>
      <c r="U87" s="3">
        <v>4.5</v>
      </c>
      <c r="X87" s="3">
        <v>5.5555555555555554</v>
      </c>
      <c r="Y87" s="3">
        <v>7.5555555555555554</v>
      </c>
      <c r="AF87" s="3">
        <v>5.0555555555555554</v>
      </c>
      <c r="AH87" s="3">
        <v>4.5</v>
      </c>
      <c r="AJ87" s="3">
        <v>4.7777777777777777</v>
      </c>
      <c r="AT87" s="3">
        <v>6.2777777777777777</v>
      </c>
    </row>
    <row r="88" spans="1:46" x14ac:dyDescent="0.2">
      <c r="A88" s="41">
        <v>190</v>
      </c>
      <c r="G88" s="3">
        <v>10.111111111111111</v>
      </c>
      <c r="H88" s="3">
        <v>7.666666666666667</v>
      </c>
      <c r="J88" s="3">
        <v>11</v>
      </c>
      <c r="Q88" s="3">
        <v>8.9444444444444446</v>
      </c>
      <c r="R88" s="3">
        <v>9.7777777777777786</v>
      </c>
      <c r="S88" s="3">
        <v>6.3888888888888893</v>
      </c>
      <c r="U88" s="3">
        <v>4.4444444444444446</v>
      </c>
      <c r="X88" s="3">
        <v>5.4444444444444446</v>
      </c>
      <c r="Y88" s="3">
        <v>8.2222222222222214</v>
      </c>
      <c r="AF88" s="3">
        <v>6</v>
      </c>
      <c r="AH88" s="3">
        <v>4.5</v>
      </c>
      <c r="AJ88" s="3">
        <v>4.7222222222222223</v>
      </c>
      <c r="AT88" s="3">
        <v>6.666666666666667</v>
      </c>
    </row>
    <row r="89" spans="1:46" x14ac:dyDescent="0.2">
      <c r="A89" s="41">
        <v>195</v>
      </c>
      <c r="G89" s="3">
        <v>10.222222222222221</v>
      </c>
      <c r="Q89" s="3">
        <v>8.6111111111111107</v>
      </c>
      <c r="R89" s="3">
        <v>9.9444444444444446</v>
      </c>
      <c r="S89" s="3">
        <v>6.333333333333333</v>
      </c>
      <c r="U89" s="3">
        <v>4.4444444444444446</v>
      </c>
      <c r="Y89" s="3">
        <v>8.5</v>
      </c>
      <c r="AH89" s="3">
        <v>4.666666666666667</v>
      </c>
      <c r="AJ89" s="3">
        <v>4.6111111111111107</v>
      </c>
      <c r="AT89" s="3">
        <v>7.333333333333333</v>
      </c>
    </row>
    <row r="90" spans="1:46" x14ac:dyDescent="0.2">
      <c r="A90" s="41">
        <v>200</v>
      </c>
      <c r="G90" s="3">
        <v>10.333333333333334</v>
      </c>
      <c r="Q90" s="3">
        <v>8.3333333333333339</v>
      </c>
      <c r="R90" s="3">
        <v>9.8888888888888893</v>
      </c>
      <c r="S90" s="3">
        <v>6.2222222222222223</v>
      </c>
      <c r="U90" s="3">
        <v>4.5555555555555554</v>
      </c>
      <c r="Y90" s="3">
        <v>8.6666666666666661</v>
      </c>
      <c r="AH90" s="3">
        <v>4.7777777777777777</v>
      </c>
      <c r="AT90" s="3">
        <v>7.5</v>
      </c>
    </row>
    <row r="91" spans="1:46" x14ac:dyDescent="0.2">
      <c r="A91" s="41">
        <v>205</v>
      </c>
      <c r="G91" s="3">
        <v>10.444444444444445</v>
      </c>
      <c r="Q91" s="3">
        <v>8.1666666666666661</v>
      </c>
      <c r="R91" s="3">
        <v>9.5</v>
      </c>
      <c r="S91" s="3">
        <v>6.2222222222222223</v>
      </c>
      <c r="U91" s="3">
        <v>4.6111111111111107</v>
      </c>
      <c r="Y91" s="3">
        <v>8.6666666666666661</v>
      </c>
      <c r="AH91" s="3">
        <v>4.7222222222222223</v>
      </c>
      <c r="AT91" s="3">
        <v>7.4444444444444446</v>
      </c>
    </row>
    <row r="92" spans="1:46" x14ac:dyDescent="0.2">
      <c r="A92" s="41">
        <v>210</v>
      </c>
      <c r="G92" s="3">
        <v>10.166666666666666</v>
      </c>
      <c r="R92" s="3">
        <v>9.2222222222222214</v>
      </c>
      <c r="U92" s="3">
        <v>4.4444444444444446</v>
      </c>
      <c r="Y92" s="3">
        <v>8.5</v>
      </c>
      <c r="AH92" s="3">
        <v>5</v>
      </c>
    </row>
    <row r="93" spans="1:46" x14ac:dyDescent="0.2">
      <c r="A93" s="41">
        <v>215</v>
      </c>
      <c r="R93" s="3">
        <v>9.0555555555555554</v>
      </c>
      <c r="U93" s="3">
        <v>4.2777777777777777</v>
      </c>
      <c r="Y93" s="3">
        <v>8.2777777777777786</v>
      </c>
    </row>
    <row r="94" spans="1:46" x14ac:dyDescent="0.2">
      <c r="A94" s="40">
        <v>220</v>
      </c>
      <c r="R94" s="3">
        <v>8.8888888888888893</v>
      </c>
      <c r="U94" s="3">
        <v>4.2777777777777777</v>
      </c>
      <c r="Y94" s="3">
        <v>8.0555555555555554</v>
      </c>
    </row>
    <row r="95" spans="1:46" x14ac:dyDescent="0.2">
      <c r="A95" s="39">
        <v>225</v>
      </c>
      <c r="R95" s="3">
        <v>8.6111111111111107</v>
      </c>
      <c r="Y95" s="3">
        <v>8</v>
      </c>
    </row>
    <row r="96" spans="1:46" x14ac:dyDescent="0.2">
      <c r="R96" s="3">
        <v>8.2777777777777786</v>
      </c>
    </row>
    <row r="97" spans="9:18" x14ac:dyDescent="0.2">
      <c r="R97" s="3">
        <v>8.0555555555555554</v>
      </c>
    </row>
    <row r="98" spans="9:18" x14ac:dyDescent="0.2">
      <c r="R98" s="3">
        <v>7.8888888888888893</v>
      </c>
    </row>
    <row r="99" spans="9:18" x14ac:dyDescent="0.2">
      <c r="R99" s="3">
        <v>7.7222222222222223</v>
      </c>
    </row>
    <row r="100" spans="9:18" x14ac:dyDescent="0.2">
      <c r="R100" s="3">
        <v>7.666666666666667</v>
      </c>
    </row>
    <row r="101" spans="9:18" x14ac:dyDescent="0.2">
      <c r="R101" s="3">
        <v>8.0555555555555554</v>
      </c>
    </row>
    <row r="102" spans="9:18" x14ac:dyDescent="0.2">
      <c r="R102" s="3">
        <v>8.2222222222222214</v>
      </c>
    </row>
    <row r="103" spans="9:18" x14ac:dyDescent="0.2">
      <c r="I103" s="3"/>
      <c r="R103" s="3">
        <v>8.7222222222222214</v>
      </c>
    </row>
    <row r="104" spans="9:18" x14ac:dyDescent="0.2">
      <c r="I104" s="3"/>
      <c r="R104" s="3">
        <v>10.555555555555555</v>
      </c>
    </row>
    <row r="105" spans="9:18" x14ac:dyDescent="0.2">
      <c r="I105" s="3"/>
      <c r="R105" s="3">
        <v>11.222222222222221</v>
      </c>
    </row>
    <row r="106" spans="9:18" x14ac:dyDescent="0.2">
      <c r="I106" s="3"/>
      <c r="R106" s="37">
        <v>11.611111111111111</v>
      </c>
    </row>
    <row r="107" spans="9:18" x14ac:dyDescent="0.2">
      <c r="R107" s="3">
        <v>11.5</v>
      </c>
    </row>
    <row r="108" spans="9:18" x14ac:dyDescent="0.2">
      <c r="R108" s="3">
        <v>10.944444444444445</v>
      </c>
    </row>
    <row r="109" spans="9:18" x14ac:dyDescent="0.2">
      <c r="R109" s="3">
        <v>10.277777777777779</v>
      </c>
    </row>
    <row r="110" spans="9:18" x14ac:dyDescent="0.2">
      <c r="R110" s="3">
        <v>9.6111111111111107</v>
      </c>
    </row>
    <row r="111" spans="9:18" x14ac:dyDescent="0.2">
      <c r="R111" s="3">
        <v>9</v>
      </c>
    </row>
    <row r="112" spans="9:18" x14ac:dyDescent="0.2">
      <c r="R112" s="3">
        <v>8.5555555555555554</v>
      </c>
    </row>
    <row r="113" spans="1:64" x14ac:dyDescent="0.2">
      <c r="R113" s="3">
        <v>8.0555555555555554</v>
      </c>
    </row>
    <row r="115" spans="1:64" ht="17" x14ac:dyDescent="0.2">
      <c r="A115" s="7" t="s">
        <v>98</v>
      </c>
      <c r="B115" s="3">
        <f t="shared" ref="B115:G115" si="0">((B$2+B$3)/2 * ($A$3-$A$2)) + ((B$3 + B$4)/2 * ($A$4-$A$3)) + ((B$4 + B$5)/2 * ($A$5 - $A$4)) + ((B$5+B$6)/2 * ($A$6-$A$5)) + ((B$6 + B$7)/2 * ($A$7-$A$6)) + ((B$7 + B$8)/2 * ($A$8 - $A$7)) + ((B$8+B$9)/2 * ($A$9-$A$8)) + ((B$9 + B$10)/2 * ($A$10-$A$9)) + ((B$10 + B$11)/2 * ($A$11 - $A$10))  + ((B$11 + B$12)/2 * ($A$12-$A$11)) + ((B$12 + B$13)/2 * ($A$13 - $A$12)) + ((B$13+ B$14)/2 * ($A$14-$A$13)) + ((B$16 + B$15)/2 * ($A$15 - $A$14)) + ((B$15+B$16)/2 * ($A$16 - $A$15)) + ((B$16 + B$17)/2 * ($A$17-$A$16)) + ((B$17 + B$18)/2 * ($A$18 - $A$17)) + ((B$18+B$19)/2 * ($A$19-$A$18)) + ((B$19 + B$20)/2 * ($A$20-$A$19)) + ((B$20 + B$21)/2 * ($A$21 - $A$20)) + ((B$21+B$22)/2 * ($A$22-$A$21)) + ((B$23 + B$22)/2 * ($A$23-$A$22)) + ((B$23 + B$24)/2 * ($A$24 - $A$23))  + ((B$24 + B$25)/2 * ($A$25-$A$24)) + ((B$25 + B$26)/2 * ($A$26 - $A$25)) + ((B$26+ B$27)/2 * ($A$27-$A$26)) + ((B$27 + B$28)/2 * ($A$28 - $A$27)) + ((B$28+B$29)/2 * ($A$29-$A$28)) + ((B$29 + B$30)/2 * ($A$30-$A$29)) + ((B$30 + B$31)/2 * ($A$31 - $A$30)) + ((B$31+B$32)/2 * ($A$32-$A$31)) + ((B$32 + B$33)/2 * ($A$33-$A$32)) + ((B$35+ B$34)/2 * ($A$34 - $B$33)) + ((B$34+B$35)/2 * ($A$35-$A$34)) + ((B$35 + B$36)/2 * ($A$36-$A$35)) + ((B$36 + B$37)/2 * ($A$37 - $A$36))  + ((B$37 + B$38)/2 * ($A$38-$A$37)) + ((B$38 + B$39)/2 * ($A$39 - $A$38)) + ((B$39+ B$40)/2 * ($A$40-$A$39)) + ((B$40 + B$41)/2 * ($A$41 - $A$40)) + ((B$41+B$42)/2 * ($A$42 - $A$41)) + ((B$42 + B$43)/2 * ($A$43-$A$42)) + ((B$43 + B$44)/2 * ($A$44 - $A$43)) + ((B$44+B$45)/2 * ($A$45-$A$44)) + ((B$45 + B$46)/2 * ($A$46-$A$45)) + ((B$46 + B$47)/2 * ($A$47 - $A$46)) + ((B$47+B$48)/2 * ($A$48-$A$47)) + ((B$48 + B$49)/2 * ($A$49-$A$48)) + ((B$49 + B$50)/2 * ($A$50 - $A$49))</f>
        <v>0</v>
      </c>
      <c r="C115" s="3">
        <f t="shared" si="0"/>
        <v>0</v>
      </c>
      <c r="D115" s="3">
        <f t="shared" si="0"/>
        <v>0</v>
      </c>
      <c r="E115" s="3">
        <f t="shared" si="0"/>
        <v>231.11111111111111</v>
      </c>
      <c r="F115" s="3">
        <f t="shared" si="0"/>
        <v>196.94444444444443</v>
      </c>
      <c r="G115" s="3">
        <f t="shared" si="0"/>
        <v>412.36111111111131</v>
      </c>
      <c r="H115" s="3">
        <f t="shared" ref="H115:BL115" si="1">((H$2+H$3)/2 * ($A$3-$A$2)) + ((H$3 + H$4)/2 * ($A$4-$A$3)) + ((H$4 + H$5)/2 * ($A$5 - $A$4)) + ((H$5+H$6)/2 * ($A$6-$A$5)) + ((H$6 + H$7)/2 * ($A$7-$A$6)) + ((H$7 + H$8)/2 * ($A$8 - $A$7)) + ((H$8+H$9)/2 * ($A$9-$A$8)) + ((H$9 + H$10)/2 * ($A$10-$A$9)) + ((H$10 + H$11)/2 * ($A$11 - $A$10))  + ((H$11 + H$12)/2 * ($A$12-$A$11)) + ((H$12 + H$13)/2 * ($A$13 - $A$12)) + ((H$13+ H$14)/2 * ($A$14-$A$13)) + ((H$16 + H$15)/2 * ($A$15 - $A$14)) + ((H$15+H$16)/2 * ($A$16 - $A$15)) + ((H$16 + H$17)/2 * ($A$17-$A$16)) + ((H$17 + H$18)/2 * ($A$18 - $A$17)) + ((H$18+H$19)/2 * ($A$19-$A$18)) + ((H$19 + H$20)/2 * ($A$20-$A$19)) + ((H$20 + H$21)/2 * ($A$21 - $A$20)) + ((H$21+H$22)/2 * ($A$22-$A$21)) + ((H$23 + H$22)/2 * ($A$23-$A$22)) + ((H$23 + H$24)/2 * ($A$24 - $A$23))  + ((H$24 + H$25)/2 * ($A$25-$A$24)) + ((H$25 + H$26)/2 * ($A$26 - $A$25)) + ((H$26+ H$27)/2 * ($A$27-$A$26)) + ((H$27 + H$28)/2 * ($A$28 - $A$27)) + ((H$28+H$29)/2 * ($A$29-$A$28)) + ((H$29 + H$30)/2 * ($A$30-$A$29)) + ((H$30 + H$31)/2 * ($A$31 - $A$30)) + ((H$31+H$32)/2 * ($A$32-$A$31)) + ((H$32 + H$33)/2 * ($A$33-$A$32)) + ((H$35+ H$34)/2 * ($A$34 - $B$33)) + ((H$34+H$35)/2 * ($A$35-$A$34)) + ((H$35 + H$36)/2 * ($A$36-$A$35)) + ((H$36 + H$37)/2 * ($A$37 - $A$36))  + ((H$37 + H$38)/2 * ($A$38-$A$37)) + ((H$38 + H$39)/2 * ($A$39 - $A$38)) + ((H$39+ H$40)/2 * ($A$40-$A$39)) + ((H$40 + H$41)/2 * ($A$41 - $A$40)) + ((H$41+H$42)/2 * ($A$42 - $A$41)) + ((H$42 + H$43)/2 * ($A$43-$A$42)) + ((H$43 + H$44)/2 * ($A$44 - $A$43)) + ((H$44+H$45)/2 * ($A$45-$A$44)) + ((H$45 + H$46)/2 * ($A$46-$A$45)) + ((H$46 + H$47)/2 * ($A$47 - $A$46)) + ((H$47+H$48)/2 * ($A$48-$A$47)) + ((H$48 + H$49)/2 * ($A$49-$A$48)) + ((H$49 + H$50)/2 * ($A$50 - $A$49))</f>
        <v>519.58333333333337</v>
      </c>
      <c r="I115" s="3">
        <f t="shared" si="1"/>
        <v>288.05555555555549</v>
      </c>
      <c r="J115" s="3">
        <f t="shared" si="1"/>
        <v>510.27777777777783</v>
      </c>
      <c r="K115" s="3">
        <f t="shared" si="1"/>
        <v>374.44444444444446</v>
      </c>
      <c r="L115" s="3">
        <f t="shared" si="1"/>
        <v>536.11111111111109</v>
      </c>
      <c r="M115" s="3">
        <f t="shared" si="1"/>
        <v>451.9444444444444</v>
      </c>
      <c r="N115" s="3">
        <f t="shared" si="1"/>
        <v>545.27777777777771</v>
      </c>
      <c r="O115" s="3">
        <f t="shared" si="1"/>
        <v>363.19444444444457</v>
      </c>
      <c r="P115" s="3">
        <f>((P$2+P$3)/2 * ($A$3-$A$2)) + ((P$3 + P$4)/2 * ($A$4-$A$3)) + ((P$4 + P$5)/2 * ($A$5 - $A$4)) + ((P$5+P$6)/2 * ($A$6-$A$5)) + ((P$6 + P$7)/2 * ($A$7-$A$6)) + ((P$7 + P$8)/2 * ($A$8 - $A$7)) + ((P$8+P$9)/2 * ($A$9-$A$8)) + ((P$9 + P$10)/2 * ($A$10-$A$9)) + ((P$10 + P$11)/2 * ($A$11 - $A$10))  + ((P$11 + P$12)/2 * ($A$12-$A$11)) + ((P$12 + P$13)/2 * ($A$13 - $A$12)) + ((P$13+ P$14)/2 * ($A$14-$A$13)) + ((P$16 + P$15)/2 * ($A$15 - $A$14)) + ((P$15+P$16)/2 * ($A$16 - $A$15)) + ((P$16 + P$17)/2 * ($A$17-$A$16)) + ((P$17 + P$18)/2 * ($A$18 - $A$17)) + ((P$18+P$19)/2 * ($A$19-$A$18)) + ((P$19 + P$20)/2 * ($A$20-$A$19)) + ((P$20 + P$21)/2 * ($A$21 - $A$20)) + ((P$21+P$22)/2 * ($A$22-$A$21)) + ((P$23 + P$22)/2 * ($A$23-$A$22)) + ((P$23 + P$24)/2 * ($A$24 - $A$23))  + ((P$24 + P$25)/2 * ($A$25-$A$24)) + ((P$25 + P$26)/2 * ($A$26 - $A$25)) + ((P$26+ P$27)/2 * ($A$27-$A$26)) + ((P$27 + P$28)/2 * ($A$28 - $A$27)) + ((P$28+P$29)/2 * ($A$29-$A$28)) + ((P$29 + P$30)/2 * ($A$30-$A$29)) + ((P$30 + P$31)/2 * ($A$31 - $A$30)) + ((P$31+P$32)/2 * ($A$32-$A$31)) + ((P$32 + P$33)/2 * ($A$33-$A$32)) + ((P$35+ P$34)/2 * ($A$34 - $B$33)) + ((P$34+P$35)/2 * ($A$35-$A$34)) + ((P$35 + P$36)/2 * ($A$36-$A$35)) + ((P$36 + P$37)/2 * ($A$37 - $A$36))  + ((P$37 + P$38)/2 * ($A$38-$A$37)) + ((P$38 + P$39)/2 * ($A$39 - $A$38)) + ((P$39+ P$40)/2 * ($A$40-$A$39)) + ((P$40 + P$41)/2 * ($A$41 - $A$40)) + ((P$41+P$42)/2 * ($A$42 - $A$41)) + ((P$42 + P$43)/2 * ($A$43-$A$42)) + ((P$43 + P$44)/2 * ($A$44 - $A$43)) + ((P$44+P$45)/2 * ($A$45-$A$44)) + ((P$45 + P$46)/2 * ($A$46-$A$45)) + ((P$46 + P$47)/2 * ($A$47 - $A$46)) + ((P$47+P$48)/2 * ($A$48-$A$47)) + ((P$48 + P$49)/2 * ($A$49-$A$48)) + ((P$49 + P$50)/2 * ($A$50 - $A$49))</f>
        <v>431.80555555555566</v>
      </c>
      <c r="Q115" s="3">
        <f>((Q$2+Q$3)/2 * ($A$3-$A$2)) + ((Q$3 + Q$4)/2 * ($A$4-$A$3)) + ((Q$4 + Q$5)/2 * ($A$5 - $A$4)) + ((Q$5+Q$6)/2 * ($A$6-$A$5)) + ((Q$6 + Q$7)/2 * ($A$7-$A$6)) + ((Q$7 + Q$8)/2 * ($A$8 - $A$7)) + ((Q$8+Q$9)/2 * ($A$9-$A$8)) + ((Q$9 + Q$10)/2 * ($A$10-$A$9)) + ((Q$10 + Q$11)/2 * ($A$11 - $A$10))  + ((Q$11 + Q$12)/2 * ($A$12-$A$11)) + ((Q$12 + Q$13)/2 * ($A$13 - $A$12)) + ((Q$13+ Q$14)/2 * ($A$14-$A$13)) + ((Q$16 + Q$15)/2 * ($A$15 - $A$14)) + ((Q$15+Q$16)/2 * ($A$16 - $A$15)) + ((Q$16 + Q$17)/2 * ($A$17-$A$16)) + ((Q$17 + Q$18)/2 * ($A$18 - $A$17)) + ((Q$18+Q$19)/2 * ($A$19-$A$18)) + ((Q$19 + Q$20)/2 * ($A$20-$A$19)) + ((Q$20 + Q$21)/2 * ($A$21 - $A$20)) + ((Q$21+Q$22)/2 * ($A$22-$A$21)) + ((Q$23 + Q$22)/2 * ($A$23-$A$22)) + ((Q$23 + Q$24)/2 * ($A$24 - $A$23))  + ((Q$24 + Q$25)/2 * ($A$25-$A$24)) + ((Q$25 + Q$26)/2 * ($A$26 - $A$25)) + ((Q$26+ Q$27)/2 * ($A$27-$A$26)) + ((Q$27 + Q$28)/2 * ($A$28 - $A$27)) + ((Q$28+Q$29)/2 * ($A$29-$A$28)) + ((Q$29 + Q$30)/2 * ($A$30-$A$29)) + ((Q$30 + Q$31)/2 * ($A$31 - $A$30)) + ((Q$31+Q$32)/2 * ($A$32-$A$31)) + ((Q$32 + Q$33)/2 * ($A$33-$A$32)) + ((Q$35+ Q$34)/2 * ($A$34 - $B$33)) + ((Q$34+Q$35)/2 * ($A$35-$A$34)) + ((Q$35 + Q$36)/2 * ($A$36-$A$35)) + ((Q$36 + Q$37)/2 * ($A$37 - $A$36))  + ((Q$37 + Q$38)/2 * ($A$38-$A$37)) + ((Q$38 + Q$39)/2 * ($A$39 - $A$38)) + ((Q$39+ Q$40)/2 * ($A$40-$A$39)) + ((Q$40 + Q$41)/2 * ($A$41 - $A$40)) + ((Q$41+Q$42)/2 * ($A$42 - $A$41)) + ((Q$42 + Q$43)/2 * ($A$43-$A$42)) + ((Q$43 + Q$44)/2 * ($A$44 - $A$43)) + ((Q$44+Q$45)/2 * ($A$45-$A$44)) + ((Q$45 + Q$46)/2 * ($A$46-$A$45)) + ((Q$46 + Q$47)/2 * ($A$47 - $A$46)) + ((Q$47+Q$48)/2 * ($A$48-$A$47)) + ((Q$48 + Q$49)/2 * ($A$49-$A$48)) + ((Q$49 + Q$50)/2 * ($A$50 - $A$49))</f>
        <v>318.88888888888886</v>
      </c>
      <c r="R115" s="3">
        <f t="shared" si="1"/>
        <v>335.69444444444446</v>
      </c>
      <c r="S115" s="3">
        <f t="shared" si="1"/>
        <v>249.72222222222223</v>
      </c>
      <c r="T115" s="3">
        <f t="shared" si="1"/>
        <v>0</v>
      </c>
      <c r="U115" s="3">
        <f t="shared" si="1"/>
        <v>226.94444444444443</v>
      </c>
      <c r="V115" s="3">
        <f t="shared" si="1"/>
        <v>583.47222222222217</v>
      </c>
      <c r="W115" s="3">
        <f>((W$2+W$3)/2 * ($A$3-$A$2)) + ((W$3 + W$4)/2 * ($A$4-$A$3)) + ((W$4 + W$5)/2 * ($A$5 - $A$4)) + ((W$5+W$6)/2 * ($A$6-$A$5)) + ((W$6 + W$7)/2 * ($A$7-$A$6)) + ((W$7 + W$8)/2 * ($A$8 - $A$7)) + ((W$8+W$9)/2 * ($A$9-$A$8)) + ((W$9 + W$10)/2 * ($A$10-$A$9)) + ((W$10 + W$11)/2 * ($A$11 - $A$10))  + ((W$11 + W$12)/2 * ($A$12-$A$11)) + ((W$12 + W$13)/2 * ($A$13 - $A$12)) + ((W$13+ W$14)/2 * ($A$14-$A$13)) + ((W$16 + W$15)/2 * ($A$15 - $A$14)) + ((W$15+W$16)/2 * ($A$16 - $A$15)) + ((W$16 + W$17)/2 * ($A$17-$A$16)) + ((W$17 + W$18)/2 * ($A$18 - $A$17)) + ((W$18+W$19)/2 * ($A$19-$A$18)) + ((W$19 + W$20)/2 * ($A$20-$A$19)) + ((W$20 + W$21)/2 * ($A$21 - $A$20)) + ((W$21+W$22)/2 * ($A$22-$A$21)) + ((W$23 + W$22)/2 * ($A$23-$A$22)) + ((W$23 + W$24)/2 * ($A$24 - $A$23))  + ((W$24 + W$25)/2 * ($A$25-$A$24)) + ((W$25 + W$26)/2 * ($A$26 - $A$25)) + ((W$26+ W$27)/2 * ($A$27-$A$26)) + ((W$27 + W$28)/2 * ($A$28 - $A$27)) + ((W$28+W$29)/2 * ($A$29-$A$28)) + ((W$29 + W$30)/2 * ($A$30-$A$29)) + ((W$30 + W$31)/2 * ($A$31 - $A$30)) + ((W$31+W$32)/2 * ($A$32-$A$31)) + ((W$32 + W$33)/2 * ($A$33-$A$32)) + ((W$35+ W$34)/2 * ($A$34 - $B$33)) + ((W$34+W$35)/2 * ($A$35-$A$34)) + ((W$35 + W$36)/2 * ($A$36-$A$35)) + ((W$36 + W$37)/2 * ($A$37 - $A$36))  + ((W$37 + W$38)/2 * ($A$38-$A$37)) + ((W$38 + W$39)/2 * ($A$39 - $A$38)) + ((W$39+ W$40)/2 * ($A$40-$A$39)) + ((W$40 + W$41)/2 * ($A$41 - $A$40)) + ((W$41+W$42)/2 * ($A$42 - $A$41)) + ((W$42 + W$43)/2 * ($A$43-$A$42)) + ((W$43 + W$44)/2 * ($A$44 - $A$43)) + ((W$44+W$45)/2 * ($A$45-$A$44)) + ((W$45 + W$46)/2 * ($A$46-$A$45)) + ((W$46 + W$47)/2 * ($A$47 - $A$46)) + ((W$47+W$48)/2 * ($A$48-$A$47)) + ((W$48 + W$49)/2 * ($A$49-$A$48)) + ((W$49 + W$50)/2 * ($A$50 - $A$49))</f>
        <v>719.99999999999989</v>
      </c>
      <c r="X115" s="3">
        <f t="shared" si="1"/>
        <v>460.6944444444444</v>
      </c>
      <c r="Y115" s="3">
        <f t="shared" si="1"/>
        <v>186.66666666666666</v>
      </c>
      <c r="Z115" s="3">
        <f t="shared" si="1"/>
        <v>959.44444444444434</v>
      </c>
      <c r="AA115" s="3">
        <f t="shared" si="1"/>
        <v>0</v>
      </c>
      <c r="AB115" s="3">
        <f t="shared" si="1"/>
        <v>709.72222222222229</v>
      </c>
      <c r="AC115" s="3">
        <f>((AC$2+AC$3)/2 * ($A$3-$A$2)) + ((AC$3 + AC$4)/2 * ($A$4-$A$3)) + ((AC$4 + AC$5)/2 * ($A$5 - $A$4)) + ((AC$5+AC$6)/2 * ($A$6-$A$5)) + ((AC$6 + AC$7)/2 * ($A$7-$A$6)) + ((AC$7 + AC$8)/2 * ($A$8 - $A$7)) + ((AC$8+AC$9)/2 * ($A$9-$A$8)) + ((AC$9 + AC$10)/2 * ($A$10-$A$9)) + ((AC$10 + AC$11)/2 * ($A$11 - $A$10))  + ((AC$11 + AC$12)/2 * ($A$12-$A$11)) + ((AC$12 + AC$13)/2 * ($A$13 - $A$12)) + ((AC$13+ AC$14)/2 * ($A$14-$A$13)) + ((AC$16 + AC$15)/2 * ($A$15 - $A$14)) + ((AC$15+AC$16)/2 * ($A$16 - $A$15)) + ((AC$16 + AC$17)/2 * ($A$17-$A$16)) + ((AC$17 + AC$18)/2 * ($A$18 - $A$17)) + ((AC$18+AC$19)/2 * ($A$19-$A$18)) + ((AC$19 + AC$20)/2 * ($A$20-$A$19)) + ((AC$20 + AC$21)/2 * ($A$21 - $A$20)) + ((AC$21+AC$22)/2 * ($A$22-$A$21)) + ((AC$23 + AC$22)/2 * ($A$23-$A$22)) + ((AC$23 + AC$24)/2 * ($A$24 - $A$23))  + ((AC$24 + AC$25)/2 * ($A$25-$A$24)) + ((AC$25 + AC$26)/2 * ($A$26 - $A$25)) + ((AC$26+ AC$27)/2 * ($A$27-$A$26)) + ((AC$27 + AC$28)/2 * ($A$28 - $A$27)) + ((AC$28+AC$29)/2 * ($A$29-$A$28)) + ((AC$29 + AC$30)/2 * ($A$30-$A$29)) + ((AC$30 + AC$31)/2 * ($A$31 - $A$30)) + ((AC$31+AC$32)/2 * ($A$32-$A$31)) + ((AC$32 + AC$33)/2 * ($A$33-$A$32)) + ((AC$35+ AC$34)/2 * ($A$34 - $B$33)) + ((AC$34+AC$35)/2 * ($A$35-$A$34)) + ((AC$35 + AC$36)/2 * ($A$36-$A$35)) + ((AC$36 + AC$37)/2 * ($A$37 - $A$36))  + ((AC$37 + AC$38)/2 * ($A$38-$A$37)) + ((AC$38 + AC$39)/2 * ($A$39 - $A$38)) + ((AC$39+ AC$40)/2 * ($A$40-$A$39)) + ((AC$40 + AC$41)/2 * ($A$41 - $A$40)) + ((AC$41+AC$42)/2 * ($A$42 - $A$41)) + ((AC$42 + AC$43)/2 * ($A$43-$A$42)) + ((AC$43 + AC$44)/2 * ($A$44 - $A$43)) + ((AC$44+AC$45)/2 * ($A$45-$A$44)) + ((AC$45 + AC$46)/2 * ($A$46-$A$45)) + ((AC$46 + AC$47)/2 * ($A$47 - $A$46)) + ((AC$47+AC$48)/2 * ($A$48-$A$47)) + ((AC$48 + AC$49)/2 * ($A$49-$A$48)) + ((AC$49 + AC$50)/2 * ($A$50 - $A$49))</f>
        <v>313.61111111111109</v>
      </c>
      <c r="AD115" s="3">
        <f t="shared" si="1"/>
        <v>958.6111111111112</v>
      </c>
      <c r="AE115" s="3">
        <f t="shared" si="1"/>
        <v>655.41666666666663</v>
      </c>
      <c r="AF115" s="3">
        <f t="shared" si="1"/>
        <v>515.41666666666663</v>
      </c>
      <c r="AG115" s="3">
        <f t="shared" si="1"/>
        <v>530.41666666666663</v>
      </c>
      <c r="AH115" s="3">
        <f t="shared" si="1"/>
        <v>193.75</v>
      </c>
      <c r="AI115" s="3">
        <f t="shared" si="1"/>
        <v>585.83333333333337</v>
      </c>
      <c r="AJ115" s="3">
        <f t="shared" si="1"/>
        <v>354.16666666666663</v>
      </c>
      <c r="AK115" s="3">
        <f t="shared" si="1"/>
        <v>521.52777777777783</v>
      </c>
      <c r="AL115" s="3">
        <f t="shared" si="1"/>
        <v>472.63888888888891</v>
      </c>
      <c r="AM115" s="3">
        <f t="shared" si="1"/>
        <v>1134.4444444444448</v>
      </c>
      <c r="AN115" s="3">
        <f t="shared" si="1"/>
        <v>0</v>
      </c>
      <c r="AO115" s="3">
        <f t="shared" si="1"/>
        <v>387.36111111111114</v>
      </c>
      <c r="AP115" s="3">
        <f t="shared" si="1"/>
        <v>777.08333333333326</v>
      </c>
      <c r="AQ115" s="3">
        <f t="shared" si="1"/>
        <v>808.47222222222229</v>
      </c>
      <c r="AR115" s="3">
        <f t="shared" si="1"/>
        <v>1003.4722222222218</v>
      </c>
      <c r="AS115" s="3">
        <f t="shared" si="1"/>
        <v>453.33333333333331</v>
      </c>
      <c r="AT115" s="3">
        <f t="shared" si="1"/>
        <v>204.86111111111111</v>
      </c>
      <c r="AU115" s="3">
        <f t="shared" si="1"/>
        <v>0</v>
      </c>
      <c r="AV115" s="3">
        <f t="shared" si="1"/>
        <v>0</v>
      </c>
      <c r="AW115" s="3">
        <f t="shared" si="1"/>
        <v>0</v>
      </c>
      <c r="AX115" s="3">
        <f t="shared" si="1"/>
        <v>0</v>
      </c>
      <c r="AY115" s="3">
        <f t="shared" si="1"/>
        <v>0</v>
      </c>
      <c r="AZ115" s="3">
        <f t="shared" si="1"/>
        <v>899.4444444444448</v>
      </c>
      <c r="BA115" s="3">
        <f t="shared" si="1"/>
        <v>855.9722222222224</v>
      </c>
      <c r="BB115" s="3">
        <f t="shared" si="1"/>
        <v>870.55555555555532</v>
      </c>
      <c r="BC115" s="3">
        <f t="shared" si="1"/>
        <v>103.88888888888889</v>
      </c>
      <c r="BD115" s="3">
        <f t="shared" si="1"/>
        <v>0</v>
      </c>
      <c r="BE115" s="3">
        <f t="shared" si="1"/>
        <v>0</v>
      </c>
      <c r="BF115" s="3">
        <f t="shared" si="1"/>
        <v>0</v>
      </c>
      <c r="BG115" s="3">
        <f t="shared" si="1"/>
        <v>0</v>
      </c>
      <c r="BH115" s="3">
        <f t="shared" si="1"/>
        <v>0</v>
      </c>
      <c r="BI115" s="3">
        <f t="shared" si="1"/>
        <v>0</v>
      </c>
      <c r="BJ115" s="3">
        <f t="shared" si="1"/>
        <v>0</v>
      </c>
      <c r="BK115" s="3">
        <f t="shared" si="1"/>
        <v>0</v>
      </c>
      <c r="BL115" s="3">
        <f t="shared" si="1"/>
        <v>0</v>
      </c>
    </row>
    <row r="116" spans="1:64" ht="17" x14ac:dyDescent="0.2">
      <c r="A116" s="7" t="s">
        <v>98</v>
      </c>
      <c r="B116" s="3">
        <f>((B$50 + B$51)/2 * ($A$51-$A$50)) + ((B$51 + B$52)/2 * ($A$52 - $A$51)) + ((B$52+ B$53)/2 * ($A$53-$A$52)) + ((B$53 + B$54)/2 * ($A$54 - $A$53)) +  ((B$54+B$55)/2 * ($A$55 - $A$54)) + ((B$55 + B$56)/2 * ($A$56-$A$55)) + ((B$56 + B$57)/2 * ($A$57 - $A$56)) + ((B$57+B$58)/2 * ($A$58-$A$57)) + ((B$58 + B$59)/2 * ($A$59-$A$58)) + ((B$59 + B$60)/2 * ($A$60 - $A$59)) + ((B$60+B$61)/2 * ($A$61-$A$60)) + ((B$61 + B$62)/2 * ($A$62-$A$61)) + ((B$62 + B$63)/2 * ($A$63 - $A$62))  + ((B$63 + B$64)/2 * ($A$64-$A$63)) + ((B$64 + B$65)/2 * ($A$65 - $A$64)) + ((B$65+ B$66)/2 * ($A$66-$A$65)) + ((B$66 + B$67)/2 * ($A$67 - $A$66)) + ((B$67+B$68)/2 * ($A$68-$A$67)) + ((B$68 + B$69)/2 * ($A$69-$A$68)) + ((B$69 + B$70)/2 * ($A$70 - $A$69)) + ((B$70+B$71)/2 * ($A$71-$A$70)) + ((B$71 + B$72)/2 * ($A$72-$A$71)) + ((B$72 + B$73)/2 * ($A$73 - $A$72))  + ((B$73 + B$74)/2 * ($A$74-$A$73)) + ((B$74 + B$75)/2 * ($A$75 - $A$74)) + ((B$75+ B$76)/2 * ($A$76-$A$75)) + ((B$76 + B$77)/2 * ($A$77 - $A$76))  + ((B$77 + B$78)/2 * ($A$78-$A$77)) + ((B$78 + B$79)/2 * ($A$79 - $A$78))  + ((B$79 + B$80)/2 * ($A$80-$A$79)) + ((B$80 + B$81)/2 * ($A$81 - $A$80)) + ((B$81+ B$82)/2 * ($A$82-$A$81)) + ((B$82 + B$83)/2 * ($A$83 - $A$82))  + ((B$83 + B$84)/2 * ($A$84-$A$83)) + ((B$84 + B$85)/2 * ($A$85 - $A$84)) + ((B$85 + B$86)/2 * ($A$86 - $A$85)) + ((B$86 + B$87)/2 * ($A$87 - $A$86)) + ((B$87 + B$88)/2 * ($A$88 - $A$87)) + ((B$88 + B$89)/2 * ($A$89 - $A$88)) + ((B$89 + B$90)/2 * ($A$90 - $A$89)) + ((B$90 + B$91)/2 * ($A$91 - $A$90)) + ((B$91 + B$92)/2 * ($A$92 - $A$91)) + ((B$92 + B$93)/2 * ($A$93 - $A$92)) + ((B$93 + B$94)/2 * ($A$94 - $A$93))</f>
        <v>0</v>
      </c>
      <c r="C116" s="3">
        <f>((C$50 + C$51)/2 * ($A$51-$A$50)) + ((C$51 + C$52)/2 * ($A$52 - $A$51)) + ((C$52+ C$53)/2 * ($A$53-$A$52)) + ((C$53 + C$54)/2 * ($A$54 - $A$53)) +  ((C$54+C$55)/2 * ($A$55 - $A$54)) + ((C$55 + C$56)/2 * ($A$56-$A$55)) + ((C$56 + C$57)/2 * ($A$57 - $A$56)) + ((C$57+C$58)/2 * ($A$58-$A$57)) + ((C$58 + C$59)/2 * ($A$59-$A$58)) + ((C$59 + C$60)/2 * ($A$60 - $A$59)) + ((C$60+C$61)/2 * ($A$61-$A$60)) + ((C$61 + C$62)/2 * ($A$62-$A$61)) + ((C$62 + C$63)/2 * ($A$63 - $A$62))  + ((C$63 + C$64)/2 * ($A$64-$A$63)) + ((C$64 + C$65)/2 * ($A$65 - $A$64)) + ((C$65+ C$66)/2 * ($A$66-$A$65)) + ((C$66 + C$67)/2 * ($A$67 - $A$66)) + ((C$67+C$68)/2 * ($A$68-$A$67)) + ((C$68 + C$69)/2 * ($A$69-$A$68)) + ((C$69 + C$70)/2 * ($A$70 - $A$69)) + ((C$70+C$71)/2 * ($A$71-$A$70)) + ((C$71 + C$72)/2 * ($A$72-$A$71)) + ((C$72 + C$73)/2 * ($A$73 - $A$72))  + ((C$73 + C$74)/2 * ($A$74-$A$73)) + ((C$74 + C$75)/2 * ($A$75 - $A$74)) + ((C$75+ C$76)/2 * ($A$76-$A$75)) + ((C$76 + C$77)/2 * ($A$77 - $A$76))  + ((C$77 + C$78)/2 * ($A$78-$A$77)) + ((C$78 + C$79)/2 * ($A$79 - $A$78))  + ((C$79 + C$80)/2 * ($A$80-$A$79)) + ((C$80 + C$81)/2 * ($A$81 - $A$80)) + ((C$81+ C$82)/2 * ($A$82-$A$81)) + ((C$82 + C$83)/2 * ($A$83 - $A$82))  + ((C$83 + C$84)/2 * ($A$84-$A$83)) + ((C$84 + C$85)/2 * ($A$85 - $A$84)) + ((C$85 + C$86)/2 * ($A$86 - $A$85)) + ((C$86 + C$87)/2 * ($A$87 - $A$86)) + ((C$87 + C$88)/2 * ($A$88 - $A$87)) + ((C$88 + C$89)/2 * ($A$89 - $A$88)) + ((C$89 + C$90)/2 * ($A$90 - $A$89)) + ((C$90 + C$91)/2 * ($A$91 - $A$90)) + ((C$91 + C$92)/2 * ($A$92 - $A$91)) + ((C$92 + C$93)/2 * ($A$93 - $A$92)) + ((C$93 + C$94)/2 * ($A$94 - $A$93))</f>
        <v>0</v>
      </c>
      <c r="D116" s="3">
        <f>((D$50 + D$51)/2 * ($A$51-$A$50)) + ((D$51 + D$52)/2 * ($A$52 - $A$51)) + ((D$52+ D$53)/2 * ($A$53-$A$52)) + ((D$53 + D$54)/2 * ($A$54 - $A$53)) +  ((D$54+D$55)/2 * ($A$55 - $A$54)) + ((D$55 + D$56)/2 * ($A$56-$A$55)) + ((D$56 + D$57)/2 * ($A$57 - $A$56)) + ((D$57+D$58)/2 * ($A$58-$A$57)) + ((D$58 + D$59)/2 * ($A$59-$A$58)) + ((D$59 + D$60)/2 * ($A$60 - $A$59)) + ((D$60+D$61)/2 * ($A$61-$A$60)) + ((D$61 + D$62)/2 * ($A$62-$A$61)) + ((D$62 + D$63)/2 * ($A$63 - $A$62))  + ((D$63 + D$64)/2 * ($A$64-$A$63)) + ((D$64 + D$65)/2 * ($A$65 - $A$64)) + ((D$65+ D$66)/2 * ($A$66-$A$65)) + ((D$66 + D$67)/2 * ($A$67 - $A$66)) + ((D$67+D$68)/2 * ($A$68-$A$67)) + ((D$68 + D$69)/2 * ($A$69-$A$68)) + ((D$69 + D$70)/2 * ($A$70 - $A$69)) + ((D$70+D$71)/2 * ($A$71-$A$70)) + ((D$71 + D$72)/2 * ($A$72-$A$71)) + ((D$72 + D$73)/2 * ($A$73 - $A$72))  + ((D$73 + D$74)/2 * ($A$74-$A$73)) + ((D$74 + D$75)/2 * ($A$75 - $A$74)) + ((D$75+ D$76)/2 * ($A$76-$A$75)) + ((D$76 + D$77)/2 * ($A$77 - $A$76))  + ((D$77 + D$78)/2 * ($A$78-$A$77)) + ((D$78 + D$79)/2 * ($A$79 - $A$78))  + ((D$79 + D$80)/2 * ($A$80-$A$79)) + ((D$80 + D$81)/2 * ($A$81 - $A$80)) + ((D$81+ D$82)/2 * ($A$82-$A$81)) + ((D$82 + D$83)/2 * ($A$83 - $A$82))  + ((D$83 + D$84)/2 * ($A$84-$A$83)) + ((D$84 + D$85)/2 * ($A$85 - $A$84)) + ((D$85 + D$86)/2 * ($A$86 - $A$85)) + ((D$86 + D$87)/2 * ($A$87 - $A$86)) + ((D$87 + D$88)/2 * ($A$88 - $A$87)) + ((D$88 + D$89)/2 * ($A$89 - $A$88)) + ((D$89 + D$90)/2 * ($A$90 - $A$89)) + ((D$90 + D$91)/2 * ($A$91 - $A$90)) + ((D$91 + D$92)/2 * ($A$92 - $A$91)) + ((D$92 + D$93)/2 * ($A$93 - $A$92)) + ((D$93 + D$94)/2 * ($A$94 - $A$93))</f>
        <v>0</v>
      </c>
      <c r="E116" s="3">
        <f t="shared" ref="E116:S116" si="2">((E$50 + E$51)/2 * ($A$51-$A$50)) + ((E$51 + E$52)/2 * ($A$52 - $A$51)) + ((E$52+ E$53)/2 * ($A$53 - $A$52)) + ((E$53 + E$54)/2 * ($A$54 - $A$53)) +  ((E$54+E$55)/2 * ($A$55 - $A$54)) + ((E$55 + E$56)/2 * ($A$56-$A$55)) + ((E$56 + E$57)/2 * ($A$57 - $A$56)) + ((E$57+E$58)/2 * ($A$58 - $A$57)) + ((E$58 + E$59)/2 * ($A$59 - $A$58)) + ((E$59 + E$60)/2 * ($A$60 - $A$59)) + ((E$60+E$61)/2 * ($A$61 - $A$60)) + ((E$61 + E$62)/2 * ($A$62 - $A$61)) + ((E$62 + E$63)/2 * ($A$63 - $A$62))  + ((E$63 + E$64)/2 * ($A$64 - $A$63)) + ((E$64 + E$65)/2 * ($A$65 - $A$64)) + ((E$65+ E$66)/2 * ($A$66 - $A$65)) + ((E$66 + E$67)/2 * ($A$67 - $A$66)) + ((E$67+E$68)/2 * ($A$68-$A$67)) + ((E$68 + E$69)/2 * ($A$69-$A$68)) + ((E$69 + E$70)/2 * ($A$70 - $A$69)) + ((E$70+E$71)/2 * ($A$71 - $A$70)) + ((E$71 + E$72)/2 * ($A$72 - $A$71)) + ((E$72 + E$73)/2 * ($A$73 - $A$72))  + ((E$73 + E$74)/2 * ($A$74-$A$73)) + ((E$74 + E$75)/2 * ($A$75 - $A$74)) + ((E$75+ E$76)/2 * ($A$76 - $A$75)) + ((E$76 + E$77)/2 * ($A$77 - $A$76))  + ((E$77 + E$78)/2 * ($A$78-$A$77)) + ((E$78 + E$79)/2 * ($A$79 - $A$78))  + ((E$79 + E$80)/2 * ($A$80 - $A$79)) + ((E$80 + E$81)/2 * ($A$81 - $A$80)) + ((E$81+ E$82)/2 * ($A$82 - $A$81)) + ((E$82 + E$83)/2 * ($A$83 - $A$82))  + ((E$83 + E$84)/2 * ($A$84-$A$83)) + ((E$84 + E$85)/2 * ($A$85 - $A$84)) + ((E$85 + E$86)/2 * ($A$86 - $A$85)) + ((E$86 + E$87)/2 * ($A$87 - $A$86)) + ((E$87 + E$88)/2 * ($A$88 - $A$87)) + ((E$88 + E$89)/2 * ($A$89 - $A$88)) + ((E$89 + E$90)/2 * ($A$90 - $A$89)) + ((E$90 + E$91)/2 * ($A$91 - $A$90)) + ((E$91 + E$92)/2 * ($A$92 - $A$91)) + ((E$92 + E$93)/2 * ($A$93 - $A$92)) + ((E$93 + E$94)/2 * ($A$94 - $A$93))</f>
        <v>565.55555555555566</v>
      </c>
      <c r="F116" s="3">
        <f t="shared" si="2"/>
        <v>1321.8055555555554</v>
      </c>
      <c r="G116" s="3">
        <f t="shared" si="2"/>
        <v>1838.7499999999995</v>
      </c>
      <c r="H116" s="3">
        <f t="shared" si="2"/>
        <v>366.80555555555566</v>
      </c>
      <c r="I116" s="3">
        <f t="shared" si="2"/>
        <v>1321.3888888888887</v>
      </c>
      <c r="J116" s="3">
        <f t="shared" si="2"/>
        <v>2005.8333333333333</v>
      </c>
      <c r="K116" s="3">
        <f t="shared" si="2"/>
        <v>1306.9444444444443</v>
      </c>
      <c r="L116" s="3">
        <f t="shared" si="2"/>
        <v>1423.0555555555561</v>
      </c>
      <c r="M116" s="3">
        <f t="shared" si="2"/>
        <v>986.94444444444434</v>
      </c>
      <c r="N116" s="3">
        <f t="shared" si="2"/>
        <v>936.25</v>
      </c>
      <c r="O116" s="3">
        <f t="shared" si="2"/>
        <v>1214.3055555555557</v>
      </c>
      <c r="P116" s="3">
        <f t="shared" si="2"/>
        <v>1289.0277777777781</v>
      </c>
      <c r="Q116" s="3">
        <f t="shared" si="2"/>
        <v>1576.9444444444441</v>
      </c>
      <c r="R116" s="3">
        <f t="shared" si="2"/>
        <v>1806.2499999999995</v>
      </c>
      <c r="S116" s="3">
        <f t="shared" si="2"/>
        <v>1380.2777777777778</v>
      </c>
      <c r="T116" s="3">
        <f t="shared" ref="T116" si="3">((T$50 + T$51)/2 * ($A$51-$A$50)) + ((T$51 + T$52)/2 * ($A$52 - $A$51)) + ((T$52+ T$53)/2 * ($A$53 - $A$52)) + ((T$53 + T$54)/2 * ($A$54 - $A$53)) +  ((T$54+T$55)/2 * ($A$55 - $A$60)) + ((T$55 + T$56)/2 * ($A$56-$A$55)) + ((T$56 + T$57)/2 * ($A$57 - $A$56)) + ((T$57+T$58)/2 * ($A$58 - $A$57)) + ((T$58 + T$59)/2 * ($A$59 - $A$58)) + ((T$59 + T$60)/2 * ($A$60 - $A$59)) + ((T$60+T$61)/2 * ($A$61 - $A$60)) + ((T$61 + T$62)/2 * ($A$62 - $A$61)) + ((T$62 + T$63)/2 * ($A$63 - $A$62))  + ((T$63 + T$64)/2 * ($A$64 - $A$63)) + ((T$64 + T$65)/2 * ($A$65 - $A$64)) + ((T$65+ T$66)/2 * ($A$66 - $A$65)) + ((T$66 + T$67)/2 * ($A$67 - $A$66)) + ((T$67+T$68)/2 * ($A$68-$A$67)) + ((T$68 + T$69)/2 * ($A$69-$A$68)) + ((T$69 + T$70)/2 * ($A$70 - $A$69)) + ((T$70+T$71)/2 * ($A$71 - $A$70)) + ((T$71 + T$72)/2 * ($A$72 - $A$71)) + ((T$72 + T$73)/2 * ($A$73 - $A$72))  + ((T$73 + T$74)/2 * ($A$74-$A$73)) + ((T$74 + T$75)/2 * ($A$75 - $A$74)) + ((T$75+ T$76)/2 * ($A$76 - $A$75)) + ((T$76 + T$77)/2 * ($A$77 - $A$76))  + ((T$77 + T$78)/2 * ($A$78-$A$77)) + ((T$78 + T$79)/2 * ($A$79 - $A$78))  + ((T$79 + T$80)/2 * ($A$80 - $A$79)) + ((T$80 + T$81)/2 * ($A$81 - $A$80)) + ((T$81+ T$82)/2 * ($A$82 - $A$81)) + ((T$82 + T$83)/2 * ($A$83 - $A$82))  + ((T$83 + T$84)/2 * ($A$84-$A$83)) + ((T$84 + T$85)/2 * ($A$85 - $A$84)) + ((T$85 + T$86)/2 * ($A$86 - $A$85)) + ((T$86 + T$87)/2 * ($A$87 - $A$86)) + ((T$87 + T$88)/2 * ($A$88 - $A$87)) + ((T$88 + T$89)/2 * ($A$89 - $A$88)) + ((T$89 + T$90)/2 * ($A$90 - $A$89)) + ((T$90 + T$91)/2 * ($A$91 - $A$90)) + ((T$91 + T$92)/2 * ($A$92 - $A$91)) + ((T$92 + T$93)/2 * ($A$93 - $A$92)) + ((T$93 + T$94)/2 * ($A$94 - $A$93))</f>
        <v>0</v>
      </c>
      <c r="U116" s="3">
        <f>((U$50 + U$51)/2 * ($A$51-$A$50)) + ((U$51 + U$52)/2 * ($A$52 - $A$51)) + ((U$52+ U$53)/2 * ($A$53 - $A$52)) + ((U$53 + U$54)/2 * ($A$54 - $A$53)) +  ((U$54+U$55)/2 * ($A$55 - $A$54)) + ((U$55 + U$56)/2 * ($A$56-$A$55)) + ((U$56 + U$57)/2 * ($A$57 - $A$56)) + ((U$57+U$58)/2 * ($A$58 - $A$57)) + ((U$58 + U$59)/2 * ($A$59 - $A$58)) + ((U$59 + U$60)/2 * ($A$60 - $A$59)) + ((U$60+U$61)/2 * ($A$61 - $A$60)) + ((U$61 + U$62)/2 * ($A$62 - $A$61)) + ((U$62 + U$63)/2 * ($A$63 - $A$62))  + ((U$63 + U$64)/2 * ($A$64 - $A$63)) + ((U$64 + U$65)/2 * ($A$65 - $A$64)) + ((U$65+ U$66)/2 * ($A$66 - $A$65)) + ((U$66 + U$67)/2 * ($A$67 - $A$66)) + ((U$67+U$68)/2 * ($A$68-$A$67)) + ((U$68 + U$69)/2 * ($A$69-$A$68)) + ((U$69 + U$70)/2 * ($A$70 - $A$69)) + ((U$70+U$71)/2 * ($A$71 - $A$70)) + ((U$71 + U$72)/2 * ($A$72 - $A$71)) + ((U$72 + U$73)/2 * ($A$73 - $A$72))  + ((U$73 + U$74)/2 * ($A$74-$A$73)) + ((U$74 + U$75)/2 * ($A$75 - $A$74)) + ((U$75+ U$76)/2 * ($A$76 - $A$75)) + ((U$76 + U$77)/2 * ($A$77 - $A$76))  + ((U$77 + U$78)/2 * ($A$78-$A$77)) + ((U$78 + U$79)/2 * ($A$79 - $A$78))  + ((U$79 + U$80)/2 * ($A$80 - $A$79)) + ((U$80 + U$81)/2 * ($A$81 - $A$80)) + ((U$81+ U$82)/2 * ($A$82 - $A$81)) + ((U$82 + U$83)/2 * ($A$83 - $A$82))  + ((U$83 + U$84)/2 * ($A$84-$A$83)) + ((U$84 + U$85)/2 * ($A$85 - $A$84)) + ((U$85 + U$86)/2 * ($A$86 - $A$85)) + ((U$86 + U$87)/2 * ($A$87 - $A$86)) + ((U$87 + U$88)/2 * ($A$88 - $A$87)) + ((U$88 + U$89)/2 * ($A$89 - $A$88)) + ((U$89 + U$90)/2 * ($A$90 - $A$89)) + ((U$90 + U$91)/2 * ($A$91 - $A$90)) + ((U$91 + U$92)/2 * ($A$92 - $A$91)) + ((U$92 + U$93)/2 * ($A$93 - $A$92)) + ((U$93 + U$94)/2 * ($A$94 - $A$93))</f>
        <v>1570.1388888888889</v>
      </c>
      <c r="V116" s="3">
        <f>((V$50 + V$51)/2 * ($A$51-$A$50)) + ((V$51 + V$52)/2 * ($A$52 - $A$51)) + ((V$52+ V$53)/2 * ($A$53 - $A$52)) + ((V$53 + V$54)/2 * ($A$54 - $A$53)) +  ((V$54+V$55)/2 * ($A$55 - $A$54)) + ((V$55 + V$56)/2 * ($A$56-$A$55)) + ((V$56 + V$57)/2 * ($A$57 - $A$56)) + ((V$57+V$58)/2 * ($A$58 - $A$57)) + ((V$58 + V$59)/2 * ($A$59 - $A$58)) + ((V$59 + V$60)/2 * ($A$60 - $A$59)) + ((V$60+V$61)/2 * ($A$61 - $A$60)) + ((V$61 + V$62)/2 * ($A$62 - $A$61)) + ((V$62 + V$63)/2 * ($A$63 - $A$62))  + ((V$63 + V$64)/2 * ($A$64 - $A$63)) + ((V$64 + V$65)/2 * ($A$65 - $A$64)) + ((V$65+ V$66)/2 * ($A$66 - $A$65)) + ((V$66 + V$67)/2 * ($A$67 - $A$66)) + ((V$67+V$68)/2 * ($A$68-$A$67)) + ((V$68 + V$69)/2 * ($A$69-$A$68)) + ((V$69 + V$70)/2 * ($A$70 - $A$69)) + ((V$70+V$71)/2 * ($A$71 - $A$70)) + ((V$71 + V$72)/2 * ($A$72 - $A$71)) + ((V$72 + V$73)/2 * ($A$73 - $A$72))  + ((V$73 + V$74)/2 * ($A$74-$A$73)) + ((V$74 + V$75)/2 * ($A$75 - $A$74)) + ((V$75+ V$76)/2 * ($A$76 - $A$75)) + ((V$76 + V$77)/2 * ($A$77 - $A$76))  + ((V$77 + V$78)/2 * ($A$78-$A$77)) + ((V$78 + V$79)/2 * ($A$79 - $A$78))  + ((V$79 + V$80)/2 * ($A$80 - $A$79)) + ((V$80 + V$81)/2 * ($A$81 - $A$80)) + ((V$81+ V$82)/2 * ($A$82 - $A$81)) + ((V$82 + V$83)/2 * ($A$83 - $A$82))  + ((V$83 + V$84)/2 * ($A$84-$A$83)) + ((V$84 + V$85)/2 * ($A$85 - $A$84)) + ((V$85 + V$86)/2 * ($A$86 - $A$85)) + ((V$86 + V$87)/2 * ($A$87 - $A$86)) + ((V$87 + V$88)/2 * ($A$88 - $A$87)) + ((V$88 + V$89)/2 * ($A$89 - $A$88)) + ((V$89 + V$90)/2 * ($A$90 - $A$89)) + ((V$90 + V$91)/2 * ($A$91 - $A$90)) + ((V$91 + V$92)/2 * ($A$92 - $A$91)) + ((V$92 + V$93)/2 * ($A$93 - $A$92)) + ((V$93 + V$94)/2 * ($A$94 - $A$93))</f>
        <v>32.638888888888886</v>
      </c>
      <c r="W116" s="3">
        <f>((W$50 + W$51)/2 * ($A$51-$A$50)) + ((W$51 + W$52)/2 * ($A$52 - $A$51)) + ((W$52+ W$53)/2 * ($A$53 - $A$52)) + ((W$53 + W$54)/2 * ($A$54 - $A$53)) +  ((W$54+W$55)/2 * ($A$55 - $A$54)) + ((W$55 + W$56)/2 * ($A$56-$A$55)) + ((W$56 + W$57)/2 * ($A$57 - $A$56)) + ((W$57+W$58)/2 * ($A$58 - $A$57)) + ((W$58 + W$59)/2 * ($A$59 - $A$58)) + ((W$59 + W$60)/2 * ($A$60 - $A$59)) + ((W$60+W$61)/2 * ($A$61 - $A$60)) + ((W$61 + W$62)/2 * ($A$62 - $A$61)) + ((W$62 + W$63)/2 * ($A$63 - $A$62))  + ((W$63 + W$64)/2 * ($A$64 - $A$63)) + ((W$64 + W$65)/2 * ($A$65 - $A$64)) + ((W$65+ W$66)/2 * ($A$66 - $A$65)) + ((W$66 + W$67)/2 * ($A$67 - $A$66)) + ((W$67+W$68)/2 * ($A$68-$A$67)) + ((W$68 + W$69)/2 * ($A$69-$A$68)) + ((W$69 + W$70)/2 * ($A$70 - $A$69)) + ((W$70+W$71)/2 * ($A$71 - $A$70)) + ((W$71 + W$72)/2 * ($A$72 - $A$71)) + ((W$72 + W$73)/2 * ($A$73 - $A$72))  + ((W$73 + W$74)/2 * ($A$74-$A$73)) + ((W$74 + W$75)/2 * ($A$75 - $A$74)) + ((W$75+ W$76)/2 * ($A$76 - $A$75)) + ((W$76 + W$77)/2 * ($A$77 - $A$76))  + ((W$77 + W$78)/2 * ($A$78-$A$77)) + ((W$78 + W$79)/2 * ($A$79 - $A$78))  + ((W$79 + W$80)/2 * ($A$80 - $A$79)) + ((W$80 + W$81)/2 * ($A$81 - $A$80)) + ((W$81+ W$82)/2 * ($A$82 - $A$81)) + ((W$82 + W$83)/2 * ($A$83 - $A$82))  + ((W$83 + W$84)/2 * ($A$84-$A$83)) + ((W$84 + W$85)/2 * ($A$85 - $A$84)) + ((W$85 + W$86)/2 * ($A$86 - $A$85)) + ((W$86 + W$87)/2 * ($A$87 - $A$86)) + ((W$87 + W$88)/2 * ($A$88 - $A$87)) + ((W$88 + W$89)/2 * ($A$89 - $A$88)) + ((W$89 + W$90)/2 * ($A$90 - $A$89)) + ((W$90 + W$91)/2 * ($A$91 - $A$90)) + ((W$91 + W$92)/2 * ($A$92 - $A$91)) + ((W$92 + W$93)/2 * ($A$93 - $A$92)) + ((W$93 + W$94)/2 * ($A$94 - $A$93))</f>
        <v>105.13888888888889</v>
      </c>
      <c r="X116" s="3">
        <f t="shared" ref="X116:BL116" si="4">((X$50 + X$51)/2 * ($A$51-$A$50)) + ((X$51 + X$52)/2 * ($A$52 - $A$51)) + ((X$52+ X$53)/2 * ($A$53 - $A$52)) + ((X$53 + X$54)/2 * ($A$54 - $A$53)) +  ((X$54+X$55)/2 * ($A$55 - $A$54)) + ((X$55 + X$56)/2 * ($A$56-$A$55)) + ((X$56 + X$57)/2 * ($A$57 - $A$56)) + ((X$57+X$58)/2 * ($A$58 - $A$57)) + ((X$58 + X$59)/2 * ($A$59 - $A$58)) + ((X$59 + X$60)/2 * ($A$60 - $A$59)) + ((X$60+X$61)/2 * ($A$61 - $A$60)) + ((X$61 + X$62)/2 * ($A$62 - $A$61)) + ((X$62 + X$63)/2 * ($A$63 - $A$62))  + ((X$63 + X$64)/2 * ($A$64 - $A$63)) + ((X$64 + X$65)/2 * ($A$65 - $A$64)) + ((X$65+ X$66)/2 * ($A$66 - $A$65)) + ((X$66 + X$67)/2 * ($A$67 - $A$66)) + ((X$67+X$68)/2 * ($A$68-$A$67)) + ((X$68 + X$69)/2 * ($A$69-$A$68)) + ((X$69 + X$70)/2 * ($A$70 - $A$69)) + ((X$70+X$71)/2 * ($A$71 - $A$70)) + ((X$71 + X$72)/2 * ($A$72 - $A$71)) + ((X$72 + X$73)/2 * ($A$73 - $A$72))  + ((X$73 + X$74)/2 * ($A$74-$A$73)) + ((X$74 + X$75)/2 * ($A$75 - $A$74)) + ((X$75+ X$76)/2 * ($A$76 - $A$75)) + ((X$76 + X$77)/2 * ($A$77 - $A$76))  + ((X$77 + X$78)/2 * ($A$78-$A$77)) + ((X$78 + X$79)/2 * ($A$79 - $A$78))  + ((X$79 + X$80)/2 * ($A$80 - $A$79)) + ((X$80 + X$81)/2 * ($A$81 - $A$80)) + ((X$81+ X$82)/2 * ($A$82 - $A$81)) + ((X$82 + X$83)/2 * ($A$83 - $A$82))  + ((X$83 + X$84)/2 * ($A$84-$A$83)) + ((X$84 + X$85)/2 * ($A$85 - $A$84)) + ((X$85 + X$86)/2 * ($A$86 - $A$85)) + ((X$86 + X$87)/2 * ($A$87 - $A$86)) + ((X$87 + X$88)/2 * ($A$88 - $A$87)) + ((X$88 + X$89)/2 * ($A$89 - $A$88)) + ((X$89 + X$90)/2 * ($A$90 - $A$89)) + ((X$90 + X$91)/2 * ($A$91 - $A$90)) + ((X$91 + X$92)/2 * ($A$92 - $A$91)) + ((X$92 + X$93)/2 * ($A$93 - $A$92)) + ((X$93 + X$94)/2 * ($A$94 - $A$93))</f>
        <v>1006.5277777777779</v>
      </c>
      <c r="Y116" s="3">
        <f t="shared" si="4"/>
        <v>1364.0277777777778</v>
      </c>
      <c r="Z116" s="3">
        <f t="shared" si="4"/>
        <v>580.41666666666663</v>
      </c>
      <c r="AA116" s="3">
        <f t="shared" si="4"/>
        <v>0</v>
      </c>
      <c r="AB116" s="3">
        <f t="shared" si="4"/>
        <v>600.27777777777783</v>
      </c>
      <c r="AC116" s="3">
        <f t="shared" si="4"/>
        <v>861.94444444444446</v>
      </c>
      <c r="AD116" s="3">
        <f t="shared" si="4"/>
        <v>459.72222222222223</v>
      </c>
      <c r="AE116" s="3">
        <f t="shared" si="4"/>
        <v>734.30555555555543</v>
      </c>
      <c r="AF116" s="3">
        <f t="shared" si="4"/>
        <v>1146.5277777777778</v>
      </c>
      <c r="AG116" s="3">
        <f t="shared" si="4"/>
        <v>708.6111111111112</v>
      </c>
      <c r="AH116" s="3">
        <f t="shared" si="4"/>
        <v>1082.3611111111113</v>
      </c>
      <c r="AI116" s="3">
        <f t="shared" si="4"/>
        <v>499.86111111111103</v>
      </c>
      <c r="AJ116" s="3">
        <f t="shared" si="4"/>
        <v>1126.666666666667</v>
      </c>
      <c r="AK116" s="3">
        <f t="shared" si="4"/>
        <v>2245.6944444444453</v>
      </c>
      <c r="AL116" s="3">
        <f t="shared" si="4"/>
        <v>1431.8055555555559</v>
      </c>
      <c r="AM116" s="3">
        <f t="shared" si="4"/>
        <v>36.111111111111114</v>
      </c>
      <c r="AN116" s="3">
        <f t="shared" si="4"/>
        <v>0</v>
      </c>
      <c r="AO116" s="3">
        <f t="shared" si="4"/>
        <v>1099.0277777777776</v>
      </c>
      <c r="AP116" s="3">
        <f t="shared" si="4"/>
        <v>536.3888888888888</v>
      </c>
      <c r="AQ116" s="3">
        <f t="shared" si="4"/>
        <v>576.94444444444457</v>
      </c>
      <c r="AR116" s="3">
        <f t="shared" si="4"/>
        <v>33.333333333333336</v>
      </c>
      <c r="AS116" s="3">
        <f t="shared" si="4"/>
        <v>792.63888888888891</v>
      </c>
      <c r="AT116" s="3">
        <f t="shared" si="4"/>
        <v>1281.2499999999998</v>
      </c>
      <c r="AU116" s="3">
        <f t="shared" si="4"/>
        <v>0</v>
      </c>
      <c r="AV116" s="3">
        <f t="shared" si="4"/>
        <v>0</v>
      </c>
      <c r="AW116" s="3">
        <f t="shared" si="4"/>
        <v>0</v>
      </c>
      <c r="AX116" s="3">
        <f t="shared" si="4"/>
        <v>0</v>
      </c>
      <c r="AY116" s="3">
        <f t="shared" si="4"/>
        <v>0</v>
      </c>
      <c r="AZ116" s="3">
        <f t="shared" si="4"/>
        <v>351.38888888888886</v>
      </c>
      <c r="BA116" s="3">
        <f t="shared" si="4"/>
        <v>21.944444444444446</v>
      </c>
      <c r="BB116" s="3">
        <f t="shared" si="4"/>
        <v>115.69444444444444</v>
      </c>
      <c r="BC116" s="3">
        <f t="shared" si="4"/>
        <v>1472.2222222222222</v>
      </c>
      <c r="BD116" s="3">
        <f t="shared" si="4"/>
        <v>0</v>
      </c>
      <c r="BE116" s="3">
        <f t="shared" si="4"/>
        <v>0</v>
      </c>
      <c r="BF116" s="3">
        <f t="shared" si="4"/>
        <v>0</v>
      </c>
      <c r="BG116" s="3">
        <f t="shared" si="4"/>
        <v>0</v>
      </c>
      <c r="BH116" s="3">
        <f t="shared" si="4"/>
        <v>0</v>
      </c>
      <c r="BI116" s="3">
        <f t="shared" si="4"/>
        <v>0</v>
      </c>
      <c r="BJ116" s="3">
        <f t="shared" si="4"/>
        <v>0</v>
      </c>
      <c r="BK116" s="3">
        <f t="shared" si="4"/>
        <v>0</v>
      </c>
      <c r="BL116" s="3">
        <f t="shared" si="4"/>
        <v>0</v>
      </c>
    </row>
    <row r="117" spans="1:64" ht="17" x14ac:dyDescent="0.2">
      <c r="A117" s="7" t="s">
        <v>99</v>
      </c>
      <c r="B117" s="3">
        <f>((B$2+B$3)/2 * ($A$3-$A$2)) + ((B$3 + B$4)/2 * ($A$4-$A$3)) + ((B$4 + B$5)/2 * ($A$5 - $A$4)) + ((B$5+B$6)/2 * ($A$6-$A$5)) + ((B$6 + B$7)/2 * ($A$7-$A$6)) + ((B$7 + B$8)/2 * ($A$8 - $A$7)) + ((B$8+B$9)/2 * ($A$9-$A$8)) + ((B$9 + B$10)/2 * ($A$10-$A$9)) + ((B$10 + B$11)/2 * ($A$11 - $A$10))  + ((B$11 + B$12)/2 * ($A$12-$A$11)) + ((B$12 + B$13)/2 * ($A$13 - $A$12)) + ((B$13+ B$14)/2 * ($A$14-$A$13)) + ((B$16 + B$15)/2 * ($A$15 - $A$14)) + ((B$15+B$16)/2 * ($A$16 - $A$15)) + ((B$16 + B$17)/2 * ($A$17-$A$16)) + ((B$17 + B$18)/2 * ($A$18 - $A$17)) + ((B$18+B$19)/2 * ($A$19-$A$18)) + ((B$19 + B$20)/2 * ($A$20-$A$19)) + ((B$20 + B$21)/2 * ($A$21 - $A$20)) + ((B$21+B$22)/2 * ($A$22-$A$21)) + ((B$23 + B$22)/2 * ($A$23-$A$22)) + ((B$23 + B$24)/2 * ($A$24 - $A$23))  + ((B$24 + B$25)/2 * ($A$25-$A$24)) + ((B$25 + B$26)/2 * ($A$26 - $A$25)) + ((B$26+ B$27)/2 * ($A$27-$A$26)) + ((B$27 + B$28)/2 * ($A$28 - $A$27)) + ((B$28+B$29)/2 * ($A$29-$A$28)) + ((B$29 + B$30)/2 * ($A$30-$A$29)) + ((B$30 + B$31)/2 * ($A$31 - $A$30)) + ((B$31+B$32)/2 * ($A$32-$A$31)) + ((B$32 + B$33)/2 * ($A$33-$A$32)) + ((B$35+ B$34)/2 * ($A$34 - $B$33)) + ((B$34+B$35)/2 * ($A$35-$A$34)) + ((B$35 + B$36)/2 * ($A$36-$A$35)) + ((B$36 + B$37)/2 * ($A$37 - $A$36))  + ((B$37 + B$38)/2 * ($A$38-$A$37)) + ((B$38 + B$39)/2 * ($A$39 - $A$38)) + ((B$39+ B$40)/2 * ($A$40-$A$39)) + ((B$40 + B$41)/2 * ($A$41 - $A$40)) + ((B$41+B$42)/2 * ($A$42 - $A$41)) + ((B$42 + B$43)/2 * ($A$43-$A$42)) + ((B$43 + B$44)/2 * ($A$44 - $A$43)) + ((B$44+B$45)/2 * ($A$45-$A$44)) + ((B$45 + B$46)/2 * ($A$46-$A$45)) + ((B$46 + B$47)/2 * ($A$47 - $A$46)) + ((B$47+B$48)/2 * ($A$48-$A$47)) + ((B$48 + B$49)/2 * ($A$49-$A$48)) + ((B$49 + B$50)/2 * ($A$50 - $A$49)) + ((B$50 + B$51)/2 * ($A$51-$A$50)) + ((B$51 + B$52)/2 * ($A$52 - $A$51)) + ((B$52+ B$53)/2 * ($A$53-$A$52)) + ((B$53 + B$54)/2 * ($A$54 - $A$53)) +  ((B$54+B$55)/2 * ($A$55 - $A$80)) + ((B$55 + B$56)/2 * ($A$56-$A$55)) + ((B$56 + B$57)/2 * ($A$57 - $A$56)) + ((B$57+B$58)/2 * ($A$58-$A$57)) + ((B$58 + B$59)/2 * ($A$59-$A$58)) + ((B$59 + B$60)/2 * ($A$60 - $A$59)) + ((B$60+B$61)/2 * ($A$61-$A$60)) + ((B$61 + B$62)/2 * ($A$62-$A$61)) + ((B$62 + B$63)/2 * ($A$63 - $A$62))  + ((B$63 + B$64)/2 * ($A$64-$A$63)) + ((B$64 + B$65)/2 * ($A$65 - $A$64)) + ((B$65+ B$66)/2 * ($A$66-$A$65)) + ((B$66 + B$67)/2 * ($A$67 - $A$66)) + ((B$67+B$68)/2 * ($A$68-$A$67)) + ((B$68 + B$69)/2 * ($A$69-$A$68)) + ((B$69 + B$70)/2 * ($A$70 - $A$69)) + ((B$70+B$71)/2 * ($A$71-$A$70)) + ((B$71 + B$72)/2 * ($A$72-$A$71)) + ((B$72 + B$73)/2 * ($A$73 - $A$72))  + ((B$73 + B$74)/2 * ($A$74-$A$73)) + ((B$74 + B$75)/2 * ($A$75 - $A$74)) + ((B$75+ B$76)/2 * ($A$76-$A$75)) + ((B$76 + B$77)/2 * ($A$77 - $A$76))  + ((B$77 + B$78)/2 * ($A$78-$A$77)) + ((B$78 + B$79)/2 * ($A$79 - $A$78))  + ((B$79 + B$80)/2 * ($A$80-$A$79)) + ((B$80 + B$81)/2 * ($A$81 - $A$80)) + ((B$81+ B$82)/2 * ($A$82-$A$81)) + ((B$82 + B$83)/2 * ($A$83 - $A$82))  + ((B$83 + B$84)/2 * ($A$84-$A$83)) + ((B$84 + B$85)/2 * ($A$85 - $A$84)) + ((B$85 + B$86)/2 * ($A$86 - $A$85)) + ((B$86 + B$87)/2 * ($A$87 - $A$86)) + ((B$87 + B$88)/2 * ($A$88 - $A$87)) + ((B$88 + B$89)/2 * ($A$89 - $A$88)) + ((B$89 + B$90)/2 * ($A$90 - $A$89)) + ((B$90 + B$91)/2 * ($A$91 - $A$90)) + ((B$91 + B$92)/2 * ($A$92 - $A$91)) + ((B$92 + B$93)/2 * ($A$93 - $A$92)) + ((B$93 + B$94)/2 * ($A$94 - $A$93))</f>
        <v>0</v>
      </c>
      <c r="C117" s="3">
        <f>((C$2+C$3)/2 * ($A$3-$A$2)) + ((C$3 + C$4)/2 * ($A$4-$A$3)) + ((C$4 + C$5)/2 * ($A$5 - $A$4)) + ((C$5+C$6)/2 * ($A$6-$A$5)) + ((C$6 + C$7)/2 * ($A$7-$A$6)) + ((C$7 + C$8)/2 * ($A$8 - $A$7)) + ((C$8+C$9)/2 * ($A$9-$A$8)) + ((C$9 + C$10)/2 * ($A$10-$A$9)) + ((C$10 + C$11)/2 * ($A$11 - $A$10))  + ((C$11 + C$12)/2 * ($A$12-$A$11)) + ((C$12 + C$13)/2 * ($A$13 - $A$12)) + ((C$13+ C$14)/2 * ($A$14-$A$13)) + ((C$16 + C$15)/2 * ($A$15 - $A$14)) + ((C$15+C$16)/2 * ($A$16 - $A$15)) + ((C$16 + C$17)/2 * ($A$17-$A$16)) + ((C$17 + C$18)/2 * ($A$18 - $A$17)) + ((C$18+C$19)/2 * ($A$19-$A$18)) + ((C$19 + C$20)/2 * ($A$20-$A$19)) + ((C$20 + C$21)/2 * ($A$21 - $A$20)) + ((C$21+C$22)/2 * ($A$22-$A$21)) + ((C$23 + C$22)/2 * ($A$23-$A$22)) + ((C$23 + C$24)/2 * ($A$24 - $A$23))  + ((C$24 + C$25)/2 * ($A$25-$A$24)) + ((C$25 + C$26)/2 * ($A$26 - $A$25)) + ((C$26+ C$27)/2 * ($A$27-$A$26)) + ((C$27 + C$28)/2 * ($A$28 - $A$27)) + ((C$28+C$29)/2 * ($A$29-$A$28)) + ((C$29 + C$30)/2 * ($A$30-$A$29)) + ((C$30 + C$31)/2 * ($A$31 - $A$30)) + ((C$31+C$32)/2 * ($A$32-$A$31)) + ((C$32 + C$33)/2 * ($A$33-$A$32)) + ((C$35+ C$34)/2 * ($A$34 - $B$33)) + ((C$34+C$35)/2 * ($A$35-$A$34)) + ((C$35 + C$36)/2 * ($A$36-$A$35)) + ((C$36 + C$37)/2 * ($A$37 - $A$36))  + ((C$37 + C$38)/2 * ($A$38-$A$37)) + ((C$38 + C$39)/2 * ($A$39 - $A$38)) + ((C$39+ C$40)/2 * ($A$40-$A$39)) + ((C$40 + C$41)/2 * ($A$41 - $A$40)) + ((C$41+C$42)/2 * ($A$42 - $A$41)) + ((C$42 + C$43)/2 * ($A$43-$A$42)) + ((C$43 + C$44)/2 * ($A$44 - $A$43)) + ((C$44+C$45)/2 * ($A$45-$A$44)) + ((C$45 + C$46)/2 * ($A$46-$A$45)) + ((C$46 + C$47)/2 * ($A$47 - $A$46)) + ((C$47+C$48)/2 * ($A$48-$A$47)) + ((C$48 + C$49)/2 * ($A$49-$A$48)) + ((C$49 + C$50)/2 * ($A$50 - $A$49)) + ((C$50 + C$51)/2 * ($A$51-$A$50)) + ((C$51 + C$52)/2 * ($A$52 - $A$51)) + ((C$52+ C$53)/2 * ($A$53-$A$52)) + ((C$53 + C$54)/2 * ($A$54 - $A$53)) +  ((C$54+C$55)/2 * ($A$55 - $A$80)) + ((C$55 + C$56)/2 * ($A$56-$A$55)) + ((C$56 + C$57)/2 * ($A$57 - $A$56)) + ((C$57+C$58)/2 * ($A$58-$A$57)) + ((C$58 + C$59)/2 * ($A$59-$A$58)) + ((C$59 + C$60)/2 * ($A$60 - $A$59)) + ((C$60+C$61)/2 * ($A$61-$A$60)) + ((C$61 + C$62)/2 * ($A$62-$A$61)) + ((C$62 + C$63)/2 * ($A$63 - $A$62))  + ((C$63 + C$64)/2 * ($A$64-$A$63)) + ((C$64 + C$65)/2 * ($A$65 - $A$64)) + ((C$65+ C$66)/2 * ($A$66-$A$65)) + ((C$66 + C$67)/2 * ($A$67 - $A$66)) + ((C$67+C$68)/2 * ($A$68-$A$67)) + ((C$68 + C$69)/2 * ($A$69-$A$68)) + ((C$69 + C$70)/2 * ($A$70 - $A$69)) + ((C$70+C$71)/2 * ($A$71-$A$70)) + ((C$71 + C$72)/2 * ($A$72-$A$71)) + ((C$72 + C$73)/2 * ($A$73 - $A$72))  + ((C$73 + C$74)/2 * ($A$74-$A$73)) + ((C$74 + C$75)/2 * ($A$75 - $A$74)) + ((C$75+ C$76)/2 * ($A$76-$A$75)) + ((C$76 + C$77)/2 * ($A$77 - $A$76))  + ((C$77 + C$78)/2 * ($A$78-$A$77)) + ((C$78 + C$79)/2 * ($A$79 - $A$78))  + ((C$79 + C$80)/2 * ($A$80-$A$79)) + ((C$80 + C$81)/2 * ($A$81 - $A$80)) + ((C$81+ C$82)/2 * ($A$82-$A$81)) + ((C$82 + C$83)/2 * ($A$83 - $A$82))  + ((C$83 + C$84)/2 * ($A$84-$A$83)) + ((C$84 + C$85)/2 * ($A$85 - $A$84)) + ((C$85 + C$86)/2 * ($A$86 - $A$85)) + ((C$86 + C$87)/2 * ($A$87 - $A$86)) + ((C$87 + C$88)/2 * ($A$88 - $A$87)) + ((C$88 + C$89)/2 * ($A$89 - $A$88)) + ((C$89 + C$90)/2 * ($A$90 - $A$89)) + ((C$90 + C$91)/2 * ($A$91 - $A$90)) + ((C$91 + C$92)/2 * ($A$92 - $A$91)) + ((C$92 + C$93)/2 * ($A$93 - $A$92)) + ((C$93 + C$94)/2 * ($A$94 - $A$93))</f>
        <v>0</v>
      </c>
      <c r="D117" s="3">
        <f>((D$2+D$3)/2 * ($A$3-$A$2)) + ((D$3 + D$4)/2 * ($A$4-$A$3)) + ((D$4 + D$5)/2 * ($A$5 - $A$4)) + ((D$5+D$6)/2 * ($A$6-$A$5)) + ((D$6 + D$7)/2 * ($A$7-$A$6)) + ((D$7 + D$8)/2 * ($A$8 - $A$7)) + ((D$8+D$9)/2 * ($A$9-$A$8)) + ((D$9 + D$10)/2 * ($A$10-$A$9)) + ((D$10 + D$11)/2 * ($A$11 - $A$10))  + ((D$11 + D$12)/2 * ($A$12-$A$11)) + ((D$12 + D$13)/2 * ($A$13 - $A$12)) + ((D$13+ D$14)/2 * ($A$14-$A$13)) + ((D$16 + D$15)/2 * ($A$15 - $A$14)) + ((D$15+D$16)/2 * ($A$16 - $A$15)) + ((D$16 + D$17)/2 * ($A$17-$A$16)) + ((D$17 + D$18)/2 * ($A$18 - $A$17)) + ((D$18+D$19)/2 * ($A$19-$A$18)) + ((D$19 + D$20)/2 * ($A$20-$A$19)) + ((D$20 + D$21)/2 * ($A$21 - $A$20)) + ((D$21+D$22)/2 * ($A$22-$A$21)) + ((D$23 + D$22)/2 * ($A$23-$A$22)) + ((D$23 + D$24)/2 * ($A$24 - $A$23))  + ((D$24 + D$25)/2 * ($A$25-$A$24)) + ((D$25 + D$26)/2 * ($A$26 - $A$25)) + ((D$26+ D$27)/2 * ($A$27-$A$26)) + ((D$27 + D$28)/2 * ($A$28 - $A$27)) + ((D$28+D$29)/2 * ($A$29-$A$28)) + ((D$29 + D$30)/2 * ($A$30-$A$29)) + ((D$30 + D$31)/2 * ($A$31 - $A$30)) + ((D$31+D$32)/2 * ($A$32-$A$31)) + ((D$32 + D$33)/2 * ($A$33-$A$32)) + ((D$35+ D$34)/2 * ($A$34 - $B$33)) + ((D$34+D$35)/2 * ($A$35-$A$34)) + ((D$35 + D$36)/2 * ($A$36-$A$35)) + ((D$36 + D$37)/2 * ($A$37 - $A$36))  + ((D$37 + D$38)/2 * ($A$38-$A$37)) + ((D$38 + D$39)/2 * ($A$39 - $A$38)) + ((D$39+ D$40)/2 * ($A$40-$A$39)) + ((D$40 + D$41)/2 * ($A$41 - $A$40)) + ((D$41+D$42)/2 * ($A$42 - $A$41)) + ((D$42 + D$43)/2 * ($A$43-$A$42)) + ((D$43 + D$44)/2 * ($A$44 - $A$43)) + ((D$44+D$45)/2 * ($A$45-$A$44)) + ((D$45 + D$46)/2 * ($A$46-$A$45)) + ((D$46 + D$47)/2 * ($A$47 - $A$46)) + ((D$47+D$48)/2 * ($A$48-$A$47)) + ((D$48 + D$49)/2 * ($A$49-$A$48)) + ((D$49 + D$50)/2 * ($A$50 - $A$49)) + ((D$50 + D$51)/2 * ($A$51-$A$50)) + ((D$51 + D$52)/2 * ($A$52 - $A$51)) + ((D$52+ D$53)/2 * ($A$53-$A$52)) + ((D$53 + D$54)/2 * ($A$54 - $A$53)) +  ((D$54+D$55)/2 * ($A$55 - $A$80)) + ((D$55 + D$56)/2 * ($A$56-$A$55)) + ((D$56 + D$57)/2 * ($A$57 - $A$56)) + ((D$57+D$58)/2 * ($A$58-$A$57)) + ((D$58 + D$59)/2 * ($A$59-$A$58)) + ((D$59 + D$60)/2 * ($A$60 - $A$59)) + ((D$60+D$61)/2 * ($A$61-$A$60)) + ((D$61 + D$62)/2 * ($A$62-$A$61)) + ((D$62 + D$63)/2 * ($A$63 - $A$62))  + ((D$63 + D$64)/2 * ($A$64-$A$63)) + ((D$64 + D$65)/2 * ($A$65 - $A$64)) + ((D$65+ D$66)/2 * ($A$66-$A$65)) + ((D$66 + D$67)/2 * ($A$67 - $A$66)) + ((D$67+D$68)/2 * ($A$68-$A$67)) + ((D$68 + D$69)/2 * ($A$69-$A$68)) + ((D$69 + D$70)/2 * ($A$70 - $A$69)) + ((D$70+D$71)/2 * ($A$71-$A$70)) + ((D$71 + D$72)/2 * ($A$72-$A$71)) + ((D$72 + D$73)/2 * ($A$73 - $A$72))  + ((D$73 + D$74)/2 * ($A$74-$A$73)) + ((D$74 + D$75)/2 * ($A$75 - $A$74)) + ((D$75+ D$76)/2 * ($A$76-$A$75)) + ((D$76 + D$77)/2 * ($A$77 - $A$76))  + ((D$77 + D$78)/2 * ($A$78-$A$77)) + ((D$78 + D$79)/2 * ($A$79 - $A$78))  + ((D$79 + D$80)/2 * ($A$80-$A$79)) + ((D$80 + D$81)/2 * ($A$81 - $A$80)) + ((D$81+ D$82)/2 * ($A$82-$A$81)) + ((D$82 + D$83)/2 * ($A$83 - $A$82))  + ((D$83 + D$84)/2 * ($A$84-$A$83)) + ((D$84 + D$85)/2 * ($A$85 - $A$84)) + ((D$85 + D$86)/2 * ($A$86 - $A$85)) + ((D$86 + D$87)/2 * ($A$87 - $A$86)) + ((D$87 + D$88)/2 * ($A$88 - $A$87)) + ((D$88 + D$89)/2 * ($A$89 - $A$88)) + ((D$89 + D$90)/2 * ($A$90 - $A$89)) + ((D$90 + D$91)/2 * ($A$91 - $A$90)) + ((D$91 + D$92)/2 * ($A$92 - $A$91)) + ((D$92 + D$93)/2 * ($A$93 - $A$92)) + ((D$93 + D$94)/2 * ($A$94 - $A$93))</f>
        <v>0</v>
      </c>
      <c r="E117" s="3">
        <f>((E$2+E$3)/2 * ($A$3-$A$2)) + ((E$3 + E$4)/2 * ($A$4-$A$3)) + ((E$4 + E$5)/2 * ($A$5 - $A$4)) + ((E$5+E$6)/2 * ($A$6-$A$5)) + ((E$6 + E$7)/2 * ($A$7-$A$6)) + ((E$7 + E$8)/2 * ($A$8 - $A$7)) + ((E$8+E$9)/2 * ($A$9-$A$8)) + ((E$9 + E$10)/2 * ($A$10-$A$9)) + ((E$10 + E$11)/2 * ($A$11 - $A$10))  + ((E$11 + E$12)/2 * ($A$12-$A$11)) + ((E$12 + E$13)/2 * ($A$13 - $A$12)) + ((E$13+ E$14)/2 * ($A$14-$A$13)) + ((E$16 + E$15)/2 * ($A$15 - $A$14)) + ((E$15+E$16)/2 * ($A$16 - $A$15)) + ((E$16 + E$17)/2 * ($A$17-$A$16)) + ((E$17 + E$18)/2 * ($A$18 - $A$17)) + ((E$18+E$19)/2 * ($A$19-$A$18)) + ((E$19 + E$20)/2 * ($A$20-$A$19)) + ((E$20 + E$21)/2 * ($A$21 - $A$20)) + ((E$21+E$22)/2 * ($A$22-$A$21)) + ((E$23 + E$22)/2 * ($A$23-$A$22)) + ((E$23 + E$24)/2 * ($A$24 - $A$23))  + ((E$24 + E$25)/2 * ($A$25-$A$24)) + ((E$25 + E$26)/2 * ($A$26 - $A$25)) + ((E$26+ E$27)/2 * ($A$27-$A$26)) + ((E$27 + E$28)/2 * ($A$28 - $A$27)) + ((E$28+E$29)/2 * ($A$29-$A$28)) + ((E$29 + E$30)/2 * ($A$30-$A$29)) + ((E$30 + E$31)/2 * ($A$31 - $A$30)) + ((E$31+E$32)/2 * ($A$32-$A$31)) + ((E$32 + E$33)/2 * ($A$33-$A$32)) + ((E$35+ E$34)/2 * ($A$34 - $B$33)) + ((E$34+E$35)/2 * ($A$35-$A$34)) + ((E$35 + E$36)/2 * ($A$36-$A$35)) + ((E$36 + E$37)/2 * ($A$37 - $A$36))  + ((E$37 + E$38)/2 * ($A$38-$A$37)) + ((E$38 + E$39)/2 * ($A$39 - $A$38)) + ((E$39+ E$40)/2 * ($A$40-$A$39)) + ((E$40 + E$41)/2 * ($A$41 - $A$40)) + ((E$41+E$42)/2 * ($A$42 - $A$41)) + ((E$42 + E$43)/2 * ($A$43-$A$42)) + ((E$43 + E$44)/2 * ($A$44 - $A$43)) + ((E$44+E$45)/2 * ($A$45-$A$44)) + ((E$45 + E$46)/2 * ($A$46-$A$45)) + ((E$46 + E$47)/2 * ($A$47 - $A$46)) + ((E$47+E$48)/2 * ($A$48-$A$47)) + ((E$48 + E$49)/2 * ($A$49-$A$48)) + ((E$49 + E$50)/2 * ($A$50 - $A$49)) + ((E$50 + E$51)/2 * ($A$51-$A$50)) + ((E$51 + E$52)/2 * ($A$52 - $A$51)) + ((E$52+ E$53)/2 * ($A$53-$A$52)) + ((E$53 + E$54)/2 * ($A$54 - $A$53)) +  ((E$54+E$55)/2 * ($A$55 - $A$54)) + ((E$55 + E$56)/2 * ($A$56-$A$55)) + ((E$56 + E$57)/2 * ($A$57 - $A$56)) + ((E$57+E$58)/2 * ($A$58-$A$57)) + ((E$58 + E$59)/2 * ($A$59-$A$58)) + ((E$59 + E$60)/2 * ($A$60 - $A$59)) + ((E$60+E$61)/2 * ($A$61-$A$60)) + ((E$61 + E$62)/2 * ($A$62-$A$61)) + ((E$62 + E$63)/2 * ($A$63 - $A$62))  + ((E$63 + E$64)/2 * ($A$64-$A$63)) + ((E$64 + E$65)/2 * ($A$65 - $A$64)) + ((E$65+ E$66)/2 * ($A$66-$A$65)) + ((E$66 + E$67)/2 * ($A$67 - $A$66)) + ((E$67+E$68)/2 * ($A$68-$A$67)) + ((E$68 + E$69)/2 * ($A$69-$A$68)) + ((E$69 + E$70)/2 * ($A$70 - $A$69)) + ((E$70+E$71)/2 * ($A$71-$A$70)) + ((E$71 + E$72)/2 * ($A$72-$A$71)) + ((E$72 + E$73)/2 * ($A$73 - $A$72))  + ((E$73 + E$74)/2 * ($A$74-$A$73)) + ((E$74 + E$75)/2 * ($A$75 - $A$74)) + ((E$75+ E$76)/2 * ($A$76-$A$75)) + ((E$76 + E$77)/2 * ($A$77 - $A$76))  + ((E$77 + E$78)/2 * ($A$78-$A$77)) + ((E$78 + E$79)/2 * ($A$79 - $A$78))  + ((E$79 + E$80)/2 * ($A$80-$A$79)) + ((E$80 + E$81)/2 * ($A$81 - $A$80)) + ((E$81+ E$82)/2 * ($A$82-$A$81)) + ((E$82 + E$83)/2 * ($A$83 - $A$82))  + ((E$83 + E$84)/2 * ($A$84-$A$83)) + ((E$84 + E$85)/2 * ($A$85 - $A$84)) + ((E$85 + E$86)/2 * ($A$86 - $A$85)) + ((E$86 + E$87)/2 * ($A$87 - $A$86)) + ((E$87 + E$88)/2 * ($A$88 - $A$87)) + ((E$88 + E$89)/2 * ($A$89 - $A$88)) + ((E$89 + E$90)/2 * ($A$90 - $A$89)) + ((E$90 + E$91)/2 * ($A$91 - $A$90)) + ((E$91 + E$92)/2 * ($A$92 - $A$91)) + ((E$92 + E$93)/2 * ($A$93 - $A$92)) + ((E$93 + E$94)/2 * ($A$94 - $A$93))</f>
        <v>796.66666666666674</v>
      </c>
      <c r="F117" s="3">
        <f t="shared" ref="F117:BL117" si="5">((F$2+F$3)/2 * ($A$3-$A$2)) + ((F$3 + F$4)/2 * ($A$4-$A$3)) + ((F$4 + F$5)/2 * ($A$5 - $A$4)) + ((F$5+F$6)/2 * ($A$6-$A$5)) + ((F$6 + F$7)/2 * ($A$7-$A$6)) + ((F$7 + F$8)/2 * ($A$8 - $A$7)) + ((F$8+F$9)/2 * ($A$9-$A$8)) + ((F$9 + F$10)/2 * ($A$10-$A$9)) + ((F$10 + F$11)/2 * ($A$11 - $A$10))  + ((F$11 + F$12)/2 * ($A$12-$A$11)) + ((F$12 + F$13)/2 * ($A$13 - $A$12)) + ((F$13+ F$14)/2 * ($A$14-$A$13)) + ((F$16 + F$15)/2 * ($A$15 - $A$14)) + ((F$15+F$16)/2 * ($A$16 - $A$15)) + ((F$16 + F$17)/2 * ($A$17-$A$16)) + ((F$17 + F$18)/2 * ($A$18 - $A$17)) + ((F$18+F$19)/2 * ($A$19-$A$18)) + ((F$19 + F$20)/2 * ($A$20-$A$19)) + ((F$20 + F$21)/2 * ($A$21 - $A$20)) + ((F$21+F$22)/2 * ($A$22-$A$21)) + ((F$23 + F$22)/2 * ($A$23-$A$22)) + ((F$23 + F$24)/2 * ($A$24 - $A$23))  + ((F$24 + F$25)/2 * ($A$25-$A$24)) + ((F$25 + F$26)/2 * ($A$26 - $A$25)) + ((F$26+ F$27)/2 * ($A$27-$A$26)) + ((F$27 + F$28)/2 * ($A$28 - $A$27)) + ((F$28+F$29)/2 * ($A$29-$A$28)) + ((F$29 + F$30)/2 * ($A$30-$A$29)) + ((F$30 + F$31)/2 * ($A$31 - $A$30)) + ((F$31+F$32)/2 * ($A$32-$A$31)) + ((F$32 + F$33)/2 * ($A$33-$A$32)) + ((F$35+ F$34)/2 * ($A$34 - $B$33)) + ((F$34+F$35)/2 * ($A$35-$A$34)) + ((F$35 + F$36)/2 * ($A$36-$A$35)) + ((F$36 + F$37)/2 * ($A$37 - $A$36))  + ((F$37 + F$38)/2 * ($A$38-$A$37)) + ((F$38 + F$39)/2 * ($A$39 - $A$38)) + ((F$39+ F$40)/2 * ($A$40-$A$39)) + ((F$40 + F$41)/2 * ($A$41 - $A$40)) + ((F$41+F$42)/2 * ($A$42 - $A$41)) + ((F$42 + F$43)/2 * ($A$43-$A$42)) + ((F$43 + F$44)/2 * ($A$44 - $A$43)) + ((F$44+F$45)/2 * ($A$45-$A$44)) + ((F$45 + F$46)/2 * ($A$46-$A$45)) + ((F$46 + F$47)/2 * ($A$47 - $A$46)) + ((F$47+F$48)/2 * ($A$48-$A$47)) + ((F$48 + F$49)/2 * ($A$49-$A$48)) + ((F$49 + F$50)/2 * ($A$50 - $A$49)) + ((F$50 + F$51)/2 * ($A$51-$A$50)) + ((F$51 + F$52)/2 * ($A$52 - $A$51)) + ((F$52+ F$53)/2 * ($A$53-$A$52)) + ((F$53 + F$54)/2 * ($A$54 - $A$53)) +  ((F$54+F$55)/2 * ($A$55 - $A$54)) + ((F$55 + F$56)/2 * ($A$56-$A$55)) + ((F$56 + F$57)/2 * ($A$57 - $A$56)) + ((F$57+F$58)/2 * ($A$58-$A$57)) + ((F$58 + F$59)/2 * ($A$59-$A$58)) + ((F$59 + F$60)/2 * ($A$60 - $A$59)) + ((F$60+F$61)/2 * ($A$61-$A$60)) + ((F$61 + F$62)/2 * ($A$62-$A$61)) + ((F$62 + F$63)/2 * ($A$63 - $A$62))  + ((F$63 + F$64)/2 * ($A$64-$A$63)) + ((F$64 + F$65)/2 * ($A$65 - $A$64)) + ((F$65+ F$66)/2 * ($A$66-$A$65)) + ((F$66 + F$67)/2 * ($A$67 - $A$66)) + ((F$67+F$68)/2 * ($A$68-$A$67)) + ((F$68 + F$69)/2 * ($A$69-$A$68)) + ((F$69 + F$70)/2 * ($A$70 - $A$69)) + ((F$70+F$71)/2 * ($A$71-$A$70)) + ((F$71 + F$72)/2 * ($A$72-$A$71)) + ((F$72 + F$73)/2 * ($A$73 - $A$72))  + ((F$73 + F$74)/2 * ($A$74-$A$73)) + ((F$74 + F$75)/2 * ($A$75 - $A$74)) + ((F$75+ F$76)/2 * ($A$76-$A$75)) + ((F$76 + F$77)/2 * ($A$77 - $A$76))  + ((F$77 + F$78)/2 * ($A$78-$A$77)) + ((F$78 + F$79)/2 * ($A$79 - $A$78))  + ((F$79 + F$80)/2 * ($A$80-$A$79)) + ((F$80 + F$81)/2 * ($A$81 - $A$80)) + ((F$81+ F$82)/2 * ($A$82-$A$81)) + ((F$82 + F$83)/2 * ($A$83 - $A$82))  + ((F$83 + F$84)/2 * ($A$84-$A$83)) + ((F$84 + F$85)/2 * ($A$85 - $A$84)) + ((F$85 + F$86)/2 * ($A$86 - $A$85)) + ((F$86 + F$87)/2 * ($A$87 - $A$86)) + ((F$87 + F$88)/2 * ($A$88 - $A$87)) + ((F$88 + F$89)/2 * ($A$89 - $A$88)) + ((F$89 + F$90)/2 * ($A$90 - $A$89)) + ((F$90 + F$91)/2 * ($A$91 - $A$90)) + ((F$91 + F$92)/2 * ($A$92 - $A$91)) + ((F$92 + F$93)/2 * ($A$93 - $A$92)) + ((F$93 + F$94)/2 * ($A$94 - $A$93))</f>
        <v>1518.7500000000002</v>
      </c>
      <c r="G117" s="3">
        <f t="shared" si="5"/>
        <v>2251.1111111111109</v>
      </c>
      <c r="H117" s="3">
        <f t="shared" si="5"/>
        <v>886.3888888888888</v>
      </c>
      <c r="I117" s="3">
        <f t="shared" si="5"/>
        <v>1609.4444444444443</v>
      </c>
      <c r="J117" s="3">
        <f t="shared" si="5"/>
        <v>2516.1111111111122</v>
      </c>
      <c r="K117" s="3">
        <f t="shared" si="5"/>
        <v>1681.3888888888889</v>
      </c>
      <c r="L117" s="3">
        <f t="shared" si="5"/>
        <v>1959.166666666667</v>
      </c>
      <c r="M117" s="3">
        <f t="shared" si="5"/>
        <v>1438.8888888888889</v>
      </c>
      <c r="N117" s="3">
        <f t="shared" si="5"/>
        <v>1481.5277777777781</v>
      </c>
      <c r="O117" s="3">
        <f t="shared" si="5"/>
        <v>1577.4999999999995</v>
      </c>
      <c r="P117" s="3">
        <f t="shared" si="5"/>
        <v>1720.8333333333333</v>
      </c>
      <c r="Q117" s="3">
        <f t="shared" si="5"/>
        <v>1895.8333333333333</v>
      </c>
      <c r="R117" s="3">
        <f t="shared" si="5"/>
        <v>2141.9444444444443</v>
      </c>
      <c r="S117" s="3">
        <f t="shared" si="5"/>
        <v>1629.9999999999995</v>
      </c>
      <c r="T117" s="3">
        <f t="shared" si="5"/>
        <v>0</v>
      </c>
      <c r="U117" s="3">
        <f t="shared" si="5"/>
        <v>1797.0833333333333</v>
      </c>
      <c r="V117" s="3">
        <f t="shared" si="5"/>
        <v>616.11111111111109</v>
      </c>
      <c r="W117" s="3">
        <f t="shared" si="5"/>
        <v>825.1388888888888</v>
      </c>
      <c r="X117" s="3">
        <f t="shared" si="5"/>
        <v>1467.2222222222224</v>
      </c>
      <c r="Y117" s="3">
        <f t="shared" si="5"/>
        <v>1550.6944444444448</v>
      </c>
      <c r="Z117" s="3">
        <f t="shared" si="5"/>
        <v>1539.8611111111111</v>
      </c>
      <c r="AA117" s="3">
        <f t="shared" si="5"/>
        <v>0</v>
      </c>
      <c r="AB117" s="3">
        <f t="shared" si="5"/>
        <v>1310</v>
      </c>
      <c r="AC117" s="3">
        <f t="shared" si="5"/>
        <v>1175.5555555555554</v>
      </c>
      <c r="AD117" s="3">
        <f t="shared" si="5"/>
        <v>1418.3333333333337</v>
      </c>
      <c r="AE117" s="3">
        <f t="shared" si="5"/>
        <v>1389.7222222222224</v>
      </c>
      <c r="AF117" s="3">
        <f t="shared" si="5"/>
        <v>1661.9444444444441</v>
      </c>
      <c r="AG117" s="3">
        <f t="shared" si="5"/>
        <v>1239.0277777777774</v>
      </c>
      <c r="AH117" s="3">
        <f t="shared" si="5"/>
        <v>1276.1111111111113</v>
      </c>
      <c r="AI117" s="3">
        <f t="shared" si="5"/>
        <v>1085.6944444444448</v>
      </c>
      <c r="AJ117" s="3">
        <f t="shared" si="5"/>
        <v>1480.833333333333</v>
      </c>
      <c r="AK117" s="3">
        <f t="shared" si="5"/>
        <v>2767.2222222222231</v>
      </c>
      <c r="AL117" s="3">
        <f t="shared" si="5"/>
        <v>1904.4444444444441</v>
      </c>
      <c r="AM117" s="3">
        <f t="shared" si="5"/>
        <v>1170.5555555555559</v>
      </c>
      <c r="AN117" s="3">
        <f t="shared" si="5"/>
        <v>0</v>
      </c>
      <c r="AO117" s="3">
        <f t="shared" si="5"/>
        <v>1486.3888888888889</v>
      </c>
      <c r="AP117" s="3">
        <f t="shared" si="5"/>
        <v>1313.4722222222222</v>
      </c>
      <c r="AQ117" s="3">
        <f t="shared" si="5"/>
        <v>1385.4166666666672</v>
      </c>
      <c r="AR117" s="3">
        <f t="shared" si="5"/>
        <v>1036.8055555555552</v>
      </c>
      <c r="AS117" s="3">
        <f t="shared" si="5"/>
        <v>1245.9722222222224</v>
      </c>
      <c r="AT117" s="3">
        <f t="shared" si="5"/>
        <v>1486.1111111111113</v>
      </c>
      <c r="AU117" s="3">
        <f t="shared" si="5"/>
        <v>0</v>
      </c>
      <c r="AV117" s="3">
        <f t="shared" si="5"/>
        <v>0</v>
      </c>
      <c r="AW117" s="3">
        <f t="shared" si="5"/>
        <v>0</v>
      </c>
      <c r="AX117" s="3">
        <f t="shared" si="5"/>
        <v>0</v>
      </c>
      <c r="AY117" s="3">
        <f t="shared" si="5"/>
        <v>0</v>
      </c>
      <c r="AZ117" s="3">
        <f t="shared" si="5"/>
        <v>1250.8333333333335</v>
      </c>
      <c r="BA117" s="3">
        <f t="shared" si="5"/>
        <v>877.91666666666686</v>
      </c>
      <c r="BB117" s="3">
        <f t="shared" si="5"/>
        <v>986.24999999999977</v>
      </c>
      <c r="BC117" s="3">
        <f t="shared" si="5"/>
        <v>1576.1111111111111</v>
      </c>
      <c r="BD117" s="3">
        <f t="shared" si="5"/>
        <v>0</v>
      </c>
      <c r="BE117" s="3">
        <f t="shared" si="5"/>
        <v>0</v>
      </c>
      <c r="BF117" s="3">
        <f t="shared" si="5"/>
        <v>0</v>
      </c>
      <c r="BG117" s="3">
        <f t="shared" si="5"/>
        <v>0</v>
      </c>
      <c r="BH117" s="3">
        <f t="shared" si="5"/>
        <v>0</v>
      </c>
      <c r="BI117" s="3">
        <f t="shared" si="5"/>
        <v>0</v>
      </c>
      <c r="BJ117" s="3">
        <f t="shared" si="5"/>
        <v>0</v>
      </c>
      <c r="BK117" s="3">
        <f t="shared" si="5"/>
        <v>0</v>
      </c>
      <c r="BL117" s="3">
        <f t="shared" si="5"/>
        <v>0</v>
      </c>
    </row>
    <row r="118" spans="1:64" ht="68" x14ac:dyDescent="0.2">
      <c r="A118" s="24" t="s">
        <v>100</v>
      </c>
      <c r="B118" s="43" t="e">
        <f>SLOPE(B$2:B$50, $A$2:$A$50)</f>
        <v>#DIV/0!</v>
      </c>
      <c r="C118" s="43" t="e">
        <f t="shared" ref="C118:BL118" si="6">SLOPE(C$2:C$50, $A$2:$A$50)</f>
        <v>#DIV/0!</v>
      </c>
      <c r="D118" s="43" t="e">
        <f t="shared" si="6"/>
        <v>#DIV/0!</v>
      </c>
      <c r="E118" s="43">
        <f t="shared" si="6"/>
        <v>1.7710437710437715E-2</v>
      </c>
      <c r="F118" s="43">
        <f t="shared" si="6"/>
        <v>6.1839238619424385E-2</v>
      </c>
      <c r="G118" s="43">
        <f t="shared" si="6"/>
        <v>0.11904761904761808</v>
      </c>
      <c r="H118" s="43">
        <f>SLOPE(H$2:H$50, $A$2:$A$50)</f>
        <v>6.0396825396825393E-2</v>
      </c>
      <c r="I118" s="43">
        <f t="shared" si="6"/>
        <v>0.10090585941979129</v>
      </c>
      <c r="J118" s="43">
        <f t="shared" si="6"/>
        <v>0.11282828282828285</v>
      </c>
      <c r="K118" s="43">
        <f t="shared" si="6"/>
        <v>9.6814296814296819E-2</v>
      </c>
      <c r="L118" s="43">
        <f t="shared" si="6"/>
        <v>1.8192918192918191E-2</v>
      </c>
      <c r="M118" s="43">
        <f t="shared" si="6"/>
        <v>9.6214896214896206E-2</v>
      </c>
      <c r="N118" s="43">
        <f t="shared" si="6"/>
        <v>5.0549450549450536E-2</v>
      </c>
      <c r="O118" s="43">
        <f t="shared" si="6"/>
        <v>0.12191033138401558</v>
      </c>
      <c r="P118" s="43">
        <f>SLOPE(P$2:P$50, $A$2:$A$50)</f>
        <v>8.7809774766296519E-2</v>
      </c>
      <c r="Q118" s="43">
        <f>SLOPE(Q$2:Q$50, $A$2:$A$50)</f>
        <v>0.16402116402116404</v>
      </c>
      <c r="R118" s="43">
        <f>SLOPE(R$2:R$50, $A$2:$A$50)</f>
        <v>7.784511784511787E-2</v>
      </c>
      <c r="S118" s="43">
        <f t="shared" si="6"/>
        <v>8.875661375661377E-2</v>
      </c>
      <c r="T118" s="43" t="e">
        <f t="shared" si="6"/>
        <v>#DIV/0!</v>
      </c>
      <c r="U118" s="43">
        <f t="shared" si="6"/>
        <v>5.2222222222222212E-2</v>
      </c>
      <c r="V118" s="43">
        <f t="shared" si="6"/>
        <v>4.9456256109481914E-2</v>
      </c>
      <c r="W118" s="43">
        <f>SLOPE(W$2:W$50, $A$2:$A$50)</f>
        <v>6.8524516419253265E-2</v>
      </c>
      <c r="X118" s="43">
        <f t="shared" si="6"/>
        <v>1.8686868686868686E-2</v>
      </c>
      <c r="Y118" s="43">
        <f t="shared" si="6"/>
        <v>6.5555555555555575E-2</v>
      </c>
      <c r="Z118" s="43">
        <f t="shared" si="6"/>
        <v>5.0081300813008128E-2</v>
      </c>
      <c r="AA118" s="43" t="e">
        <f t="shared" si="6"/>
        <v>#DIV/0!</v>
      </c>
      <c r="AB118" s="43">
        <f t="shared" si="6"/>
        <v>2.4448263025114759E-2</v>
      </c>
      <c r="AC118" s="43">
        <f t="shared" si="6"/>
        <v>8.6229819563152874E-3</v>
      </c>
      <c r="AD118" s="43">
        <f t="shared" si="6"/>
        <v>-7.800708776318532E-3</v>
      </c>
      <c r="AE118" s="43">
        <f t="shared" si="6"/>
        <v>1.3365270350564468E-2</v>
      </c>
      <c r="AF118" s="43">
        <f t="shared" si="6"/>
        <v>4.8989898989899E-2</v>
      </c>
      <c r="AG118" s="43">
        <f t="shared" si="6"/>
        <v>1.6815330726621051E-2</v>
      </c>
      <c r="AH118" s="43">
        <f t="shared" si="6"/>
        <v>1.746031746031745E-2</v>
      </c>
      <c r="AI118" s="43">
        <f t="shared" si="6"/>
        <v>1.5626152468257732E-2</v>
      </c>
      <c r="AJ118" s="43">
        <f t="shared" si="6"/>
        <v>0.11164983164983164</v>
      </c>
      <c r="AK118" s="43">
        <f t="shared" si="6"/>
        <v>8.5539215686274483E-2</v>
      </c>
      <c r="AL118" s="43">
        <f t="shared" si="6"/>
        <v>6.2300018821757959E-2</v>
      </c>
      <c r="AM118" s="43">
        <f t="shared" si="6"/>
        <v>2.953628117913832E-2</v>
      </c>
      <c r="AN118" s="43" t="e">
        <f t="shared" si="6"/>
        <v>#DIV/0!</v>
      </c>
      <c r="AO118" s="43">
        <f t="shared" si="6"/>
        <v>4.9913043478260873E-2</v>
      </c>
      <c r="AP118" s="43">
        <f t="shared" si="6"/>
        <v>3.9270039270039282E-2</v>
      </c>
      <c r="AQ118" s="43">
        <f t="shared" si="6"/>
        <v>2.6721863563968818E-2</v>
      </c>
      <c r="AR118" s="43">
        <f t="shared" si="6"/>
        <v>4.666935132051412E-2</v>
      </c>
      <c r="AS118" s="43">
        <f t="shared" si="6"/>
        <v>4.8470473757830082E-3</v>
      </c>
      <c r="AT118" s="43">
        <f t="shared" si="6"/>
        <v>0.11777777777777775</v>
      </c>
      <c r="AU118" s="43" t="e">
        <f t="shared" si="6"/>
        <v>#DIV/0!</v>
      </c>
      <c r="AV118" s="43" t="e">
        <f t="shared" si="6"/>
        <v>#DIV/0!</v>
      </c>
      <c r="AW118" s="43" t="e">
        <f t="shared" si="6"/>
        <v>#DIV/0!</v>
      </c>
      <c r="AX118" s="43" t="e">
        <f t="shared" si="6"/>
        <v>#DIV/0!</v>
      </c>
      <c r="AY118" s="43" t="e">
        <f t="shared" si="6"/>
        <v>#DIV/0!</v>
      </c>
      <c r="AZ118" s="43">
        <f t="shared" si="6"/>
        <v>1.1579111944965602E-2</v>
      </c>
      <c r="BA118" s="43">
        <f t="shared" si="6"/>
        <v>8.1507936507936515E-3</v>
      </c>
      <c r="BB118" s="43">
        <f t="shared" si="6"/>
        <v>2.9828348237228901E-2</v>
      </c>
      <c r="BC118" s="43">
        <f t="shared" si="6"/>
        <v>1.1111111111111072E-2</v>
      </c>
      <c r="BD118" s="43" t="e">
        <f t="shared" si="6"/>
        <v>#DIV/0!</v>
      </c>
      <c r="BE118" s="43" t="e">
        <f t="shared" si="6"/>
        <v>#DIV/0!</v>
      </c>
      <c r="BF118" s="43" t="e">
        <f t="shared" si="6"/>
        <v>#DIV/0!</v>
      </c>
      <c r="BG118" s="43" t="e">
        <f t="shared" si="6"/>
        <v>#DIV/0!</v>
      </c>
      <c r="BH118" s="43" t="e">
        <f t="shared" si="6"/>
        <v>#DIV/0!</v>
      </c>
      <c r="BI118" s="43" t="e">
        <f t="shared" si="6"/>
        <v>#DIV/0!</v>
      </c>
      <c r="BJ118" s="43" t="e">
        <f t="shared" si="6"/>
        <v>#DIV/0!</v>
      </c>
      <c r="BK118" s="43" t="e">
        <f t="shared" si="6"/>
        <v>#DIV/0!</v>
      </c>
      <c r="BL118" s="43" t="e">
        <f t="shared" si="6"/>
        <v>#DIV/0!</v>
      </c>
    </row>
    <row r="119" spans="1:64" ht="68" x14ac:dyDescent="0.2">
      <c r="A119" s="24" t="s">
        <v>101</v>
      </c>
      <c r="B119" s="43" t="e">
        <f>SLOPE(B$50:B$94, $A$50:$A$94)</f>
        <v>#DIV/0!</v>
      </c>
      <c r="C119" s="43" t="e">
        <f t="shared" ref="C119:BL119" si="7">SLOPE(C$50:C$94, $A$50:$A$94)</f>
        <v>#DIV/0!</v>
      </c>
      <c r="D119" s="43" t="e">
        <f t="shared" si="7"/>
        <v>#DIV/0!</v>
      </c>
      <c r="E119" s="43">
        <f>SLOPE(E$50:E$94, $A$50:$A$94)</f>
        <v>1.0101010101010099E-3</v>
      </c>
      <c r="F119" s="43">
        <f t="shared" si="7"/>
        <v>-1.950146627565983E-2</v>
      </c>
      <c r="G119" s="43">
        <f t="shared" si="7"/>
        <v>-2.0168462028927144E-2</v>
      </c>
      <c r="H119" s="43">
        <f t="shared" si="7"/>
        <v>-5.6060606060606092E-3</v>
      </c>
      <c r="I119" s="43">
        <f t="shared" si="7"/>
        <v>-5.9439149560117296E-2</v>
      </c>
      <c r="J119" s="43">
        <f t="shared" si="7"/>
        <v>-1.0922177237966717E-2</v>
      </c>
      <c r="K119" s="43">
        <f t="shared" si="7"/>
        <v>-1.0938468833205681E-2</v>
      </c>
      <c r="L119" s="43">
        <f t="shared" si="7"/>
        <v>2.3423423423423427E-3</v>
      </c>
      <c r="M119" s="43">
        <f t="shared" si="7"/>
        <v>-4.6459553518377036E-2</v>
      </c>
      <c r="N119" s="43">
        <f t="shared" si="7"/>
        <v>-4.5970575318401409E-2</v>
      </c>
      <c r="O119" s="43">
        <f t="shared" si="7"/>
        <v>-4.832437275985664E-2</v>
      </c>
      <c r="P119" s="43">
        <f t="shared" si="7"/>
        <v>-7.7850757161101986E-2</v>
      </c>
      <c r="Q119" s="43">
        <f>SLOPE(Q$50:Q$94, $A$50:$A$94)</f>
        <v>-1.0957152760896352E-3</v>
      </c>
      <c r="R119" s="43">
        <f t="shared" si="7"/>
        <v>1.1742058263797392E-2</v>
      </c>
      <c r="S119" s="43">
        <f t="shared" si="7"/>
        <v>-3.1538953263286775E-3</v>
      </c>
      <c r="T119" s="43" t="e">
        <f t="shared" si="7"/>
        <v>#DIV/0!</v>
      </c>
      <c r="U119" s="43">
        <f t="shared" si="7"/>
        <v>-3.3090323525106137E-2</v>
      </c>
      <c r="V119" s="43" t="e">
        <f t="shared" si="7"/>
        <v>#DIV/0!</v>
      </c>
      <c r="W119" s="43">
        <f t="shared" si="7"/>
        <v>-1.1111111111111072E-2</v>
      </c>
      <c r="X119" s="43">
        <f t="shared" si="7"/>
        <v>-1.681961313540261E-2</v>
      </c>
      <c r="Y119" s="43">
        <f t="shared" si="7"/>
        <v>-5.6038647342995154E-3</v>
      </c>
      <c r="Z119" s="43">
        <f t="shared" si="7"/>
        <v>-6.6397306397306399E-2</v>
      </c>
      <c r="AA119" s="43" t="e">
        <f t="shared" si="7"/>
        <v>#DIV/0!</v>
      </c>
      <c r="AB119" s="43">
        <f t="shared" si="7"/>
        <v>-3.4444444444444444E-2</v>
      </c>
      <c r="AC119" s="43">
        <f t="shared" si="7"/>
        <v>-7.980676328502417E-3</v>
      </c>
      <c r="AD119" s="43">
        <f t="shared" si="7"/>
        <v>-3.2390572390572393E-2</v>
      </c>
      <c r="AE119" s="43">
        <f t="shared" si="7"/>
        <v>-2.750544662309368E-2</v>
      </c>
      <c r="AF119" s="43">
        <f t="shared" si="7"/>
        <v>-3.9925775978407553E-2</v>
      </c>
      <c r="AG119" s="43">
        <f t="shared" si="7"/>
        <v>-2.8505905286091038E-2</v>
      </c>
      <c r="AH119" s="43">
        <f t="shared" si="7"/>
        <v>-7.9448974797811985E-3</v>
      </c>
      <c r="AI119" s="43">
        <f t="shared" si="7"/>
        <v>-1.9413919413919435E-2</v>
      </c>
      <c r="AJ119" s="43">
        <f t="shared" si="7"/>
        <v>-1.2016885553470918E-2</v>
      </c>
      <c r="AK119" s="43">
        <f t="shared" si="7"/>
        <v>8.7055428231898827E-3</v>
      </c>
      <c r="AL119" s="43">
        <f t="shared" si="7"/>
        <v>-3.0102980418686809E-2</v>
      </c>
      <c r="AM119" s="43" t="e">
        <f t="shared" si="7"/>
        <v>#DIV/0!</v>
      </c>
      <c r="AN119" s="43" t="e">
        <f t="shared" si="7"/>
        <v>#DIV/0!</v>
      </c>
      <c r="AO119" s="43">
        <f t="shared" si="7"/>
        <v>-3.1441595441595437E-2</v>
      </c>
      <c r="AP119" s="43">
        <f t="shared" si="7"/>
        <v>-7.2843822843822847E-2</v>
      </c>
      <c r="AQ119" s="43">
        <f t="shared" si="7"/>
        <v>-4.6891996891996898E-2</v>
      </c>
      <c r="AR119" s="43" t="e">
        <f t="shared" si="7"/>
        <v>#DIV/0!</v>
      </c>
      <c r="AS119" s="43">
        <f t="shared" si="7"/>
        <v>-5.0963046615220532E-2</v>
      </c>
      <c r="AT119" s="43">
        <f t="shared" si="7"/>
        <v>-2.3410672644932424E-2</v>
      </c>
      <c r="AU119" s="43" t="e">
        <f t="shared" si="7"/>
        <v>#DIV/0!</v>
      </c>
      <c r="AV119" s="43" t="e">
        <f t="shared" si="7"/>
        <v>#DIV/0!</v>
      </c>
      <c r="AW119" s="43" t="e">
        <f t="shared" si="7"/>
        <v>#DIV/0!</v>
      </c>
      <c r="AX119" s="43" t="e">
        <f t="shared" si="7"/>
        <v>#DIV/0!</v>
      </c>
      <c r="AY119" s="43" t="e">
        <f t="shared" si="7"/>
        <v>#DIV/0!</v>
      </c>
      <c r="AZ119" s="43">
        <f t="shared" si="7"/>
        <v>-0.10269360269360271</v>
      </c>
      <c r="BA119" s="43" t="e">
        <f t="shared" si="7"/>
        <v>#DIV/0!</v>
      </c>
      <c r="BB119" s="43">
        <f t="shared" si="7"/>
        <v>-5.5555555555557136E-3</v>
      </c>
      <c r="BC119" s="43">
        <f t="shared" si="7"/>
        <v>-3.5452991452991453E-2</v>
      </c>
      <c r="BD119" s="43" t="e">
        <f t="shared" si="7"/>
        <v>#DIV/0!</v>
      </c>
      <c r="BE119" s="43" t="e">
        <f t="shared" si="7"/>
        <v>#DIV/0!</v>
      </c>
      <c r="BF119" s="43" t="e">
        <f t="shared" si="7"/>
        <v>#DIV/0!</v>
      </c>
      <c r="BG119" s="43" t="e">
        <f t="shared" si="7"/>
        <v>#DIV/0!</v>
      </c>
      <c r="BH119" s="43" t="e">
        <f t="shared" si="7"/>
        <v>#DIV/0!</v>
      </c>
      <c r="BI119" s="43" t="e">
        <f t="shared" si="7"/>
        <v>#DIV/0!</v>
      </c>
      <c r="BJ119" s="43" t="e">
        <f t="shared" si="7"/>
        <v>#DIV/0!</v>
      </c>
      <c r="BK119" s="43" t="e">
        <f t="shared" si="7"/>
        <v>#DIV/0!</v>
      </c>
      <c r="BL119" s="43" t="e">
        <f t="shared" si="7"/>
        <v>#DIV/0!</v>
      </c>
    </row>
    <row r="120" spans="1:64" ht="34" x14ac:dyDescent="0.2">
      <c r="A120" s="7" t="s">
        <v>102</v>
      </c>
      <c r="B120" s="44">
        <f>(B$40-B27)</f>
        <v>0</v>
      </c>
      <c r="C120" s="44">
        <f>(C$50-C55)</f>
        <v>0</v>
      </c>
      <c r="D120" s="44">
        <f>(D$50-D55)</f>
        <v>0</v>
      </c>
      <c r="E120" s="44">
        <f>(E$50-E41)</f>
        <v>0.83333333333333304</v>
      </c>
      <c r="F120" s="44">
        <f>(F$50-F33)</f>
        <v>4.5555555555555554</v>
      </c>
      <c r="G120" s="44">
        <f>(G$50-G44)</f>
        <v>3.4999999999999556</v>
      </c>
      <c r="H120" s="44">
        <f>(H$50-H36)</f>
        <v>3.9444444444444455</v>
      </c>
      <c r="I120" s="44">
        <f>(I$50-I33)</f>
        <v>7.4999999999999991</v>
      </c>
      <c r="J120" s="44">
        <f t="shared" ref="J120" si="8">(J$50-J44)</f>
        <v>2.9444444444444446</v>
      </c>
      <c r="K120" s="44">
        <f>(K$50-K39)</f>
        <v>4.6111111111111116</v>
      </c>
      <c r="L120" s="44">
        <f>(L$50-L37)</f>
        <v>0.94444444444444287</v>
      </c>
      <c r="M120" s="44">
        <f>(M$50-M38)</f>
        <v>5.5</v>
      </c>
      <c r="N120" s="44">
        <f>(N$50-N24)</f>
        <v>5.5</v>
      </c>
      <c r="O120" s="44">
        <f>(O$50-O32)</f>
        <v>9.4444444444444393</v>
      </c>
      <c r="P120" s="44">
        <f>(P$50-P29)</f>
        <v>7.8888888888888884</v>
      </c>
      <c r="Q120" s="44">
        <f>(Q$50-Q43)</f>
        <v>5.3888888888888893</v>
      </c>
      <c r="R120" s="44">
        <f>(R$50-R41)</f>
        <v>3.0555555555555554</v>
      </c>
      <c r="S120" s="44">
        <f t="shared" ref="S120:V120" si="9">(S$50-S32)</f>
        <v>8.4444444444444446</v>
      </c>
      <c r="T120" s="44">
        <f t="shared" si="9"/>
        <v>0</v>
      </c>
      <c r="U120" s="44">
        <f t="shared" si="9"/>
        <v>10.555555555555555</v>
      </c>
      <c r="V120" s="44">
        <f t="shared" si="9"/>
        <v>5.2777777777777777</v>
      </c>
      <c r="W120" s="44">
        <f>(W$50-W12)</f>
        <v>10.722222222222221</v>
      </c>
      <c r="X120" s="44">
        <f>(X$50-X40)</f>
        <v>0.88888888888888928</v>
      </c>
      <c r="Y120" s="44">
        <f>(Y$50-Y47)</f>
        <v>1</v>
      </c>
      <c r="Z120" s="44">
        <f>(Z$50-Z11)</f>
        <v>10.388888888888889</v>
      </c>
      <c r="AA120" s="44">
        <f t="shared" ref="AA120" si="10">(AA$50-AA32)</f>
        <v>0</v>
      </c>
      <c r="AB120" s="44">
        <f>(AB$50-AB13)</f>
        <v>5.4999999999999991</v>
      </c>
      <c r="AC120" s="44">
        <f>(AC$50-AC25)</f>
        <v>1</v>
      </c>
      <c r="AD120" s="44">
        <f>(AD$50-AD11)</f>
        <v>0.72222222222222321</v>
      </c>
      <c r="AE120" s="44">
        <f>(AE$50-AE18)</f>
        <v>2.5</v>
      </c>
      <c r="AF120" s="44">
        <f>(AF$50-AF40)</f>
        <v>2.6666666666666679</v>
      </c>
      <c r="AG120" s="44">
        <f>(AG$50-AG19)</f>
        <v>2.2222222222222223</v>
      </c>
      <c r="AH120" s="44">
        <f>(AH$50-AH44)</f>
        <v>0.61111111111111072</v>
      </c>
      <c r="AI120" s="44">
        <f>(AI$50-AI14)</f>
        <v>2.9444444444444446</v>
      </c>
      <c r="AJ120" s="44">
        <f>(AJ$50-AJ41)</f>
        <v>4.4999999999999991</v>
      </c>
      <c r="AK120" s="44">
        <f>(AK$50-AK35)</f>
        <v>5.3888888888888875</v>
      </c>
      <c r="AL120" s="44">
        <f>(AL$50-AL29)</f>
        <v>5.3888888888888893</v>
      </c>
      <c r="AM120" s="44">
        <f>(AM$50-AM2)</f>
        <v>6.7222222222222223</v>
      </c>
      <c r="AN120" s="44">
        <f t="shared" ref="AN120:BL120" si="11">(AN$50-AN32)</f>
        <v>0</v>
      </c>
      <c r="AO120" s="44">
        <f>(AO$50-AO27)</f>
        <v>4.9444444444444438</v>
      </c>
      <c r="AP120" s="44">
        <f>(AP$50-AP13)</f>
        <v>6.7222222222222223</v>
      </c>
      <c r="AQ120" s="44">
        <f>(AQ$50-AQ13)</f>
        <v>5.166666666666667</v>
      </c>
      <c r="AR120" s="44">
        <f>(AR$50-AR8)</f>
        <v>9.2777777777777786</v>
      </c>
      <c r="AS120" s="44">
        <f>(AS$50-AS22)</f>
        <v>10.166666666666666</v>
      </c>
      <c r="AT120" s="44">
        <f>(AT$50-AT46)</f>
        <v>2.2777777777777768</v>
      </c>
      <c r="AU120" s="44">
        <f>(AU$50-AU32)</f>
        <v>0</v>
      </c>
      <c r="AV120" s="44">
        <f t="shared" si="11"/>
        <v>0</v>
      </c>
      <c r="AW120" s="44">
        <f t="shared" si="11"/>
        <v>0</v>
      </c>
      <c r="AX120" s="44">
        <f t="shared" si="11"/>
        <v>0</v>
      </c>
      <c r="AY120" s="44">
        <f t="shared" si="11"/>
        <v>0</v>
      </c>
      <c r="AZ120" s="44">
        <f>(AZ$50-AZ11)</f>
        <v>2.1666666666666661</v>
      </c>
      <c r="BA120" s="44">
        <f>(BA$50-BA2)</f>
        <v>1.7222222222222232</v>
      </c>
      <c r="BB120" s="44">
        <f>(BB$50-BB4)</f>
        <v>4.7222222222222232</v>
      </c>
      <c r="BC120" s="44">
        <f>(BC$50-BC49)</f>
        <v>5.5555555555555358E-2</v>
      </c>
      <c r="BD120" s="44">
        <f t="shared" si="11"/>
        <v>0</v>
      </c>
      <c r="BE120" s="44">
        <f t="shared" si="11"/>
        <v>0</v>
      </c>
      <c r="BF120" s="44">
        <f t="shared" si="11"/>
        <v>0</v>
      </c>
      <c r="BG120" s="44">
        <f t="shared" si="11"/>
        <v>0</v>
      </c>
      <c r="BH120" s="44">
        <f t="shared" si="11"/>
        <v>0</v>
      </c>
      <c r="BI120" s="44">
        <f t="shared" si="11"/>
        <v>0</v>
      </c>
      <c r="BJ120" s="44">
        <f t="shared" si="11"/>
        <v>0</v>
      </c>
      <c r="BK120" s="44">
        <f t="shared" si="11"/>
        <v>0</v>
      </c>
      <c r="BL120" s="44">
        <f t="shared" si="11"/>
        <v>0</v>
      </c>
    </row>
    <row r="121" spans="1:64" ht="34" x14ac:dyDescent="0.2">
      <c r="A121" s="7" t="s">
        <v>103</v>
      </c>
      <c r="B121" s="44">
        <f>(B$40-B110)</f>
        <v>0</v>
      </c>
      <c r="C121" s="44">
        <f>(C96 -C$40)</f>
        <v>0</v>
      </c>
      <c r="D121" s="44">
        <f>(D96 -D$40)</f>
        <v>0</v>
      </c>
      <c r="E121" s="44">
        <f>(E70 -E$50)</f>
        <v>-0.55555555555555536</v>
      </c>
      <c r="F121" s="44">
        <f>(F81 -F$50)</f>
        <v>-2.3888888888888893</v>
      </c>
      <c r="G121" s="44">
        <f>(G92 -G$50)</f>
        <v>-3.8888888888888893</v>
      </c>
      <c r="H121" s="44">
        <f>(H88 -H$50)</f>
        <v>-1.6111111111111116</v>
      </c>
      <c r="I121" s="44">
        <f>(I81 -I$50)</f>
        <v>-8.1666666666666661</v>
      </c>
      <c r="J121" s="44">
        <f>(J92 -J$50)</f>
        <v>-12.111111111111111</v>
      </c>
      <c r="K121" s="44">
        <f>(K87 -K$50)</f>
        <v>-1.5</v>
      </c>
      <c r="L121" s="44">
        <f>(L85 -L$50)</f>
        <v>-1.9999999999999991</v>
      </c>
      <c r="M121" s="44">
        <f>(M83 -M$50)</f>
        <v>-7.3888888888888884</v>
      </c>
      <c r="N121" s="44">
        <f>(N72 -N$50)</f>
        <v>-4.4444444444444438</v>
      </c>
      <c r="O121" s="44">
        <f>(O80 -O$50)</f>
        <v>-6.3888888888888893</v>
      </c>
      <c r="P121" s="44">
        <f>(P77 -P$50)</f>
        <v>-9.1111111111111107</v>
      </c>
      <c r="Q121" s="44">
        <f>(Q67 -Q$50)</f>
        <v>-5.6111111111111116</v>
      </c>
      <c r="R121" s="44">
        <f>(R93 -R$50)</f>
        <v>0</v>
      </c>
      <c r="S121" s="44">
        <f>(S80 -S$50)</f>
        <v>-1.7222222222222223</v>
      </c>
      <c r="T121" s="44">
        <f>(T80 -T$50)</f>
        <v>0</v>
      </c>
      <c r="U121" s="44">
        <f>(U80 -U$50)</f>
        <v>-5.1111111111111107</v>
      </c>
      <c r="V121" s="44">
        <f>(V80 -V$50)</f>
        <v>-13.055555555555555</v>
      </c>
      <c r="W121" s="44">
        <f>(W51 -W$50)</f>
        <v>-5.5555555555555358E-2</v>
      </c>
      <c r="X121" s="44">
        <f>(X88 -X$50)</f>
        <v>-3.9444444444444446</v>
      </c>
      <c r="Y121" s="44">
        <f>(Y95 -Y$50)</f>
        <v>-3.2222222222222214</v>
      </c>
      <c r="Z121" s="44">
        <f>(Z59 -Z$11)</f>
        <v>6.8888888888888893</v>
      </c>
      <c r="AA121" s="44">
        <f t="shared" ref="AA121" si="12">(AA80 -AA$40)</f>
        <v>0</v>
      </c>
      <c r="AB121" s="44">
        <f>(AB60 -AB$50)</f>
        <v>-2.1111111111111107</v>
      </c>
      <c r="AC121" s="44">
        <f>(AC73 -AC$50)</f>
        <v>-0.77777777777777857</v>
      </c>
      <c r="AD121" s="44">
        <f>(AD80 -AD$50)</f>
        <v>-10.444444444444445</v>
      </c>
      <c r="AE121" s="44">
        <f>(AE80 -AE$50)</f>
        <v>-10.055555555555555</v>
      </c>
      <c r="AF121" s="44">
        <f>(AF80 -AF$50)</f>
        <v>-8</v>
      </c>
      <c r="AG121" s="44">
        <f>(AG80 -AG$50)</f>
        <v>-9</v>
      </c>
      <c r="AH121" s="44">
        <f>(AH80 -AH$50)</f>
        <v>-1.8888888888888884</v>
      </c>
      <c r="AI121" s="44">
        <f>(AI80 -AI$45)</f>
        <v>-7.2222222222222223</v>
      </c>
      <c r="AJ121" s="44">
        <f t="shared" ref="AJ121:AP121" si="13">(AJ80 -AJ$50)</f>
        <v>-3.8888888888888884</v>
      </c>
      <c r="AK121" s="44">
        <f t="shared" si="13"/>
        <v>0.38888888888888928</v>
      </c>
      <c r="AL121" s="44">
        <f t="shared" si="13"/>
        <v>-16.5</v>
      </c>
      <c r="AM121" s="44">
        <f t="shared" si="13"/>
        <v>-14.444444444444445</v>
      </c>
      <c r="AN121" s="44">
        <f t="shared" si="13"/>
        <v>0</v>
      </c>
      <c r="AO121" s="44">
        <f t="shared" si="13"/>
        <v>-11.611111111111111</v>
      </c>
      <c r="AP121" s="44">
        <f t="shared" si="13"/>
        <v>-11.555555555555555</v>
      </c>
      <c r="AQ121" s="44">
        <f>(AQ61 -AQ$50)</f>
        <v>-2.6666666666666679</v>
      </c>
      <c r="AR121" s="44">
        <f>(AR50 -AR$50)</f>
        <v>0</v>
      </c>
      <c r="AS121" s="44">
        <f>(AS71 -AS$50)</f>
        <v>-4.6111111111111107</v>
      </c>
      <c r="AT121" s="44">
        <f>(AT91 -AT$50)</f>
        <v>-2.7222222222222214</v>
      </c>
      <c r="AU121" s="44">
        <f t="shared" ref="AU121:BL121" si="14">(AU80 -AU$40)</f>
        <v>0</v>
      </c>
      <c r="AV121" s="44">
        <f t="shared" si="14"/>
        <v>0</v>
      </c>
      <c r="AW121" s="44">
        <f t="shared" si="14"/>
        <v>0</v>
      </c>
      <c r="AX121" s="44">
        <f t="shared" si="14"/>
        <v>0</v>
      </c>
      <c r="AY121" s="44">
        <f t="shared" si="14"/>
        <v>0</v>
      </c>
      <c r="AZ121" s="44">
        <f>(AZ59 -AZ$50)</f>
        <v>-4.2777777777777777</v>
      </c>
      <c r="BA121" s="44">
        <f>(BA50 -BA$50)</f>
        <v>0</v>
      </c>
      <c r="BB121" s="44">
        <f>(BB52 -BB$50)</f>
        <v>-5.5555555555557135E-2</v>
      </c>
      <c r="BC121" s="44">
        <f>(BC74 -BC$50)</f>
        <v>-4.4444444444444446</v>
      </c>
      <c r="BD121" s="44">
        <f t="shared" si="14"/>
        <v>0</v>
      </c>
      <c r="BE121" s="44">
        <f t="shared" si="14"/>
        <v>0</v>
      </c>
      <c r="BF121" s="44">
        <f t="shared" si="14"/>
        <v>0</v>
      </c>
      <c r="BG121" s="44">
        <f t="shared" si="14"/>
        <v>0</v>
      </c>
      <c r="BH121" s="44">
        <f t="shared" si="14"/>
        <v>0</v>
      </c>
      <c r="BI121" s="44">
        <f t="shared" si="14"/>
        <v>0</v>
      </c>
      <c r="BJ121" s="44">
        <f t="shared" si="14"/>
        <v>0</v>
      </c>
      <c r="BK121" s="44">
        <f t="shared" si="14"/>
        <v>0</v>
      </c>
      <c r="BL121" s="44">
        <f t="shared" si="14"/>
        <v>0</v>
      </c>
    </row>
    <row r="122" spans="1:64" ht="39" customHeight="1" x14ac:dyDescent="0.2">
      <c r="A122" s="24" t="s">
        <v>104</v>
      </c>
      <c r="B122" s="45">
        <f>(B$50)</f>
        <v>0</v>
      </c>
      <c r="C122" s="45">
        <f t="shared" ref="C122:BL122" si="15">(C$50)</f>
        <v>0</v>
      </c>
      <c r="D122" s="45">
        <f t="shared" si="15"/>
        <v>0</v>
      </c>
      <c r="E122" s="45">
        <f t="shared" si="15"/>
        <v>6.1111111111111107</v>
      </c>
      <c r="F122" s="45">
        <f t="shared" si="15"/>
        <v>10.611111111111111</v>
      </c>
      <c r="G122" s="45">
        <f t="shared" si="15"/>
        <v>14.055555555555555</v>
      </c>
      <c r="H122" s="45">
        <f>(H$50)</f>
        <v>9.2777777777777786</v>
      </c>
      <c r="I122" s="45">
        <f>(I$50)</f>
        <v>12.222222222222221</v>
      </c>
      <c r="J122" s="45">
        <f t="shared" si="15"/>
        <v>12.111111111111111</v>
      </c>
      <c r="K122" s="45">
        <f t="shared" si="15"/>
        <v>8.8888888888888893</v>
      </c>
      <c r="L122" s="45">
        <f t="shared" si="15"/>
        <v>9.2222222222222214</v>
      </c>
      <c r="M122" s="45">
        <f t="shared" si="15"/>
        <v>11.111111111111111</v>
      </c>
      <c r="N122" s="45">
        <f t="shared" si="15"/>
        <v>11.611111111111111</v>
      </c>
      <c r="O122" s="45">
        <f t="shared" si="15"/>
        <v>13.5</v>
      </c>
      <c r="P122" s="45">
        <f t="shared" si="15"/>
        <v>14.166666666666666</v>
      </c>
      <c r="Q122" s="45">
        <f>(Q$50)</f>
        <v>11.333333333333334</v>
      </c>
      <c r="R122" s="45">
        <f t="shared" si="15"/>
        <v>9.0555555555555554</v>
      </c>
      <c r="S122" s="45">
        <f t="shared" si="15"/>
        <v>8.4444444444444446</v>
      </c>
      <c r="T122" s="45">
        <f t="shared" si="15"/>
        <v>0</v>
      </c>
      <c r="U122" s="45">
        <f t="shared" si="15"/>
        <v>10.555555555555555</v>
      </c>
      <c r="V122" s="45">
        <f t="shared" si="15"/>
        <v>13.055555555555555</v>
      </c>
      <c r="W122" s="45">
        <f>(W$50)</f>
        <v>14.055555555555555</v>
      </c>
      <c r="X122" s="45">
        <f>(X$50)</f>
        <v>9.3888888888888893</v>
      </c>
      <c r="Y122" s="45">
        <f t="shared" si="15"/>
        <v>11.222222222222221</v>
      </c>
      <c r="Z122" s="45">
        <f t="shared" si="15"/>
        <v>14.055555555555555</v>
      </c>
      <c r="AA122" s="45">
        <f t="shared" si="15"/>
        <v>0</v>
      </c>
      <c r="AB122" s="45">
        <f t="shared" si="15"/>
        <v>12.222222222222221</v>
      </c>
      <c r="AC122" s="45">
        <f>(AC$50)</f>
        <v>7.8888888888888893</v>
      </c>
      <c r="AD122" s="45">
        <f t="shared" si="15"/>
        <v>10.444444444444445</v>
      </c>
      <c r="AE122" s="45">
        <f t="shared" si="15"/>
        <v>10.055555555555555</v>
      </c>
      <c r="AF122" s="45">
        <f t="shared" si="15"/>
        <v>10.833333333333334</v>
      </c>
      <c r="AG122" s="45">
        <f t="shared" si="15"/>
        <v>9</v>
      </c>
      <c r="AH122" s="45">
        <f t="shared" si="15"/>
        <v>6.2777777777777777</v>
      </c>
      <c r="AI122" s="45">
        <f t="shared" si="15"/>
        <v>8.3888888888888893</v>
      </c>
      <c r="AJ122" s="45">
        <f>(AJ$50)</f>
        <v>9.6666666666666661</v>
      </c>
      <c r="AK122" s="45">
        <f t="shared" si="15"/>
        <v>14.166666666666666</v>
      </c>
      <c r="AL122" s="45">
        <f t="shared" si="15"/>
        <v>16.5</v>
      </c>
      <c r="AM122" s="45">
        <f t="shared" si="15"/>
        <v>14.444444444444445</v>
      </c>
      <c r="AN122" s="45">
        <f t="shared" si="15"/>
        <v>0</v>
      </c>
      <c r="AO122" s="45">
        <f t="shared" si="15"/>
        <v>11.611111111111111</v>
      </c>
      <c r="AP122" s="45">
        <f t="shared" si="15"/>
        <v>11.555555555555555</v>
      </c>
      <c r="AQ122" s="45">
        <f t="shared" si="15"/>
        <v>10.888888888888889</v>
      </c>
      <c r="AR122" s="45">
        <f t="shared" si="15"/>
        <v>13.333333333333334</v>
      </c>
      <c r="AS122" s="45">
        <f t="shared" si="15"/>
        <v>10.166666666666666</v>
      </c>
      <c r="AT122" s="45">
        <f t="shared" si="15"/>
        <v>10.166666666666666</v>
      </c>
      <c r="AU122" s="45">
        <f t="shared" si="15"/>
        <v>0</v>
      </c>
      <c r="AV122" s="45">
        <f t="shared" si="15"/>
        <v>0</v>
      </c>
      <c r="AW122" s="45">
        <f t="shared" si="15"/>
        <v>0</v>
      </c>
      <c r="AX122" s="45">
        <f t="shared" si="15"/>
        <v>0</v>
      </c>
      <c r="AY122" s="45">
        <f t="shared" si="15"/>
        <v>0</v>
      </c>
      <c r="AZ122" s="45">
        <f t="shared" si="15"/>
        <v>9.5555555555555554</v>
      </c>
      <c r="BA122" s="45">
        <f t="shared" si="15"/>
        <v>8.7777777777777786</v>
      </c>
      <c r="BB122" s="45">
        <f t="shared" si="15"/>
        <v>9.2777777777777786</v>
      </c>
      <c r="BC122" s="45">
        <f t="shared" si="15"/>
        <v>13.888888888888889</v>
      </c>
      <c r="BD122" s="45">
        <f t="shared" si="15"/>
        <v>0</v>
      </c>
      <c r="BE122" s="45">
        <f t="shared" si="15"/>
        <v>0</v>
      </c>
      <c r="BF122" s="45">
        <f t="shared" si="15"/>
        <v>0</v>
      </c>
      <c r="BG122" s="45">
        <f t="shared" si="15"/>
        <v>0</v>
      </c>
      <c r="BH122" s="45">
        <f t="shared" si="15"/>
        <v>0</v>
      </c>
      <c r="BI122" s="45">
        <f t="shared" si="15"/>
        <v>0</v>
      </c>
      <c r="BJ122" s="45">
        <f t="shared" si="15"/>
        <v>0</v>
      </c>
      <c r="BK122" s="45">
        <f t="shared" si="15"/>
        <v>0</v>
      </c>
      <c r="BL122" s="45">
        <f t="shared" si="15"/>
        <v>0</v>
      </c>
    </row>
    <row r="123" spans="1:64" ht="34" x14ac:dyDescent="0.2">
      <c r="A123" s="24" t="s">
        <v>105</v>
      </c>
      <c r="B123" s="45">
        <f>(B27)</f>
        <v>0</v>
      </c>
      <c r="C123" s="45">
        <f t="shared" ref="C123" si="16">(C27)</f>
        <v>0</v>
      </c>
      <c r="D123" s="45">
        <f>(D27)</f>
        <v>0</v>
      </c>
      <c r="E123" s="45">
        <f>(E43)</f>
        <v>4.5</v>
      </c>
      <c r="F123" s="45">
        <f>(F33)</f>
        <v>6.0555555555555554</v>
      </c>
      <c r="G123" s="45">
        <f>(G44)</f>
        <v>10.5555555555556</v>
      </c>
      <c r="H123" s="45">
        <f>(H36)</f>
        <v>5.333333333333333</v>
      </c>
      <c r="I123" s="45">
        <f>(I33)</f>
        <v>4.7222222222222223</v>
      </c>
      <c r="J123" s="45">
        <f t="shared" ref="J123" si="17">(J44)</f>
        <v>9.1666666666666661</v>
      </c>
      <c r="K123" s="45">
        <f>(K39)</f>
        <v>4.2777777777777777</v>
      </c>
      <c r="L123" s="45">
        <f>(L37)</f>
        <v>8.2777777777777786</v>
      </c>
      <c r="M123" s="45">
        <f>(M38)</f>
        <v>5.6111111111111107</v>
      </c>
      <c r="N123" s="45">
        <f>(N24)</f>
        <v>6.1111111111111107</v>
      </c>
      <c r="O123" s="45">
        <f>(O32)</f>
        <v>4.0555555555555598</v>
      </c>
      <c r="P123" s="45">
        <f>(P29)</f>
        <v>6.2777777777777777</v>
      </c>
      <c r="Q123" s="45">
        <f>(Q43)</f>
        <v>5.9444444444444446</v>
      </c>
      <c r="R123" s="45">
        <f>(R41)</f>
        <v>6</v>
      </c>
      <c r="S123" s="45">
        <f t="shared" ref="S123:V123" si="18">(S32)</f>
        <v>0</v>
      </c>
      <c r="T123" s="45">
        <f t="shared" si="18"/>
        <v>0</v>
      </c>
      <c r="U123" s="45">
        <f t="shared" si="18"/>
        <v>0</v>
      </c>
      <c r="V123" s="45">
        <f t="shared" si="18"/>
        <v>7.7777777777777777</v>
      </c>
      <c r="W123" s="45">
        <f>(W12)</f>
        <v>3.3333333333333335</v>
      </c>
      <c r="X123" s="45">
        <f>(X40)</f>
        <v>8.5</v>
      </c>
      <c r="Y123" s="45">
        <f t="shared" ref="Y123:AB123" si="19">(Y32)</f>
        <v>0</v>
      </c>
      <c r="Z123" s="45">
        <f>(Z11)</f>
        <v>3.6666666666666665</v>
      </c>
      <c r="AA123" s="45">
        <f t="shared" si="19"/>
        <v>0</v>
      </c>
      <c r="AB123" s="45">
        <f t="shared" si="19"/>
        <v>6.7222222222222223</v>
      </c>
      <c r="AC123" s="45">
        <f>(AC25)</f>
        <v>6.8888888888888893</v>
      </c>
      <c r="AD123" s="45">
        <f t="shared" ref="AD123" si="20">(AD32)</f>
        <v>7.0555555555555554</v>
      </c>
      <c r="AE123" s="45">
        <f>(AE32)</f>
        <v>6.8888888888888893</v>
      </c>
      <c r="AF123" s="45">
        <f>(AF40)</f>
        <v>8.1666666666666661</v>
      </c>
      <c r="AG123" s="45">
        <f>(AG28)</f>
        <v>5.8888888888888893</v>
      </c>
      <c r="AH123" s="45">
        <f>(AH44)</f>
        <v>5.666666666666667</v>
      </c>
      <c r="AI123" s="45">
        <f>(AI14)</f>
        <v>5.4444444444444446</v>
      </c>
      <c r="AJ123" s="45">
        <f>(AJ41)</f>
        <v>5.166666666666667</v>
      </c>
      <c r="AK123" s="45">
        <f>(AK35)</f>
        <v>8.7777777777777786</v>
      </c>
      <c r="AL123" s="45">
        <f>(AL29)</f>
        <v>11.111111111111111</v>
      </c>
      <c r="AM123" s="45">
        <f>(AM28)</f>
        <v>3</v>
      </c>
      <c r="AN123" s="45">
        <f t="shared" ref="AN123:BL123" si="21">(AN32)</f>
        <v>0</v>
      </c>
      <c r="AO123" s="45">
        <f>(AO27)</f>
        <v>6.666666666666667</v>
      </c>
      <c r="AP123" s="45">
        <f>(AP13)</f>
        <v>4.833333333333333</v>
      </c>
      <c r="AQ123" s="45">
        <f>(AQ13)</f>
        <v>5.7222222222222223</v>
      </c>
      <c r="AR123" s="45">
        <f>(AR8)</f>
        <v>4.0555555555555554</v>
      </c>
      <c r="AS123" s="45">
        <f>(AS36)</f>
        <v>7.1111111111111107</v>
      </c>
      <c r="AT123" s="45">
        <f>(AT46)</f>
        <v>7.8888888888888893</v>
      </c>
      <c r="AU123" s="45">
        <f t="shared" si="21"/>
        <v>0</v>
      </c>
      <c r="AV123" s="45">
        <f t="shared" si="21"/>
        <v>0</v>
      </c>
      <c r="AW123" s="45">
        <f t="shared" si="21"/>
        <v>0</v>
      </c>
      <c r="AX123" s="45">
        <f t="shared" si="21"/>
        <v>0</v>
      </c>
      <c r="AY123" s="45">
        <f t="shared" si="21"/>
        <v>0</v>
      </c>
      <c r="AZ123" s="45">
        <f>(AZ31)</f>
        <v>5.333333333333333</v>
      </c>
      <c r="BA123" s="45">
        <f>(BA11)</f>
        <v>3.6666666666666665</v>
      </c>
      <c r="BB123" s="45">
        <f>(BB15)</f>
        <v>4.0555555555555554</v>
      </c>
      <c r="BC123" s="45">
        <f>(BC49)</f>
        <v>13.833333333333334</v>
      </c>
      <c r="BD123" s="45">
        <f t="shared" si="21"/>
        <v>0</v>
      </c>
      <c r="BE123" s="45">
        <f t="shared" si="21"/>
        <v>0</v>
      </c>
      <c r="BF123" s="45">
        <f t="shared" si="21"/>
        <v>0</v>
      </c>
      <c r="BG123" s="45">
        <f t="shared" si="21"/>
        <v>0</v>
      </c>
      <c r="BH123" s="45">
        <f t="shared" si="21"/>
        <v>0</v>
      </c>
      <c r="BI123" s="45">
        <f t="shared" si="21"/>
        <v>0</v>
      </c>
      <c r="BJ123" s="45">
        <f t="shared" si="21"/>
        <v>0</v>
      </c>
      <c r="BK123" s="45">
        <f t="shared" si="21"/>
        <v>0</v>
      </c>
      <c r="BL123" s="45">
        <f t="shared" si="21"/>
        <v>0</v>
      </c>
    </row>
    <row r="124" spans="1:64" ht="110" customHeight="1" x14ac:dyDescent="0.2">
      <c r="A124" s="24" t="s">
        <v>106</v>
      </c>
      <c r="B124" s="45">
        <v>0</v>
      </c>
      <c r="C124" s="3">
        <f>(C96)</f>
        <v>0</v>
      </c>
      <c r="D124" s="3">
        <f t="shared" ref="D124" si="22">(D96)</f>
        <v>0</v>
      </c>
      <c r="E124" s="3">
        <f>(E70)</f>
        <v>5.5555555555555554</v>
      </c>
      <c r="F124" s="3">
        <f>(F81)</f>
        <v>8.2222222222222214</v>
      </c>
      <c r="G124" s="3">
        <f>(G92)</f>
        <v>10.166666666666666</v>
      </c>
      <c r="H124" s="3">
        <f>(H88)</f>
        <v>7.666666666666667</v>
      </c>
      <c r="I124" s="3">
        <f>(I81)</f>
        <v>4.0555555555555554</v>
      </c>
      <c r="J124" s="3">
        <f t="shared" ref="J124" si="23">(J92)</f>
        <v>0</v>
      </c>
      <c r="K124" s="3">
        <f>(K87)</f>
        <v>7.3888888888888893</v>
      </c>
      <c r="L124" s="3">
        <f>(L85)</f>
        <v>7.2222222222222223</v>
      </c>
      <c r="M124" s="3">
        <f>(M83)</f>
        <v>3.7222222222222223</v>
      </c>
      <c r="N124" s="3">
        <f>(N72)</f>
        <v>7.166666666666667</v>
      </c>
      <c r="O124" s="3">
        <f>(O80)</f>
        <v>7.1111111111111107</v>
      </c>
      <c r="P124" s="3">
        <f>(P77)</f>
        <v>5.0555555555555554</v>
      </c>
      <c r="Q124" s="3">
        <f>(Q67)</f>
        <v>5.7222222222222223</v>
      </c>
      <c r="R124" s="3">
        <f>(R93)</f>
        <v>9.0555555555555554</v>
      </c>
      <c r="S124" s="3">
        <f t="shared" ref="S124:V124" si="24">(S80)</f>
        <v>6.7222222222222223</v>
      </c>
      <c r="T124" s="3">
        <f t="shared" si="24"/>
        <v>0</v>
      </c>
      <c r="U124" s="3">
        <f t="shared" si="24"/>
        <v>5.4444444444444446</v>
      </c>
      <c r="V124" s="3">
        <f t="shared" si="24"/>
        <v>0</v>
      </c>
      <c r="W124" s="3">
        <f>(W51)</f>
        <v>14</v>
      </c>
      <c r="X124" s="3">
        <f>(X88)</f>
        <v>5.4444444444444446</v>
      </c>
      <c r="Y124" s="3">
        <f>(Y95)</f>
        <v>8</v>
      </c>
      <c r="Z124" s="3">
        <f>(Z59)</f>
        <v>10.555555555555555</v>
      </c>
      <c r="AA124" s="3">
        <f t="shared" ref="AA124:AB124" si="25">(AA80)</f>
        <v>0</v>
      </c>
      <c r="AB124" s="3">
        <f t="shared" si="25"/>
        <v>0</v>
      </c>
      <c r="AC124" s="3">
        <f>(AC73)</f>
        <v>7.1111111111111107</v>
      </c>
      <c r="AD124" s="3">
        <f t="shared" ref="AD124:AH124" si="26">(AD80)</f>
        <v>0</v>
      </c>
      <c r="AE124" s="3">
        <f t="shared" si="26"/>
        <v>0</v>
      </c>
      <c r="AF124" s="3">
        <f t="shared" si="26"/>
        <v>2.8333333333333335</v>
      </c>
      <c r="AG124" s="3">
        <f t="shared" si="26"/>
        <v>0</v>
      </c>
      <c r="AH124" s="3">
        <f t="shared" si="26"/>
        <v>4.3888888888888893</v>
      </c>
      <c r="AI124" s="3">
        <f>(AI62)</f>
        <v>7.5</v>
      </c>
      <c r="AJ124" s="3">
        <f>(AJ89)</f>
        <v>4.6111111111111107</v>
      </c>
      <c r="AK124" s="3">
        <f>(AK83)</f>
        <v>15.111111111111111</v>
      </c>
      <c r="AL124" s="3">
        <f>(AL77)</f>
        <v>12.555555555555555</v>
      </c>
      <c r="AM124" s="3">
        <f>(AM50)</f>
        <v>14.444444444444445</v>
      </c>
      <c r="AN124" s="3">
        <f t="shared" ref="AN124:BL124" si="27">(AN80)</f>
        <v>0</v>
      </c>
      <c r="AO124" s="3">
        <f>(AO75)</f>
        <v>7.4444444444444446</v>
      </c>
      <c r="AP124" s="3">
        <f>(AP61)</f>
        <v>8.1666666666666661</v>
      </c>
      <c r="AQ124" s="3">
        <f>(AQ61)</f>
        <v>8.2222222222222214</v>
      </c>
      <c r="AR124" s="3">
        <f>(AR50)</f>
        <v>13.333333333333334</v>
      </c>
      <c r="AS124" s="3">
        <f>(AS71)</f>
        <v>5.5555555555555554</v>
      </c>
      <c r="AT124" s="3">
        <f>(AT76)</f>
        <v>2.8888888888888888</v>
      </c>
      <c r="AU124" s="3">
        <f t="shared" si="27"/>
        <v>0</v>
      </c>
      <c r="AV124" s="3">
        <f t="shared" si="27"/>
        <v>0</v>
      </c>
      <c r="AW124" s="3">
        <f t="shared" si="27"/>
        <v>0</v>
      </c>
      <c r="AX124" s="3">
        <v>0</v>
      </c>
      <c r="AY124" s="3">
        <f t="shared" si="27"/>
        <v>0</v>
      </c>
      <c r="AZ124" s="3">
        <f>(AZ59)</f>
        <v>5.2777777777777777</v>
      </c>
      <c r="BA124" s="3">
        <f>(BA50)</f>
        <v>8.7777777777777786</v>
      </c>
      <c r="BB124" s="3">
        <f>(BB52)</f>
        <v>9.2222222222222214</v>
      </c>
      <c r="BC124" s="3">
        <f>(BC74)</f>
        <v>9.4444444444444446</v>
      </c>
      <c r="BD124" s="3">
        <f t="shared" si="27"/>
        <v>0</v>
      </c>
      <c r="BE124" s="3">
        <f t="shared" si="27"/>
        <v>0</v>
      </c>
      <c r="BF124" s="3">
        <f t="shared" si="27"/>
        <v>0</v>
      </c>
      <c r="BG124" s="3">
        <f t="shared" si="27"/>
        <v>0</v>
      </c>
      <c r="BH124" s="3">
        <f t="shared" si="27"/>
        <v>0</v>
      </c>
      <c r="BI124" s="3">
        <f t="shared" si="27"/>
        <v>0</v>
      </c>
      <c r="BJ124" s="3">
        <f t="shared" si="27"/>
        <v>0</v>
      </c>
      <c r="BK124" s="3">
        <f t="shared" si="27"/>
        <v>0</v>
      </c>
      <c r="BL124" s="3">
        <f t="shared" si="27"/>
        <v>0</v>
      </c>
    </row>
    <row r="125" spans="1:64" ht="17" x14ac:dyDescent="0.2">
      <c r="A125" s="24" t="s">
        <v>107</v>
      </c>
      <c r="B125" s="46">
        <v>0</v>
      </c>
      <c r="C125" s="46">
        <v>0</v>
      </c>
      <c r="D125" s="46">
        <v>0</v>
      </c>
      <c r="E125" s="46">
        <f>($A$50 - $A41)</f>
        <v>45</v>
      </c>
      <c r="F125" s="46">
        <f>($A$50 - $A33)</f>
        <v>85</v>
      </c>
      <c r="G125" s="46">
        <f>($A$50 - $A44)</f>
        <v>30</v>
      </c>
      <c r="H125" s="46">
        <f>($A$50 - $A33)</f>
        <v>85</v>
      </c>
      <c r="I125" s="46">
        <f>($A$50 - $A33)</f>
        <v>85</v>
      </c>
      <c r="J125" s="46">
        <f t="shared" ref="J125" si="28">($A$50 - $A44)</f>
        <v>30</v>
      </c>
      <c r="K125" s="46">
        <f>($A$50 - $A39)</f>
        <v>55</v>
      </c>
      <c r="L125" s="46">
        <f>($A$50 - $A37)</f>
        <v>65</v>
      </c>
      <c r="M125" s="46">
        <f>($A$50 - $A38)</f>
        <v>60</v>
      </c>
      <c r="N125" s="46">
        <f>($A$50 - $A24)</f>
        <v>130</v>
      </c>
      <c r="O125" s="46">
        <f>($A$50 - $A32)</f>
        <v>90</v>
      </c>
      <c r="P125" s="46">
        <f>($A$50 - $A29)</f>
        <v>105</v>
      </c>
      <c r="Q125" s="46">
        <f>($A$50 - $A43)</f>
        <v>35</v>
      </c>
      <c r="R125" s="46">
        <f>($A$50 - $A41)</f>
        <v>45</v>
      </c>
      <c r="S125" s="46">
        <f t="shared" ref="S125:V125" si="29">($A$50 - $A32)</f>
        <v>90</v>
      </c>
      <c r="T125" s="46">
        <f t="shared" si="29"/>
        <v>90</v>
      </c>
      <c r="U125" s="46">
        <f t="shared" si="29"/>
        <v>90</v>
      </c>
      <c r="V125" s="46">
        <f t="shared" si="29"/>
        <v>90</v>
      </c>
      <c r="W125" s="46">
        <f>($A$50 - $A12)</f>
        <v>190</v>
      </c>
      <c r="X125" s="46">
        <f>($A$50 - $A40)</f>
        <v>50</v>
      </c>
      <c r="Y125" s="46">
        <f>($A$50 - $A47)</f>
        <v>15</v>
      </c>
      <c r="Z125" s="46">
        <f>($A$50 - $A11)</f>
        <v>195</v>
      </c>
      <c r="AA125" s="46">
        <f t="shared" ref="AA125:AB125" si="30">($A$50 - $A32)</f>
        <v>90</v>
      </c>
      <c r="AB125" s="46">
        <f t="shared" si="30"/>
        <v>90</v>
      </c>
      <c r="AC125" s="46">
        <f>($A$50 - $A25)</f>
        <v>125</v>
      </c>
      <c r="AD125" s="46">
        <f>($A$50 - $A11)</f>
        <v>195</v>
      </c>
      <c r="AE125" s="46">
        <f>($A$50 - $A18)</f>
        <v>160</v>
      </c>
      <c r="AF125" s="46">
        <f>($A$50 - $A40)</f>
        <v>50</v>
      </c>
      <c r="AG125" s="46">
        <f>($A$50 - $A19)</f>
        <v>155</v>
      </c>
      <c r="AH125" s="46">
        <f>($A$50 - $A4)</f>
        <v>230</v>
      </c>
      <c r="AI125" s="46">
        <f>($A$50 - $A14)</f>
        <v>180</v>
      </c>
      <c r="AJ125" s="46">
        <f>($A$50 - $A41)</f>
        <v>45</v>
      </c>
      <c r="AK125" s="46">
        <f>($A$50 - $A35)</f>
        <v>75</v>
      </c>
      <c r="AL125" s="46">
        <f>($A$50 - $A29)</f>
        <v>105</v>
      </c>
      <c r="AM125" s="46">
        <f>($A$50 - $A2)</f>
        <v>240</v>
      </c>
      <c r="AN125" s="46">
        <v>0</v>
      </c>
      <c r="AO125" s="46">
        <f>($A$50 - $A27)</f>
        <v>115</v>
      </c>
      <c r="AP125" s="46">
        <f>($A$50 - $A13)</f>
        <v>185</v>
      </c>
      <c r="AQ125" s="46">
        <f>($A$50 - $A13)</f>
        <v>185</v>
      </c>
      <c r="AR125" s="46">
        <f>($A$50 - $A8)</f>
        <v>210</v>
      </c>
      <c r="AS125" s="46">
        <f>($A$50 - $A23)</f>
        <v>135</v>
      </c>
      <c r="AT125" s="46">
        <f>($A$50 - $A46)</f>
        <v>20</v>
      </c>
      <c r="AU125" s="46">
        <v>0</v>
      </c>
      <c r="AV125" s="46">
        <v>0</v>
      </c>
      <c r="AW125" s="46">
        <v>0</v>
      </c>
      <c r="AX125" s="46">
        <v>0</v>
      </c>
      <c r="AY125" s="46"/>
      <c r="AZ125" s="46">
        <f>($A$50 - $A11)</f>
        <v>195</v>
      </c>
      <c r="BA125" s="46">
        <f>($A$50 - $A2)</f>
        <v>240</v>
      </c>
      <c r="BB125" s="46">
        <f>($A$50 - $A4)</f>
        <v>230</v>
      </c>
      <c r="BC125" s="46">
        <f>($A$50 - $A49)</f>
        <v>5</v>
      </c>
      <c r="BD125" s="46"/>
      <c r="BE125" s="46"/>
      <c r="BF125" s="46"/>
      <c r="BG125" s="46"/>
      <c r="BH125" s="46"/>
      <c r="BI125" s="46"/>
      <c r="BJ125" s="46"/>
      <c r="BK125" s="46"/>
      <c r="BL125" s="46"/>
    </row>
    <row r="126" spans="1:64" ht="34" x14ac:dyDescent="0.2">
      <c r="A126" s="24" t="s">
        <v>108</v>
      </c>
      <c r="B126" s="46">
        <v>0</v>
      </c>
      <c r="C126" s="3">
        <v>0</v>
      </c>
      <c r="D126" s="3">
        <v>0</v>
      </c>
      <c r="E126" s="3">
        <f>($A70-$A$50)</f>
        <v>100</v>
      </c>
      <c r="F126" s="3">
        <f>($A81-$A$50)</f>
        <v>155</v>
      </c>
      <c r="G126" s="3">
        <f>($A92-$A$50)</f>
        <v>210</v>
      </c>
      <c r="H126" s="3">
        <f>($A88-$A$50)</f>
        <v>190</v>
      </c>
      <c r="I126" s="3">
        <f>($A81-$A$50)</f>
        <v>155</v>
      </c>
      <c r="J126" s="3">
        <f>($A88-$A$50)</f>
        <v>190</v>
      </c>
      <c r="K126" s="3">
        <f>($A87-$A$50)</f>
        <v>185</v>
      </c>
      <c r="L126" s="3">
        <f>($A83-$A$50)</f>
        <v>165</v>
      </c>
      <c r="M126" s="3">
        <f>($A83-$A$50)</f>
        <v>165</v>
      </c>
      <c r="N126" s="3">
        <f>($A72-$A$50)</f>
        <v>110</v>
      </c>
      <c r="O126" s="3">
        <f>($A80-$A$50)</f>
        <v>150</v>
      </c>
      <c r="P126" s="3">
        <f>($A77-$A$50)</f>
        <v>135</v>
      </c>
      <c r="Q126" s="3">
        <f>($A67-$A$50)</f>
        <v>85</v>
      </c>
      <c r="R126" s="3">
        <f>($A94-$A$50)</f>
        <v>220</v>
      </c>
      <c r="S126" s="3">
        <f t="shared" ref="S126:V126" si="31">($A80-$A$50)</f>
        <v>150</v>
      </c>
      <c r="T126" s="3">
        <f t="shared" si="31"/>
        <v>150</v>
      </c>
      <c r="U126" s="3">
        <f t="shared" si="31"/>
        <v>150</v>
      </c>
      <c r="V126" s="3">
        <f t="shared" si="31"/>
        <v>150</v>
      </c>
      <c r="W126" s="3">
        <f>($A51-$A$50)</f>
        <v>5</v>
      </c>
      <c r="X126" s="3">
        <f>($A88-$A$50)</f>
        <v>190</v>
      </c>
      <c r="Y126" s="3">
        <f>($A95-$A$50)</f>
        <v>225</v>
      </c>
      <c r="Z126" s="3">
        <f>($A59-$A$50)</f>
        <v>45</v>
      </c>
      <c r="AA126" s="3">
        <f t="shared" ref="AA126:AB126" si="32">($A80-$A$50)</f>
        <v>150</v>
      </c>
      <c r="AB126" s="3">
        <f t="shared" si="32"/>
        <v>150</v>
      </c>
      <c r="AC126" s="3">
        <f>($A73-$A$50)</f>
        <v>115</v>
      </c>
      <c r="AD126" s="3">
        <f>($A80-$A$50)</f>
        <v>150</v>
      </c>
      <c r="AE126" s="3">
        <f t="shared" ref="AE126:AK126" si="33">($A80-$A$50)</f>
        <v>150</v>
      </c>
      <c r="AF126" s="3">
        <f t="shared" si="33"/>
        <v>150</v>
      </c>
      <c r="AG126" s="3">
        <f t="shared" si="33"/>
        <v>150</v>
      </c>
      <c r="AH126" s="3">
        <f t="shared" si="33"/>
        <v>150</v>
      </c>
      <c r="AI126" s="3">
        <f t="shared" si="33"/>
        <v>150</v>
      </c>
      <c r="AJ126" s="3">
        <f>($A89-$A$50)</f>
        <v>195</v>
      </c>
      <c r="AK126" s="3">
        <f t="shared" si="33"/>
        <v>150</v>
      </c>
      <c r="AL126" s="3">
        <f t="shared" ref="AL126:BL126" si="34">($A80-$A$50)</f>
        <v>150</v>
      </c>
      <c r="AM126" s="3">
        <f t="shared" si="34"/>
        <v>150</v>
      </c>
      <c r="AN126" s="3">
        <v>0</v>
      </c>
      <c r="AO126" s="3">
        <f t="shared" si="34"/>
        <v>150</v>
      </c>
      <c r="AP126" s="3">
        <f t="shared" si="34"/>
        <v>150</v>
      </c>
      <c r="AQ126" s="3">
        <f t="shared" si="34"/>
        <v>150</v>
      </c>
      <c r="AR126" s="3">
        <f t="shared" si="34"/>
        <v>150</v>
      </c>
      <c r="AS126" s="3">
        <f t="shared" si="34"/>
        <v>150</v>
      </c>
      <c r="AT126" s="3">
        <f t="shared" si="34"/>
        <v>150</v>
      </c>
      <c r="AU126" s="3">
        <v>0</v>
      </c>
      <c r="AV126" s="3">
        <v>0</v>
      </c>
      <c r="AW126" s="3">
        <v>0</v>
      </c>
      <c r="AX126" s="3">
        <v>0</v>
      </c>
      <c r="AY126" s="3">
        <f t="shared" si="34"/>
        <v>150</v>
      </c>
      <c r="AZ126" s="3">
        <f t="shared" si="34"/>
        <v>150</v>
      </c>
      <c r="BA126" s="3">
        <f t="shared" si="34"/>
        <v>150</v>
      </c>
      <c r="BB126" s="3">
        <f t="shared" si="34"/>
        <v>150</v>
      </c>
      <c r="BC126" s="3">
        <f t="shared" si="34"/>
        <v>150</v>
      </c>
      <c r="BD126" s="3">
        <f t="shared" si="34"/>
        <v>150</v>
      </c>
      <c r="BE126" s="3">
        <f t="shared" si="34"/>
        <v>150</v>
      </c>
      <c r="BF126" s="3">
        <f t="shared" si="34"/>
        <v>150</v>
      </c>
      <c r="BG126" s="3">
        <f t="shared" si="34"/>
        <v>150</v>
      </c>
      <c r="BH126" s="3">
        <f t="shared" si="34"/>
        <v>150</v>
      </c>
      <c r="BI126" s="3">
        <f t="shared" si="34"/>
        <v>150</v>
      </c>
      <c r="BJ126" s="3">
        <f t="shared" si="34"/>
        <v>150</v>
      </c>
      <c r="BK126" s="3">
        <f t="shared" si="34"/>
        <v>150</v>
      </c>
      <c r="BL126" s="3">
        <f t="shared" si="34"/>
        <v>150</v>
      </c>
    </row>
    <row r="127" spans="1:64" ht="17" x14ac:dyDescent="0.2">
      <c r="A127" s="7" t="s">
        <v>109</v>
      </c>
      <c r="B127" s="46">
        <v>0</v>
      </c>
      <c r="C127" s="3">
        <v>0</v>
      </c>
      <c r="D127" s="3">
        <v>0</v>
      </c>
      <c r="E127" s="3">
        <f>($A70-$A41)</f>
        <v>145</v>
      </c>
      <c r="F127" s="3">
        <f>($A81-$A33)</f>
        <v>240</v>
      </c>
      <c r="G127" s="3">
        <f>($A92-$A44)</f>
        <v>240</v>
      </c>
      <c r="H127" s="3">
        <f>($A88-$A36)</f>
        <v>260</v>
      </c>
      <c r="I127" s="3">
        <f>($A81-$A33)</f>
        <v>240</v>
      </c>
      <c r="J127" s="3">
        <f t="shared" ref="J127" si="35">($A92-$A44)</f>
        <v>240</v>
      </c>
      <c r="K127" s="3">
        <f t="shared" ref="K127:O127" si="36">($A92-$A44)</f>
        <v>240</v>
      </c>
      <c r="L127" s="3">
        <f t="shared" si="36"/>
        <v>240</v>
      </c>
      <c r="M127" s="3">
        <f t="shared" si="36"/>
        <v>240</v>
      </c>
      <c r="N127" s="3">
        <f t="shared" si="36"/>
        <v>240</v>
      </c>
      <c r="O127" s="3">
        <f t="shared" si="36"/>
        <v>240</v>
      </c>
      <c r="P127" s="3">
        <f>($A77-$A29)</f>
        <v>240</v>
      </c>
      <c r="Q127" s="3">
        <f>($A67-$A43)</f>
        <v>120</v>
      </c>
      <c r="R127" s="3">
        <f>($A94-$A41)</f>
        <v>265</v>
      </c>
      <c r="S127" s="3">
        <f t="shared" ref="S127:V127" si="37">($A92-$A44)</f>
        <v>240</v>
      </c>
      <c r="T127" s="3">
        <f t="shared" si="37"/>
        <v>240</v>
      </c>
      <c r="U127" s="3">
        <f t="shared" si="37"/>
        <v>240</v>
      </c>
      <c r="V127" s="3">
        <f t="shared" si="37"/>
        <v>240</v>
      </c>
      <c r="W127" s="3">
        <f>($A51-$A12)</f>
        <v>195</v>
      </c>
      <c r="X127" s="3">
        <f>($A88-$A40)</f>
        <v>240</v>
      </c>
      <c r="Y127" s="3">
        <f>($A95-$A47)</f>
        <v>240</v>
      </c>
      <c r="Z127" s="3">
        <f>($A59-$A11)</f>
        <v>240</v>
      </c>
      <c r="AA127" s="3">
        <f t="shared" ref="AA127:AB127" si="38">($A92-$A44)</f>
        <v>240</v>
      </c>
      <c r="AB127" s="3">
        <f t="shared" si="38"/>
        <v>240</v>
      </c>
      <c r="AC127" s="3">
        <f>($A73-$A25)</f>
        <v>240</v>
      </c>
      <c r="AD127" s="3">
        <f>($A59-$A11)</f>
        <v>240</v>
      </c>
      <c r="AE127" s="3">
        <f>($A66-$A18)</f>
        <v>240</v>
      </c>
      <c r="AF127" s="3">
        <f>($A88-$A39)</f>
        <v>245</v>
      </c>
      <c r="AG127" s="3">
        <f>($A67-$A19)</f>
        <v>240</v>
      </c>
      <c r="AH127" s="3">
        <f t="shared" ref="AH127" si="39">($A92-$A44)</f>
        <v>240</v>
      </c>
      <c r="AI127" s="3">
        <f>($A62-$A14)</f>
        <v>240</v>
      </c>
      <c r="AJ127" s="3">
        <f>($A89-$A41)</f>
        <v>240</v>
      </c>
      <c r="AK127" s="3">
        <f>($A83-$A35)</f>
        <v>240</v>
      </c>
      <c r="AL127" s="3">
        <f>($A77-$A29)</f>
        <v>240</v>
      </c>
      <c r="AM127" s="3">
        <f>($A50-$A2)</f>
        <v>240</v>
      </c>
      <c r="AN127" s="3">
        <v>0</v>
      </c>
      <c r="AO127" s="3">
        <f>($A75-$A27)</f>
        <v>240</v>
      </c>
      <c r="AP127" s="3">
        <f>($A61-$A13)</f>
        <v>240</v>
      </c>
      <c r="AQ127" s="3">
        <f>($A61-$A13)</f>
        <v>240</v>
      </c>
      <c r="AR127" s="3">
        <f>($A50-$A8)</f>
        <v>210</v>
      </c>
      <c r="AS127" s="3">
        <f>($A71-$A23)</f>
        <v>240</v>
      </c>
      <c r="AT127" s="3">
        <f>($A91-$A46)</f>
        <v>225</v>
      </c>
      <c r="AU127" s="3">
        <v>0</v>
      </c>
      <c r="AV127" s="3">
        <v>0</v>
      </c>
      <c r="AW127" s="3">
        <v>0</v>
      </c>
      <c r="AX127" s="3">
        <v>0</v>
      </c>
      <c r="AY127" s="3">
        <f t="shared" ref="AY127:BL127" si="40">($A92-$A44)</f>
        <v>240</v>
      </c>
      <c r="AZ127" s="3">
        <f>($A59-$A11)</f>
        <v>240</v>
      </c>
      <c r="BA127" s="3">
        <f>($A50-$A2)</f>
        <v>240</v>
      </c>
      <c r="BB127" s="3">
        <f>($A52-$A4)</f>
        <v>240</v>
      </c>
      <c r="BC127" s="3">
        <f>($A74-$A49)</f>
        <v>125</v>
      </c>
      <c r="BD127" s="3">
        <f t="shared" si="40"/>
        <v>240</v>
      </c>
      <c r="BE127" s="3">
        <f t="shared" si="40"/>
        <v>240</v>
      </c>
      <c r="BF127" s="3">
        <f t="shared" si="40"/>
        <v>240</v>
      </c>
      <c r="BG127" s="3">
        <f t="shared" si="40"/>
        <v>240</v>
      </c>
      <c r="BH127" s="3">
        <f t="shared" si="40"/>
        <v>240</v>
      </c>
      <c r="BI127" s="3">
        <f t="shared" si="40"/>
        <v>240</v>
      </c>
      <c r="BJ127" s="3">
        <f t="shared" si="40"/>
        <v>240</v>
      </c>
      <c r="BK127" s="3">
        <f t="shared" si="40"/>
        <v>240</v>
      </c>
      <c r="BL127" s="3">
        <f t="shared" si="40"/>
        <v>240</v>
      </c>
    </row>
    <row r="128" spans="1:64" x14ac:dyDescent="0.2">
      <c r="A128"/>
      <c r="B128" s="3"/>
      <c r="C128" s="3"/>
    </row>
    <row r="129" spans="1:64" ht="17" x14ac:dyDescent="0.2">
      <c r="A129" s="7" t="s">
        <v>110</v>
      </c>
      <c r="B129" s="3">
        <v>0</v>
      </c>
      <c r="C129" s="3">
        <v>0</v>
      </c>
      <c r="D129" s="3">
        <v>0</v>
      </c>
      <c r="E129" s="3">
        <f t="shared" ref="E129:BL129" si="41">VAR(E$2:E$50)</f>
        <v>0.28055555555554357</v>
      </c>
      <c r="F129" s="3">
        <f t="shared" si="41"/>
        <v>2.8170842411038315</v>
      </c>
      <c r="G129" s="3">
        <f t="shared" si="41"/>
        <v>1.7854203409758631</v>
      </c>
      <c r="H129" s="3">
        <f>VAR(H$2:H$50)</f>
        <v>1.8401528512639516</v>
      </c>
      <c r="I129" s="3">
        <f t="shared" si="41"/>
        <v>7.429557007988385</v>
      </c>
      <c r="J129" s="3">
        <f t="shared" si="41"/>
        <v>3.5829966329966738</v>
      </c>
      <c r="K129" s="3">
        <f t="shared" si="41"/>
        <v>3.1655443322110117</v>
      </c>
      <c r="L129" s="3">
        <f t="shared" si="41"/>
        <v>0.37900217066883723</v>
      </c>
      <c r="M129" s="3">
        <f t="shared" si="41"/>
        <v>4.0554764165875197</v>
      </c>
      <c r="N129" s="3">
        <f t="shared" si="41"/>
        <v>4.5489430551158856</v>
      </c>
      <c r="O129" s="3">
        <f t="shared" si="41"/>
        <v>12.260360262796894</v>
      </c>
      <c r="P129" s="3">
        <f t="shared" si="41"/>
        <v>8.7074180963070056</v>
      </c>
      <c r="Q129" s="3">
        <f t="shared" si="41"/>
        <v>4.102954144620802</v>
      </c>
      <c r="R129" s="3">
        <f t="shared" si="41"/>
        <v>1.5048010973936874</v>
      </c>
      <c r="S129" s="3">
        <f t="shared" si="41"/>
        <v>1.2428902116402014</v>
      </c>
      <c r="T129" s="3" t="e">
        <f t="shared" si="41"/>
        <v>#DIV/0!</v>
      </c>
      <c r="U129" s="3">
        <f t="shared" si="41"/>
        <v>0.18919753086419752</v>
      </c>
      <c r="V129" s="3">
        <f t="shared" si="41"/>
        <v>5.5830066457586822</v>
      </c>
      <c r="W129" s="3">
        <f t="shared" si="41"/>
        <v>16.921789873544256</v>
      </c>
      <c r="X129" s="3">
        <f t="shared" si="41"/>
        <v>0.11503928170594835</v>
      </c>
      <c r="Y129" s="3">
        <f t="shared" si="41"/>
        <v>0.17978395061728403</v>
      </c>
      <c r="Z129" s="3">
        <f t="shared" si="41"/>
        <v>9.4561490978157963</v>
      </c>
      <c r="AA129" s="3" t="e">
        <f t="shared" si="41"/>
        <v>#DIV/0!</v>
      </c>
      <c r="AB129" s="3">
        <f t="shared" si="41"/>
        <v>2.9846301483556372</v>
      </c>
      <c r="AC129" s="3">
        <f t="shared" si="41"/>
        <v>0.12436847103513766</v>
      </c>
      <c r="AD129" s="3">
        <f t="shared" si="41"/>
        <v>1.3417141500475129</v>
      </c>
      <c r="AE129" s="3">
        <f t="shared" si="41"/>
        <v>0.79917812383091302</v>
      </c>
      <c r="AF129" s="3">
        <f t="shared" si="41"/>
        <v>0.76010101010101072</v>
      </c>
      <c r="AG129" s="3">
        <f t="shared" si="41"/>
        <v>0.89953890382319135</v>
      </c>
      <c r="AH129" s="3">
        <f t="shared" si="41"/>
        <v>3.8800705467372076E-2</v>
      </c>
      <c r="AI129" s="3">
        <f t="shared" si="41"/>
        <v>1.7343130167204208</v>
      </c>
      <c r="AJ129" s="3">
        <f t="shared" si="41"/>
        <v>2.9237311385459432</v>
      </c>
      <c r="AK129" s="3">
        <f t="shared" si="41"/>
        <v>4.2863040123456813</v>
      </c>
      <c r="AL129" s="3">
        <f t="shared" si="41"/>
        <v>4.2725402169846047</v>
      </c>
      <c r="AM129" s="3">
        <f t="shared" si="41"/>
        <v>13.024155958679751</v>
      </c>
      <c r="AN129" s="3" t="e">
        <f t="shared" si="41"/>
        <v>#DIV/0!</v>
      </c>
      <c r="AO129" s="3">
        <f t="shared" si="41"/>
        <v>3.4332393988191479</v>
      </c>
      <c r="AP129" s="3">
        <f t="shared" si="41"/>
        <v>5.1267144337319817</v>
      </c>
      <c r="AQ129" s="3">
        <f t="shared" si="41"/>
        <v>3.0600885973692891</v>
      </c>
      <c r="AR129" s="3">
        <f t="shared" si="41"/>
        <v>8.7733891144743801</v>
      </c>
      <c r="AS129" s="3">
        <f t="shared" si="41"/>
        <v>0.56383499902018397</v>
      </c>
      <c r="AT129" s="3">
        <f t="shared" si="41"/>
        <v>0.90339506172839479</v>
      </c>
      <c r="AU129" s="3" t="e">
        <f t="shared" si="41"/>
        <v>#DIV/0!</v>
      </c>
      <c r="AV129" s="3" t="e">
        <f t="shared" si="41"/>
        <v>#DIV/0!</v>
      </c>
      <c r="AW129" s="3" t="e">
        <f t="shared" si="41"/>
        <v>#DIV/0!</v>
      </c>
      <c r="AX129" s="3" t="e">
        <f t="shared" si="41"/>
        <v>#DIV/0!</v>
      </c>
      <c r="AY129" s="3" t="e">
        <f t="shared" si="41"/>
        <v>#DIV/0!</v>
      </c>
      <c r="AZ129" s="3">
        <f t="shared" si="41"/>
        <v>1.5845500949667557</v>
      </c>
      <c r="BA129" s="3">
        <f t="shared" si="41"/>
        <v>1.354549844629209</v>
      </c>
      <c r="BB129" s="3">
        <f t="shared" si="41"/>
        <v>5.0756158563743785</v>
      </c>
      <c r="BC129" s="3">
        <f t="shared" si="41"/>
        <v>1.5432098765431989E-3</v>
      </c>
      <c r="BD129" s="3" t="e">
        <f t="shared" si="41"/>
        <v>#DIV/0!</v>
      </c>
      <c r="BE129" s="3" t="e">
        <f t="shared" si="41"/>
        <v>#DIV/0!</v>
      </c>
      <c r="BF129" s="3" t="e">
        <f t="shared" si="41"/>
        <v>#DIV/0!</v>
      </c>
      <c r="BG129" s="3" t="e">
        <f t="shared" si="41"/>
        <v>#DIV/0!</v>
      </c>
      <c r="BH129" s="3" t="e">
        <f t="shared" si="41"/>
        <v>#DIV/0!</v>
      </c>
      <c r="BI129" s="3" t="e">
        <f t="shared" si="41"/>
        <v>#DIV/0!</v>
      </c>
      <c r="BJ129" s="3" t="e">
        <f t="shared" si="41"/>
        <v>#DIV/0!</v>
      </c>
      <c r="BK129" s="3" t="e">
        <f t="shared" si="41"/>
        <v>#DIV/0!</v>
      </c>
      <c r="BL129" s="3" t="e">
        <f t="shared" si="41"/>
        <v>#DIV/0!</v>
      </c>
    </row>
    <row r="130" spans="1:64" ht="17" x14ac:dyDescent="0.2">
      <c r="A130" s="7" t="s">
        <v>111</v>
      </c>
      <c r="B130" s="3">
        <v>0</v>
      </c>
      <c r="C130" s="3">
        <v>0</v>
      </c>
      <c r="D130" s="3">
        <v>0</v>
      </c>
      <c r="E130" s="3">
        <f t="shared" ref="E130:BL130" si="42">VAR(E$50:E$94)</f>
        <v>5.7275132275132271E-2</v>
      </c>
      <c r="F130" s="3">
        <f t="shared" si="42"/>
        <v>1.4096848864993967</v>
      </c>
      <c r="G130" s="3">
        <f t="shared" si="42"/>
        <v>8.69623887453346</v>
      </c>
      <c r="H130" s="3">
        <f t="shared" si="42"/>
        <v>0.36496913580246909</v>
      </c>
      <c r="I130" s="3">
        <f t="shared" si="42"/>
        <v>7.8680524442453255</v>
      </c>
      <c r="J130" s="3">
        <f t="shared" si="42"/>
        <v>1.378159310907856</v>
      </c>
      <c r="K130" s="3">
        <f t="shared" si="42"/>
        <v>1.1652288253165388</v>
      </c>
      <c r="L130" s="3">
        <f t="shared" si="42"/>
        <v>1.0651283558690661</v>
      </c>
      <c r="M130" s="3">
        <f t="shared" si="42"/>
        <v>6.3616145111242819</v>
      </c>
      <c r="N130" s="3">
        <f t="shared" si="42"/>
        <v>2.6166983848143404</v>
      </c>
      <c r="O130" s="3">
        <f t="shared" si="42"/>
        <v>5.8615093588212099</v>
      </c>
      <c r="P130" s="3">
        <f t="shared" si="42"/>
        <v>10.41583382324121</v>
      </c>
      <c r="Q130" s="3">
        <f t="shared" si="42"/>
        <v>2.5417132676617902</v>
      </c>
      <c r="R130" s="3">
        <f t="shared" si="42"/>
        <v>1.4365631624890718</v>
      </c>
      <c r="S130" s="3">
        <f t="shared" si="42"/>
        <v>0.38289707632526043</v>
      </c>
      <c r="T130" s="3" t="e">
        <f t="shared" si="42"/>
        <v>#DIV/0!</v>
      </c>
      <c r="U130" s="3">
        <f t="shared" si="42"/>
        <v>4.838452425489467</v>
      </c>
      <c r="V130" s="3" t="e">
        <f t="shared" si="42"/>
        <v>#DIV/0!</v>
      </c>
      <c r="W130" s="3">
        <f t="shared" si="42"/>
        <v>1.5432098765431989E-3</v>
      </c>
      <c r="X130" s="3">
        <f t="shared" si="42"/>
        <v>2.5952541610436488</v>
      </c>
      <c r="Y130" s="3">
        <f t="shared" si="42"/>
        <v>3.6281550068587141</v>
      </c>
      <c r="Z130" s="3">
        <f t="shared" si="42"/>
        <v>1.0611796982167356</v>
      </c>
      <c r="AA130" s="3" t="e">
        <f t="shared" si="42"/>
        <v>#DIV/0!</v>
      </c>
      <c r="AB130" s="3">
        <f t="shared" si="42"/>
        <v>0.41195286195286196</v>
      </c>
      <c r="AC130" s="3">
        <f t="shared" si="42"/>
        <v>0.11976650563607086</v>
      </c>
      <c r="AD130" s="3">
        <f t="shared" si="42"/>
        <v>0.25133744855967088</v>
      </c>
      <c r="AE130" s="3">
        <f t="shared" si="42"/>
        <v>0.49970497458242547</v>
      </c>
      <c r="AF130" s="3">
        <f t="shared" si="42"/>
        <v>6.3419969677279608</v>
      </c>
      <c r="AG130" s="3">
        <f t="shared" si="42"/>
        <v>0.72823368030340674</v>
      </c>
      <c r="AH130" s="3">
        <f t="shared" si="42"/>
        <v>0.30825916355633709</v>
      </c>
      <c r="AI130" s="3">
        <f t="shared" si="42"/>
        <v>0.20789806900918037</v>
      </c>
      <c r="AJ130" s="3">
        <f t="shared" si="42"/>
        <v>1.2125494618550396</v>
      </c>
      <c r="AK130" s="3">
        <f t="shared" si="42"/>
        <v>0.7860522435685835</v>
      </c>
      <c r="AL130" s="3">
        <f t="shared" si="42"/>
        <v>2.2291341780376861</v>
      </c>
      <c r="AM130" s="3" t="e">
        <f t="shared" si="42"/>
        <v>#DIV/0!</v>
      </c>
      <c r="AN130" s="3" t="e">
        <f t="shared" si="42"/>
        <v>#DIV/0!</v>
      </c>
      <c r="AO130" s="3">
        <f t="shared" si="42"/>
        <v>1.8945726495726558</v>
      </c>
      <c r="AP130" s="3">
        <f t="shared" si="42"/>
        <v>1.8262953610175663</v>
      </c>
      <c r="AQ130" s="3">
        <f t="shared" si="42"/>
        <v>0.79804994388327732</v>
      </c>
      <c r="AR130" s="3" t="e">
        <f t="shared" si="42"/>
        <v>#DIV/0!</v>
      </c>
      <c r="AS130" s="3">
        <f t="shared" si="42"/>
        <v>2.8639904334349273</v>
      </c>
      <c r="AT130" s="3">
        <f t="shared" si="42"/>
        <v>4.954531767539903</v>
      </c>
      <c r="AU130" s="3" t="e">
        <f t="shared" si="42"/>
        <v>#DIV/0!</v>
      </c>
      <c r="AV130" s="3" t="e">
        <f t="shared" si="42"/>
        <v>#DIV/0!</v>
      </c>
      <c r="AW130" s="3" t="e">
        <f t="shared" si="42"/>
        <v>#DIV/0!</v>
      </c>
      <c r="AX130" s="3" t="e">
        <f t="shared" si="42"/>
        <v>#DIV/0!</v>
      </c>
      <c r="AY130" s="3" t="e">
        <f t="shared" si="42"/>
        <v>#DIV/0!</v>
      </c>
      <c r="AZ130" s="3">
        <f t="shared" si="42"/>
        <v>2.4378943758573541</v>
      </c>
      <c r="BA130" s="3" t="e">
        <f t="shared" si="42"/>
        <v>#DIV/0!</v>
      </c>
      <c r="BB130" s="3">
        <f t="shared" si="42"/>
        <v>1.0288065843621983E-3</v>
      </c>
      <c r="BC130" s="3">
        <f t="shared" si="42"/>
        <v>1.8505658436213821</v>
      </c>
      <c r="BD130" s="3" t="e">
        <f t="shared" si="42"/>
        <v>#DIV/0!</v>
      </c>
      <c r="BE130" s="3" t="e">
        <f t="shared" si="42"/>
        <v>#DIV/0!</v>
      </c>
      <c r="BF130" s="3" t="e">
        <f t="shared" si="42"/>
        <v>#DIV/0!</v>
      </c>
      <c r="BG130" s="3" t="e">
        <f t="shared" si="42"/>
        <v>#DIV/0!</v>
      </c>
      <c r="BH130" s="3" t="e">
        <f t="shared" si="42"/>
        <v>#DIV/0!</v>
      </c>
      <c r="BI130" s="3" t="e">
        <f t="shared" si="42"/>
        <v>#DIV/0!</v>
      </c>
      <c r="BJ130" s="3" t="e">
        <f t="shared" si="42"/>
        <v>#DIV/0!</v>
      </c>
      <c r="BK130" s="3" t="e">
        <f t="shared" si="42"/>
        <v>#DIV/0!</v>
      </c>
      <c r="BL130" s="3" t="e">
        <f t="shared" si="42"/>
        <v>#DIV/0!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97DB1-C350-EA4A-83C2-39CDC98CB2D9}">
  <dimension ref="A1:AS133"/>
  <sheetViews>
    <sheetView zoomScale="120" zoomScaleNormal="120" workbookViewId="0">
      <pane ySplit="1" topLeftCell="A2" activePane="bottomLeft" state="frozen"/>
      <selection pane="bottomLeft" activeCell="AT1" sqref="A1:AT1048576"/>
    </sheetView>
  </sheetViews>
  <sheetFormatPr baseColWidth="10" defaultRowHeight="16" x14ac:dyDescent="0.2"/>
  <cols>
    <col min="1" max="18" width="10.83203125" customWidth="1"/>
    <col min="19" max="19" width="11.1640625" customWidth="1"/>
    <col min="20" max="41" width="10.83203125" customWidth="1"/>
    <col min="43" max="43" width="10.83203125" customWidth="1"/>
    <col min="45" max="45" width="10.83203125" customWidth="1"/>
  </cols>
  <sheetData>
    <row r="1" spans="1:45" ht="34" x14ac:dyDescent="0.2">
      <c r="C1" s="47" t="s">
        <v>94</v>
      </c>
      <c r="D1" s="48" t="s">
        <v>21</v>
      </c>
      <c r="E1" s="48" t="s">
        <v>22</v>
      </c>
      <c r="F1" s="48" t="s">
        <v>23</v>
      </c>
      <c r="G1" s="48" t="s">
        <v>24</v>
      </c>
      <c r="H1" s="48" t="s">
        <v>25</v>
      </c>
      <c r="I1" s="48" t="s">
        <v>26</v>
      </c>
      <c r="J1" s="48" t="s">
        <v>27</v>
      </c>
      <c r="K1" s="48" t="s">
        <v>28</v>
      </c>
      <c r="L1" s="48" t="s">
        <v>29</v>
      </c>
      <c r="M1" s="48" t="s">
        <v>30</v>
      </c>
      <c r="N1" s="48" t="s">
        <v>95</v>
      </c>
      <c r="O1" s="48" t="s">
        <v>31</v>
      </c>
      <c r="P1" s="48" t="s">
        <v>32</v>
      </c>
      <c r="Q1" s="48" t="s">
        <v>33</v>
      </c>
      <c r="R1" s="48" t="s">
        <v>35</v>
      </c>
      <c r="S1" s="48" t="s">
        <v>77</v>
      </c>
      <c r="T1" s="48" t="s">
        <v>36</v>
      </c>
      <c r="U1" s="48" t="s">
        <v>96</v>
      </c>
      <c r="V1" s="48" t="s">
        <v>37</v>
      </c>
      <c r="W1" s="48" t="s">
        <v>38</v>
      </c>
      <c r="X1" s="48" t="s">
        <v>40</v>
      </c>
      <c r="Y1" s="48" t="s">
        <v>41</v>
      </c>
      <c r="Z1" s="48" t="s">
        <v>42</v>
      </c>
      <c r="AA1" s="48" t="s">
        <v>43</v>
      </c>
      <c r="AB1" s="48" t="s">
        <v>44</v>
      </c>
      <c r="AC1" s="48" t="s">
        <v>45</v>
      </c>
      <c r="AD1" s="48" t="s">
        <v>46</v>
      </c>
      <c r="AE1" s="48" t="s">
        <v>47</v>
      </c>
      <c r="AF1" s="48" t="s">
        <v>48</v>
      </c>
      <c r="AG1" s="48" t="s">
        <v>49</v>
      </c>
      <c r="AH1" s="48" t="s">
        <v>50</v>
      </c>
      <c r="AI1" s="48" t="s">
        <v>97</v>
      </c>
      <c r="AJ1" s="48" t="s">
        <v>52</v>
      </c>
      <c r="AK1" s="48" t="s">
        <v>53</v>
      </c>
      <c r="AL1" s="48" t="s">
        <v>54</v>
      </c>
      <c r="AM1" s="48" t="s">
        <v>55</v>
      </c>
      <c r="AN1" s="48" t="s">
        <v>56</v>
      </c>
      <c r="AO1" s="48" t="s">
        <v>57</v>
      </c>
      <c r="AP1" s="48" t="s">
        <v>63</v>
      </c>
      <c r="AQ1" s="48" t="s">
        <v>64</v>
      </c>
      <c r="AR1" s="48" t="s">
        <v>65</v>
      </c>
      <c r="AS1" s="49" t="s">
        <v>66</v>
      </c>
    </row>
    <row r="2" spans="1:45" ht="51" x14ac:dyDescent="0.2">
      <c r="A2" s="173" t="s">
        <v>94</v>
      </c>
      <c r="B2" s="50" t="s">
        <v>119</v>
      </c>
      <c r="C2" s="51">
        <v>1</v>
      </c>
      <c r="D2" s="78" t="s">
        <v>120</v>
      </c>
      <c r="E2" s="52">
        <v>-0.33167934628901174</v>
      </c>
      <c r="F2" s="52">
        <v>0.46568867224760541</v>
      </c>
      <c r="G2" s="52">
        <v>4.1097472685588721E-2</v>
      </c>
      <c r="H2" s="52">
        <v>0.286418468769085</v>
      </c>
      <c r="I2" s="52">
        <v>4.90383493819557E-3</v>
      </c>
      <c r="J2" s="52">
        <v>-0.20912305624888236</v>
      </c>
      <c r="K2" s="52">
        <v>-7.2974424036414451E-2</v>
      </c>
      <c r="L2" s="78" t="s">
        <v>121</v>
      </c>
      <c r="M2" s="52">
        <v>-0.27077808234003686</v>
      </c>
      <c r="N2" s="52">
        <v>-0.26137448600349072</v>
      </c>
      <c r="O2" s="52">
        <v>-4.2560152153609289E-2</v>
      </c>
      <c r="P2" s="52">
        <v>0.1596668255311274</v>
      </c>
      <c r="Q2" s="52">
        <v>0.15577369842678412</v>
      </c>
      <c r="R2" s="52">
        <v>-0.3277569947879847</v>
      </c>
      <c r="S2" s="52">
        <v>0.5584796227039992</v>
      </c>
      <c r="T2" s="52">
        <v>0.50040225454415732</v>
      </c>
      <c r="U2" s="78" t="s">
        <v>122</v>
      </c>
      <c r="V2" s="52">
        <v>-0.28193262504261285</v>
      </c>
      <c r="W2" s="52">
        <v>0.17765863275814855</v>
      </c>
      <c r="X2" s="52">
        <v>0.39398140311979057</v>
      </c>
      <c r="Y2" s="52">
        <v>-0.16089317573632383</v>
      </c>
      <c r="Z2" s="77" t="s">
        <v>123</v>
      </c>
      <c r="AA2" s="52">
        <v>-0.1416860323309409</v>
      </c>
      <c r="AB2" s="78" t="s">
        <v>124</v>
      </c>
      <c r="AC2" s="52">
        <v>8.1450095156407956E-2</v>
      </c>
      <c r="AD2" s="52">
        <v>-0.23830186013197138</v>
      </c>
      <c r="AE2" s="52">
        <v>0.3738385211899124</v>
      </c>
      <c r="AF2" s="52">
        <v>-0.24490992428612759</v>
      </c>
      <c r="AG2" s="52">
        <v>0.13402306481156992</v>
      </c>
      <c r="AH2" s="52">
        <v>-6.6224163278033904E-2</v>
      </c>
      <c r="AI2" s="52">
        <v>0.40288958607298464</v>
      </c>
      <c r="AJ2" s="78" t="s">
        <v>478</v>
      </c>
      <c r="AK2" s="52">
        <v>-0.3871711320157265</v>
      </c>
      <c r="AL2" s="52">
        <v>7.9824870494466599E-2</v>
      </c>
      <c r="AM2" s="52">
        <v>0.20791342428167026</v>
      </c>
      <c r="AN2" s="52">
        <v>-0.19449197900626938</v>
      </c>
      <c r="AO2" s="52">
        <v>-0.19040316212956995</v>
      </c>
      <c r="AP2" s="52">
        <v>-0.23018016614448458</v>
      </c>
      <c r="AQ2" s="52">
        <v>0.56155743394121704</v>
      </c>
      <c r="AR2" s="52">
        <v>0.30143107355236193</v>
      </c>
      <c r="AS2" s="53">
        <v>-0.18881377276795419</v>
      </c>
    </row>
    <row r="3" spans="1:45" ht="34" x14ac:dyDescent="0.2">
      <c r="A3" s="171"/>
      <c r="B3" s="54" t="s">
        <v>125</v>
      </c>
      <c r="C3" s="55"/>
      <c r="D3" s="56">
        <v>3.3292548444450988E-2</v>
      </c>
      <c r="E3" s="56">
        <v>9.1002719517332825E-2</v>
      </c>
      <c r="F3" s="56">
        <v>0.17496433049115157</v>
      </c>
      <c r="G3" s="56">
        <v>0.82927918510221765</v>
      </c>
      <c r="H3" s="56">
        <v>0.12491389048658723</v>
      </c>
      <c r="I3" s="56">
        <v>0.97948210231614941</v>
      </c>
      <c r="J3" s="56">
        <v>0.26740337643831541</v>
      </c>
      <c r="K3" s="56">
        <v>0.70155276093799934</v>
      </c>
      <c r="L3" s="56">
        <v>2.92536933426416E-2</v>
      </c>
      <c r="M3" s="56">
        <v>0.14781537708579301</v>
      </c>
      <c r="N3" s="56">
        <v>0.16296541361591405</v>
      </c>
      <c r="O3" s="56">
        <v>0.82973876847308192</v>
      </c>
      <c r="P3" s="56">
        <v>0.39934178068605686</v>
      </c>
      <c r="Q3" s="56">
        <v>0.42862534572160471</v>
      </c>
      <c r="R3" s="56">
        <v>0.10972582362891974</v>
      </c>
      <c r="S3" s="56">
        <v>9.3353182766446607E-2</v>
      </c>
      <c r="T3" s="56">
        <v>0.11696495765813815</v>
      </c>
      <c r="U3" s="56">
        <v>2.1684711340809355E-3</v>
      </c>
      <c r="V3" s="56">
        <v>0.18196983937098407</v>
      </c>
      <c r="W3" s="56">
        <v>0.46683240054555442</v>
      </c>
      <c r="X3" s="56">
        <v>0.11763712065204836</v>
      </c>
      <c r="Y3" s="56">
        <v>0.39568312571684805</v>
      </c>
      <c r="Z3" s="56">
        <v>2.2448578218392228E-4</v>
      </c>
      <c r="AA3" s="56">
        <v>0.48992754137326944</v>
      </c>
      <c r="AB3" s="56">
        <v>1.4022862769777988E-2</v>
      </c>
      <c r="AC3" s="56">
        <v>0.68630629240383756</v>
      </c>
      <c r="AD3" s="56">
        <v>0.23130678758053683</v>
      </c>
      <c r="AE3" s="56">
        <v>8.6549758067492516E-2</v>
      </c>
      <c r="AF3" s="56">
        <v>0.19209790466817314</v>
      </c>
      <c r="AG3" s="56">
        <v>0.48013962449967384</v>
      </c>
      <c r="AH3" s="56">
        <v>0.76966830117059926</v>
      </c>
      <c r="AI3" s="56">
        <v>0.24834101013397053</v>
      </c>
      <c r="AJ3" s="56">
        <v>1.5248805777609172E-2</v>
      </c>
      <c r="AK3" s="56">
        <v>8.2923585351745391E-2</v>
      </c>
      <c r="AL3" s="56">
        <v>0.73088106844580059</v>
      </c>
      <c r="AM3" s="56">
        <v>0.56434525079565878</v>
      </c>
      <c r="AN3" s="56">
        <v>0.30306274852204351</v>
      </c>
      <c r="AO3" s="56">
        <v>0.36195011348363704</v>
      </c>
      <c r="AP3" s="56">
        <v>0.34311331674981527</v>
      </c>
      <c r="AQ3" s="56">
        <v>9.1176056003720501E-2</v>
      </c>
      <c r="AR3" s="56">
        <v>0.34102807049779493</v>
      </c>
      <c r="AS3" s="58">
        <v>0.4000522433125564</v>
      </c>
    </row>
    <row r="4" spans="1:45" ht="17" x14ac:dyDescent="0.2">
      <c r="A4" s="170"/>
      <c r="B4" s="59" t="s">
        <v>126</v>
      </c>
      <c r="C4" s="60">
        <v>30</v>
      </c>
      <c r="D4" s="61">
        <v>30</v>
      </c>
      <c r="E4" s="61">
        <v>27</v>
      </c>
      <c r="F4" s="61">
        <v>10</v>
      </c>
      <c r="G4" s="61">
        <v>30</v>
      </c>
      <c r="H4" s="61">
        <v>30</v>
      </c>
      <c r="I4" s="61">
        <v>30</v>
      </c>
      <c r="J4" s="61">
        <v>30</v>
      </c>
      <c r="K4" s="61">
        <v>30</v>
      </c>
      <c r="L4" s="61">
        <v>30</v>
      </c>
      <c r="M4" s="61">
        <v>30</v>
      </c>
      <c r="N4" s="61">
        <v>30</v>
      </c>
      <c r="O4" s="61">
        <v>28</v>
      </c>
      <c r="P4" s="61">
        <v>30</v>
      </c>
      <c r="Q4" s="61">
        <v>28</v>
      </c>
      <c r="R4" s="61">
        <v>25</v>
      </c>
      <c r="S4" s="61">
        <v>10</v>
      </c>
      <c r="T4" s="61">
        <v>11</v>
      </c>
      <c r="U4" s="61">
        <v>30</v>
      </c>
      <c r="V4" s="61">
        <v>24</v>
      </c>
      <c r="W4" s="61">
        <v>19</v>
      </c>
      <c r="X4" s="61">
        <v>17</v>
      </c>
      <c r="Y4" s="61">
        <v>30</v>
      </c>
      <c r="Z4" s="61">
        <v>19</v>
      </c>
      <c r="AA4" s="61">
        <v>26</v>
      </c>
      <c r="AB4" s="61">
        <v>30</v>
      </c>
      <c r="AC4" s="61">
        <v>27</v>
      </c>
      <c r="AD4" s="61">
        <v>27</v>
      </c>
      <c r="AE4" s="61">
        <v>22</v>
      </c>
      <c r="AF4" s="61">
        <v>30</v>
      </c>
      <c r="AG4" s="61">
        <v>30</v>
      </c>
      <c r="AH4" s="61">
        <v>22</v>
      </c>
      <c r="AI4" s="61">
        <v>10</v>
      </c>
      <c r="AJ4" s="61">
        <v>30</v>
      </c>
      <c r="AK4" s="61">
        <v>21</v>
      </c>
      <c r="AL4" s="61">
        <v>21</v>
      </c>
      <c r="AM4" s="61">
        <v>10</v>
      </c>
      <c r="AN4" s="61">
        <v>30</v>
      </c>
      <c r="AO4" s="61">
        <v>25</v>
      </c>
      <c r="AP4" s="61">
        <v>19</v>
      </c>
      <c r="AQ4" s="61">
        <v>10</v>
      </c>
      <c r="AR4" s="61">
        <v>12</v>
      </c>
      <c r="AS4" s="62">
        <v>22</v>
      </c>
    </row>
    <row r="5" spans="1:45" ht="51" x14ac:dyDescent="0.2">
      <c r="A5" s="170" t="s">
        <v>21</v>
      </c>
      <c r="B5" s="54" t="s">
        <v>119</v>
      </c>
      <c r="C5" s="63" t="s">
        <v>120</v>
      </c>
      <c r="D5" s="64">
        <v>1</v>
      </c>
      <c r="E5" s="74" t="s">
        <v>127</v>
      </c>
      <c r="F5" s="74" t="s">
        <v>128</v>
      </c>
      <c r="G5" s="74" t="s">
        <v>129</v>
      </c>
      <c r="H5" s="75" t="s">
        <v>130</v>
      </c>
      <c r="I5" s="74" t="s">
        <v>131</v>
      </c>
      <c r="J5" s="75" t="s">
        <v>132</v>
      </c>
      <c r="K5" s="74" t="s">
        <v>133</v>
      </c>
      <c r="L5" s="74" t="s">
        <v>133</v>
      </c>
      <c r="M5" s="74" t="s">
        <v>134</v>
      </c>
      <c r="N5" s="74" t="s">
        <v>135</v>
      </c>
      <c r="O5" s="74" t="s">
        <v>136</v>
      </c>
      <c r="P5" s="56">
        <v>0.23264401403247581</v>
      </c>
      <c r="Q5" s="75" t="s">
        <v>137</v>
      </c>
      <c r="R5" s="74" t="s">
        <v>138</v>
      </c>
      <c r="S5" s="74" t="s">
        <v>139</v>
      </c>
      <c r="T5" s="74" t="s">
        <v>140</v>
      </c>
      <c r="U5" s="74" t="s">
        <v>141</v>
      </c>
      <c r="V5" s="74" t="s">
        <v>142</v>
      </c>
      <c r="W5" s="74" t="s">
        <v>143</v>
      </c>
      <c r="X5" s="74" t="s">
        <v>144</v>
      </c>
      <c r="Y5" s="74" t="s">
        <v>145</v>
      </c>
      <c r="Z5" s="74" t="s">
        <v>146</v>
      </c>
      <c r="AA5" s="74" t="s">
        <v>134</v>
      </c>
      <c r="AB5" s="74" t="s">
        <v>147</v>
      </c>
      <c r="AC5" s="75" t="s">
        <v>148</v>
      </c>
      <c r="AD5" s="74" t="s">
        <v>142</v>
      </c>
      <c r="AE5" s="74" t="s">
        <v>149</v>
      </c>
      <c r="AF5" s="74" t="s">
        <v>150</v>
      </c>
      <c r="AG5" s="75" t="s">
        <v>151</v>
      </c>
      <c r="AH5" s="74" t="s">
        <v>152</v>
      </c>
      <c r="AI5" s="74" t="s">
        <v>153</v>
      </c>
      <c r="AJ5" s="74" t="s">
        <v>213</v>
      </c>
      <c r="AK5" s="74" t="s">
        <v>368</v>
      </c>
      <c r="AL5" s="74" t="s">
        <v>189</v>
      </c>
      <c r="AM5" s="74" t="s">
        <v>479</v>
      </c>
      <c r="AN5" s="74" t="s">
        <v>154</v>
      </c>
      <c r="AO5" s="74" t="s">
        <v>155</v>
      </c>
      <c r="AP5" s="75" t="s">
        <v>156</v>
      </c>
      <c r="AQ5" s="74" t="s">
        <v>157</v>
      </c>
      <c r="AR5" s="74" t="s">
        <v>158</v>
      </c>
      <c r="AS5" s="76" t="s">
        <v>159</v>
      </c>
    </row>
    <row r="6" spans="1:45" ht="34" x14ac:dyDescent="0.2">
      <c r="A6" s="171"/>
      <c r="B6" s="54" t="s">
        <v>125</v>
      </c>
      <c r="C6" s="66">
        <v>3.3292548444450988E-2</v>
      </c>
      <c r="D6" s="67"/>
      <c r="E6" s="56">
        <v>6.4342209315590108E-18</v>
      </c>
      <c r="F6" s="56">
        <v>6.6702928282468798E-6</v>
      </c>
      <c r="G6" s="56">
        <v>4.38769407383496E-13</v>
      </c>
      <c r="H6" s="56">
        <v>1.0890150326095069E-6</v>
      </c>
      <c r="I6" s="56">
        <v>5.0333883797600932E-11</v>
      </c>
      <c r="J6" s="56">
        <v>3.7383973756518446E-2</v>
      </c>
      <c r="K6" s="56">
        <v>2.9263675368074121E-17</v>
      </c>
      <c r="L6" s="56">
        <v>8.6827518159018932E-16</v>
      </c>
      <c r="M6" s="56">
        <v>1.7342499913379441E-25</v>
      </c>
      <c r="N6" s="56">
        <v>3.7192928105919818E-17</v>
      </c>
      <c r="O6" s="56">
        <v>3.4611040186423488E-11</v>
      </c>
      <c r="P6" s="56">
        <v>0.14326221144077206</v>
      </c>
      <c r="Q6" s="56">
        <v>2.5451670424409819E-4</v>
      </c>
      <c r="R6" s="56">
        <v>5.2786935894494747E-9</v>
      </c>
      <c r="S6" s="56">
        <v>8.3708421760775664E-9</v>
      </c>
      <c r="T6" s="56">
        <v>7.005367839546728E-12</v>
      </c>
      <c r="U6" s="56">
        <v>2.8598562370800813E-13</v>
      </c>
      <c r="V6" s="56">
        <v>2.7001651818069337E-9</v>
      </c>
      <c r="W6" s="56">
        <v>2.976632725190297E-18</v>
      </c>
      <c r="X6" s="56">
        <v>1.5881314984973239E-14</v>
      </c>
      <c r="Y6" s="56">
        <v>1.6933149198026987E-14</v>
      </c>
      <c r="Z6" s="56">
        <v>5.7569527402092012E-6</v>
      </c>
      <c r="AA6" s="56">
        <v>3.9296139835054904E-18</v>
      </c>
      <c r="AB6" s="56">
        <v>1.7894148201618574E-9</v>
      </c>
      <c r="AC6" s="56">
        <v>6.2477298056070848E-4</v>
      </c>
      <c r="AD6" s="56">
        <v>5.2099873023213106E-10</v>
      </c>
      <c r="AE6" s="56">
        <v>2.6630420076729748E-11</v>
      </c>
      <c r="AF6" s="56">
        <v>3.5568910805863093E-11</v>
      </c>
      <c r="AG6" s="56">
        <v>4.8819926590262894E-4</v>
      </c>
      <c r="AH6" s="56">
        <v>4.6548548119186498E-24</v>
      </c>
      <c r="AI6" s="56">
        <v>5.0361921003684926E-15</v>
      </c>
      <c r="AJ6" s="56">
        <v>5.9987692868676833E-18</v>
      </c>
      <c r="AK6" s="56">
        <v>6.3450715830828292E-9</v>
      </c>
      <c r="AL6" s="56">
        <v>3.2565910531180318E-9</v>
      </c>
      <c r="AM6" s="56">
        <v>2.846859861043806E-18</v>
      </c>
      <c r="AN6" s="56">
        <v>4.1221602244046449E-9</v>
      </c>
      <c r="AO6" s="56">
        <v>1.8373553196430934E-10</v>
      </c>
      <c r="AP6" s="56">
        <v>3.1239264103619862E-2</v>
      </c>
      <c r="AQ6" s="56">
        <v>6.7751180637144424E-6</v>
      </c>
      <c r="AR6" s="56">
        <v>9.1673891874218634E-6</v>
      </c>
      <c r="AS6" s="58">
        <v>1.1785711147130868E-6</v>
      </c>
    </row>
    <row r="7" spans="1:45" ht="17" x14ac:dyDescent="0.2">
      <c r="A7" s="170"/>
      <c r="B7" s="59" t="s">
        <v>126</v>
      </c>
      <c r="C7" s="60">
        <v>30</v>
      </c>
      <c r="D7" s="61">
        <v>49</v>
      </c>
      <c r="E7" s="61">
        <v>38</v>
      </c>
      <c r="F7" s="61">
        <v>16</v>
      </c>
      <c r="G7" s="61">
        <v>49</v>
      </c>
      <c r="H7" s="61">
        <v>42</v>
      </c>
      <c r="I7" s="61">
        <v>43</v>
      </c>
      <c r="J7" s="61">
        <v>45</v>
      </c>
      <c r="K7" s="61">
        <v>44</v>
      </c>
      <c r="L7" s="61">
        <v>40</v>
      </c>
      <c r="M7" s="61">
        <v>48</v>
      </c>
      <c r="N7" s="61">
        <v>45</v>
      </c>
      <c r="O7" s="61">
        <v>39</v>
      </c>
      <c r="P7" s="61">
        <v>41</v>
      </c>
      <c r="Q7" s="61">
        <v>39</v>
      </c>
      <c r="R7" s="61">
        <v>36</v>
      </c>
      <c r="S7" s="61">
        <v>18</v>
      </c>
      <c r="T7" s="61">
        <v>19</v>
      </c>
      <c r="U7" s="61">
        <v>42</v>
      </c>
      <c r="V7" s="61">
        <v>35</v>
      </c>
      <c r="W7" s="61">
        <v>27</v>
      </c>
      <c r="X7" s="61">
        <v>25</v>
      </c>
      <c r="Y7" s="61">
        <v>41</v>
      </c>
      <c r="Z7" s="61">
        <v>27</v>
      </c>
      <c r="AA7" s="61">
        <v>34</v>
      </c>
      <c r="AB7" s="61">
        <v>42</v>
      </c>
      <c r="AC7" s="61">
        <v>35</v>
      </c>
      <c r="AD7" s="61">
        <v>38</v>
      </c>
      <c r="AE7" s="61">
        <v>30</v>
      </c>
      <c r="AF7" s="61">
        <v>41</v>
      </c>
      <c r="AG7" s="61">
        <v>47</v>
      </c>
      <c r="AH7" s="61">
        <v>37</v>
      </c>
      <c r="AI7" s="61">
        <v>18</v>
      </c>
      <c r="AJ7" s="61">
        <v>43</v>
      </c>
      <c r="AK7" s="61">
        <v>29</v>
      </c>
      <c r="AL7" s="61">
        <v>29</v>
      </c>
      <c r="AM7" s="61">
        <v>18</v>
      </c>
      <c r="AN7" s="61">
        <v>39</v>
      </c>
      <c r="AO7" s="61">
        <v>36</v>
      </c>
      <c r="AP7" s="61">
        <v>27</v>
      </c>
      <c r="AQ7" s="61">
        <v>18</v>
      </c>
      <c r="AR7" s="61">
        <v>20</v>
      </c>
      <c r="AS7" s="62">
        <v>26</v>
      </c>
    </row>
    <row r="8" spans="1:45" ht="51" x14ac:dyDescent="0.2">
      <c r="A8" s="170" t="s">
        <v>22</v>
      </c>
      <c r="B8" s="54" t="s">
        <v>119</v>
      </c>
      <c r="C8" s="66">
        <v>-0.33167934628901174</v>
      </c>
      <c r="D8" s="57" t="s">
        <v>127</v>
      </c>
      <c r="E8" s="64">
        <v>1</v>
      </c>
      <c r="F8" s="56">
        <v>-4.2277326592772321E-2</v>
      </c>
      <c r="G8" s="74" t="s">
        <v>160</v>
      </c>
      <c r="H8" s="74" t="s">
        <v>161</v>
      </c>
      <c r="I8" s="74" t="s">
        <v>162</v>
      </c>
      <c r="J8" s="56">
        <v>5.5242293844088443E-2</v>
      </c>
      <c r="K8" s="74" t="s">
        <v>163</v>
      </c>
      <c r="L8" s="74" t="s">
        <v>164</v>
      </c>
      <c r="M8" s="74" t="s">
        <v>165</v>
      </c>
      <c r="N8" s="74" t="s">
        <v>166</v>
      </c>
      <c r="O8" s="74" t="s">
        <v>146</v>
      </c>
      <c r="P8" s="56">
        <v>7.538897001192027E-2</v>
      </c>
      <c r="Q8" s="75" t="s">
        <v>167</v>
      </c>
      <c r="R8" s="75" t="s">
        <v>168</v>
      </c>
      <c r="S8" s="74" t="s">
        <v>169</v>
      </c>
      <c r="T8" s="74" t="s">
        <v>170</v>
      </c>
      <c r="U8" s="74" t="s">
        <v>171</v>
      </c>
      <c r="V8" s="74" t="s">
        <v>172</v>
      </c>
      <c r="W8" s="74" t="s">
        <v>173</v>
      </c>
      <c r="X8" s="74" t="s">
        <v>174</v>
      </c>
      <c r="Y8" s="74" t="s">
        <v>175</v>
      </c>
      <c r="Z8" s="74" t="s">
        <v>176</v>
      </c>
      <c r="AA8" s="74" t="s">
        <v>177</v>
      </c>
      <c r="AB8" s="74" t="s">
        <v>178</v>
      </c>
      <c r="AC8" s="74" t="s">
        <v>179</v>
      </c>
      <c r="AD8" s="74" t="s">
        <v>180</v>
      </c>
      <c r="AE8" s="74" t="s">
        <v>181</v>
      </c>
      <c r="AF8" s="74" t="s">
        <v>182</v>
      </c>
      <c r="AG8" s="79">
        <v>-3.6359400333259996E-2</v>
      </c>
      <c r="AH8" s="74" t="s">
        <v>140</v>
      </c>
      <c r="AI8" s="74" t="s">
        <v>152</v>
      </c>
      <c r="AJ8" s="74" t="s">
        <v>350</v>
      </c>
      <c r="AK8" s="75" t="s">
        <v>437</v>
      </c>
      <c r="AL8" s="74" t="s">
        <v>317</v>
      </c>
      <c r="AM8" s="74" t="s">
        <v>334</v>
      </c>
      <c r="AN8" s="74" t="s">
        <v>183</v>
      </c>
      <c r="AO8" s="74" t="s">
        <v>184</v>
      </c>
      <c r="AP8" s="75" t="s">
        <v>185</v>
      </c>
      <c r="AQ8" s="74" t="s">
        <v>186</v>
      </c>
      <c r="AR8" s="56">
        <v>4.6587337788602523E-3</v>
      </c>
      <c r="AS8" s="76" t="s">
        <v>127</v>
      </c>
    </row>
    <row r="9" spans="1:45" ht="34" x14ac:dyDescent="0.2">
      <c r="A9" s="171"/>
      <c r="B9" s="54" t="s">
        <v>125</v>
      </c>
      <c r="C9" s="66">
        <v>9.1002719517332825E-2</v>
      </c>
      <c r="D9" s="56">
        <v>6.4342209315590108E-18</v>
      </c>
      <c r="E9" s="67"/>
      <c r="F9" s="56">
        <v>0.8810803554795178</v>
      </c>
      <c r="G9" s="56">
        <v>1.3013112246882602E-16</v>
      </c>
      <c r="H9" s="56">
        <v>6.435445387012544E-18</v>
      </c>
      <c r="I9" s="56">
        <v>9.4379375619810177E-17</v>
      </c>
      <c r="J9" s="56">
        <v>0.7282365793919966</v>
      </c>
      <c r="K9" s="56">
        <v>3.6967632319168552E-20</v>
      </c>
      <c r="L9" s="56">
        <v>3.0860916708096508E-16</v>
      </c>
      <c r="M9" s="56">
        <v>6.1406063860144436E-23</v>
      </c>
      <c r="N9" s="56">
        <v>1.0304993930151115E-31</v>
      </c>
      <c r="O9" s="56">
        <v>6.5008915450804067E-10</v>
      </c>
      <c r="P9" s="56">
        <v>0.60666963016666742</v>
      </c>
      <c r="Q9" s="56">
        <v>4.081424394435566E-3</v>
      </c>
      <c r="R9" s="56">
        <v>4.5957568556535694E-5</v>
      </c>
      <c r="S9" s="56">
        <v>2.536021437875013E-3</v>
      </c>
      <c r="T9" s="56">
        <v>1.1643182545390474E-4</v>
      </c>
      <c r="U9" s="56">
        <v>2.3858693039716627E-18</v>
      </c>
      <c r="V9" s="56">
        <v>8.422879210662493E-17</v>
      </c>
      <c r="W9" s="56">
        <v>1.6621347453916772E-5</v>
      </c>
      <c r="X9" s="56">
        <v>5.8130533537382182E-7</v>
      </c>
      <c r="Y9" s="56">
        <v>1.7282209998201792E-10</v>
      </c>
      <c r="Z9" s="56">
        <v>8.7981371725159461E-4</v>
      </c>
      <c r="AA9" s="56">
        <v>1.5965616472802469E-14</v>
      </c>
      <c r="AB9" s="56">
        <v>4.1760735812832418E-13</v>
      </c>
      <c r="AC9" s="56">
        <v>7.9841162433333116E-7</v>
      </c>
      <c r="AD9" s="56">
        <v>2.1482538360514261E-9</v>
      </c>
      <c r="AE9" s="56">
        <v>9.5548058351491757E-5</v>
      </c>
      <c r="AF9" s="56">
        <v>4.1662675944504826E-8</v>
      </c>
      <c r="AG9" s="56">
        <v>0.82373892287112305</v>
      </c>
      <c r="AH9" s="56">
        <v>2.9833251423967022E-16</v>
      </c>
      <c r="AI9" s="56">
        <v>2.0240902014814617E-4</v>
      </c>
      <c r="AJ9" s="56">
        <v>2.32992875307739E-11</v>
      </c>
      <c r="AK9" s="56">
        <v>1.9357521528796785E-3</v>
      </c>
      <c r="AL9" s="56">
        <v>3.3232562666339958E-9</v>
      </c>
      <c r="AM9" s="56">
        <v>1.360975841818803E-5</v>
      </c>
      <c r="AN9" s="56">
        <v>4.5153687932411433E-18</v>
      </c>
      <c r="AO9" s="56">
        <v>1.9944424973990537E-21</v>
      </c>
      <c r="AP9" s="56">
        <v>7.5061428591373398E-3</v>
      </c>
      <c r="AQ9" s="56">
        <v>9.3139227854816589E-5</v>
      </c>
      <c r="AR9" s="56">
        <v>0.99050947713075199</v>
      </c>
      <c r="AS9" s="58">
        <v>2.1380128599688687E-12</v>
      </c>
    </row>
    <row r="10" spans="1:45" ht="17" x14ac:dyDescent="0.2">
      <c r="A10" s="170"/>
      <c r="B10" s="59" t="s">
        <v>126</v>
      </c>
      <c r="C10" s="60">
        <v>27</v>
      </c>
      <c r="D10" s="61">
        <v>38</v>
      </c>
      <c r="E10" s="61">
        <v>49</v>
      </c>
      <c r="F10" s="61">
        <v>15</v>
      </c>
      <c r="G10" s="61">
        <v>38</v>
      </c>
      <c r="H10" s="61">
        <v>45</v>
      </c>
      <c r="I10" s="61">
        <v>44</v>
      </c>
      <c r="J10" s="61">
        <v>42</v>
      </c>
      <c r="K10" s="61">
        <v>40</v>
      </c>
      <c r="L10" s="61">
        <v>29</v>
      </c>
      <c r="M10" s="61">
        <v>37</v>
      </c>
      <c r="N10" s="61">
        <v>34</v>
      </c>
      <c r="O10" s="61">
        <v>48</v>
      </c>
      <c r="P10" s="61">
        <v>49</v>
      </c>
      <c r="Q10" s="61">
        <v>48</v>
      </c>
      <c r="R10" s="61">
        <v>47</v>
      </c>
      <c r="S10" s="61">
        <v>7</v>
      </c>
      <c r="T10" s="61">
        <v>8</v>
      </c>
      <c r="U10" s="61">
        <v>45</v>
      </c>
      <c r="V10" s="61">
        <v>46</v>
      </c>
      <c r="W10" s="61">
        <v>16</v>
      </c>
      <c r="X10" s="61">
        <v>14</v>
      </c>
      <c r="Y10" s="61">
        <v>30</v>
      </c>
      <c r="Z10" s="61">
        <v>16</v>
      </c>
      <c r="AA10" s="61">
        <v>23</v>
      </c>
      <c r="AB10" s="61">
        <v>45</v>
      </c>
      <c r="AC10" s="61">
        <v>24</v>
      </c>
      <c r="AD10" s="61">
        <v>49</v>
      </c>
      <c r="AE10" s="61">
        <v>19</v>
      </c>
      <c r="AF10" s="61">
        <v>46</v>
      </c>
      <c r="AG10" s="61">
        <v>40</v>
      </c>
      <c r="AH10" s="61">
        <v>26</v>
      </c>
      <c r="AI10" s="61">
        <v>7</v>
      </c>
      <c r="AJ10" s="61">
        <v>32</v>
      </c>
      <c r="AK10" s="61">
        <v>18</v>
      </c>
      <c r="AL10" s="61">
        <v>18</v>
      </c>
      <c r="AM10" s="61">
        <v>7</v>
      </c>
      <c r="AN10" s="61">
        <v>28</v>
      </c>
      <c r="AO10" s="61">
        <v>46</v>
      </c>
      <c r="AP10" s="61">
        <v>16</v>
      </c>
      <c r="AQ10" s="61">
        <v>7</v>
      </c>
      <c r="AR10" s="61">
        <v>9</v>
      </c>
      <c r="AS10" s="62">
        <v>26</v>
      </c>
    </row>
    <row r="11" spans="1:45" ht="51" x14ac:dyDescent="0.2">
      <c r="A11" s="170" t="s">
        <v>23</v>
      </c>
      <c r="B11" s="54" t="s">
        <v>119</v>
      </c>
      <c r="C11" s="66">
        <v>0.46568867224760541</v>
      </c>
      <c r="D11" s="57" t="s">
        <v>128</v>
      </c>
      <c r="E11" s="56">
        <v>-4.2277326592772321E-2</v>
      </c>
      <c r="F11" s="64">
        <v>1</v>
      </c>
      <c r="G11" s="74" t="s">
        <v>187</v>
      </c>
      <c r="H11" s="74" t="s">
        <v>188</v>
      </c>
      <c r="I11" s="74" t="s">
        <v>189</v>
      </c>
      <c r="J11" s="75" t="s">
        <v>190</v>
      </c>
      <c r="K11" s="56">
        <v>0.26259288541632425</v>
      </c>
      <c r="L11" s="74" t="s">
        <v>169</v>
      </c>
      <c r="M11" s="74" t="s">
        <v>191</v>
      </c>
      <c r="N11" s="74" t="s">
        <v>166</v>
      </c>
      <c r="O11" s="75" t="s">
        <v>192</v>
      </c>
      <c r="P11" s="74" t="s">
        <v>193</v>
      </c>
      <c r="Q11" s="74" t="s">
        <v>194</v>
      </c>
      <c r="R11" s="56">
        <v>0.29512798000145296</v>
      </c>
      <c r="S11" s="74" t="s">
        <v>186</v>
      </c>
      <c r="T11" s="74" t="s">
        <v>195</v>
      </c>
      <c r="U11" s="56">
        <v>-0.3362133883138711</v>
      </c>
      <c r="V11" s="56">
        <v>-0.1406110075433481</v>
      </c>
      <c r="W11" s="74" t="s">
        <v>196</v>
      </c>
      <c r="X11" s="74" t="s">
        <v>153</v>
      </c>
      <c r="Y11" s="74" t="s">
        <v>197</v>
      </c>
      <c r="Z11" s="74" t="s">
        <v>198</v>
      </c>
      <c r="AA11" s="74" t="s">
        <v>153</v>
      </c>
      <c r="AB11" s="56">
        <v>-0.31902902270623412</v>
      </c>
      <c r="AC11" s="56">
        <v>-3.4247373673881157E-2</v>
      </c>
      <c r="AD11" s="56">
        <v>7.9868678672767854E-2</v>
      </c>
      <c r="AE11" s="74" t="s">
        <v>199</v>
      </c>
      <c r="AF11" s="56">
        <v>0.38958883239933156</v>
      </c>
      <c r="AG11" s="74" t="s">
        <v>200</v>
      </c>
      <c r="AH11" s="74" t="s">
        <v>201</v>
      </c>
      <c r="AI11" s="74" t="s">
        <v>201</v>
      </c>
      <c r="AJ11" s="74" t="s">
        <v>183</v>
      </c>
      <c r="AK11" s="74" t="s">
        <v>238</v>
      </c>
      <c r="AL11" s="74" t="s">
        <v>257</v>
      </c>
      <c r="AM11" s="74" t="s">
        <v>144</v>
      </c>
      <c r="AN11" s="74" t="s">
        <v>128</v>
      </c>
      <c r="AO11" s="56">
        <v>-6.6042018156818122E-2</v>
      </c>
      <c r="AP11" s="74" t="s">
        <v>202</v>
      </c>
      <c r="AQ11" s="74" t="s">
        <v>203</v>
      </c>
      <c r="AR11" s="74" t="s">
        <v>178</v>
      </c>
      <c r="AS11" s="76" t="s">
        <v>204</v>
      </c>
    </row>
    <row r="12" spans="1:45" ht="34" x14ac:dyDescent="0.2">
      <c r="A12" s="171"/>
      <c r="B12" s="54" t="s">
        <v>125</v>
      </c>
      <c r="C12" s="66">
        <v>0.17496433049115157</v>
      </c>
      <c r="D12" s="56">
        <v>6.6702928282468798E-6</v>
      </c>
      <c r="E12" s="56">
        <v>0.8810803554795178</v>
      </c>
      <c r="F12" s="67"/>
      <c r="G12" s="56">
        <v>2.2028472745439717E-3</v>
      </c>
      <c r="H12" s="56">
        <v>2.2240384108748173E-6</v>
      </c>
      <c r="I12" s="56">
        <v>2.977443006939792E-6</v>
      </c>
      <c r="J12" s="56">
        <v>3.404268897899973E-2</v>
      </c>
      <c r="K12" s="56">
        <v>0.32582620491218628</v>
      </c>
      <c r="L12" s="56">
        <v>6.0256346734493129E-7</v>
      </c>
      <c r="M12" s="56">
        <v>2.2639156681534381E-14</v>
      </c>
      <c r="N12" s="56">
        <v>2.2986489760160046E-13</v>
      </c>
      <c r="O12" s="56">
        <v>3.1762932199373146E-3</v>
      </c>
      <c r="P12" s="56">
        <v>9.4869176957743562E-4</v>
      </c>
      <c r="Q12" s="56">
        <v>2.819600335790704E-4</v>
      </c>
      <c r="R12" s="56">
        <v>0.32761966152208577</v>
      </c>
      <c r="S12" s="56">
        <v>1.2546117837411574E-10</v>
      </c>
      <c r="T12" s="56">
        <v>1.8154899628043855E-8</v>
      </c>
      <c r="U12" s="56">
        <v>0.15931049406513018</v>
      </c>
      <c r="V12" s="56">
        <v>0.66292645013143836</v>
      </c>
      <c r="W12" s="56">
        <v>7.3909962389668079E-12</v>
      </c>
      <c r="X12" s="56">
        <v>8.4041007716862967E-10</v>
      </c>
      <c r="Y12" s="56">
        <v>1.656730228857647E-7</v>
      </c>
      <c r="Z12" s="56">
        <v>8.6640193021698746E-5</v>
      </c>
      <c r="AA12" s="56">
        <v>1.3971617388751836E-12</v>
      </c>
      <c r="AB12" s="56">
        <v>0.18308584703160916</v>
      </c>
      <c r="AC12" s="56">
        <v>0.9035589366491541</v>
      </c>
      <c r="AD12" s="56">
        <v>0.77721821470759567</v>
      </c>
      <c r="AE12" s="56">
        <v>1.4310116227477346E-11</v>
      </c>
      <c r="AF12" s="56">
        <v>0.11001701195581379</v>
      </c>
      <c r="AG12" s="56">
        <v>1.1330910794725208E-14</v>
      </c>
      <c r="AH12" s="56">
        <v>6.9305091748648925E-10</v>
      </c>
      <c r="AI12" s="56">
        <v>7.1475478615074643E-10</v>
      </c>
      <c r="AJ12" s="56">
        <v>1.0713586027678614E-9</v>
      </c>
      <c r="AK12" s="56">
        <v>1.481895224978052E-8</v>
      </c>
      <c r="AL12" s="56">
        <v>2.6444723340060128E-8</v>
      </c>
      <c r="AM12" s="56">
        <v>9.9912886982029627E-9</v>
      </c>
      <c r="AN12" s="56">
        <v>1.4574842855237547E-5</v>
      </c>
      <c r="AO12" s="56">
        <v>0.83026855477130135</v>
      </c>
      <c r="AP12" s="56">
        <v>1.5442273004198277E-3</v>
      </c>
      <c r="AQ12" s="56">
        <v>3.8305124265094544E-7</v>
      </c>
      <c r="AR12" s="56">
        <v>8.2299074331839477E-5</v>
      </c>
      <c r="AS12" s="65"/>
    </row>
    <row r="13" spans="1:45" ht="17" x14ac:dyDescent="0.2">
      <c r="A13" s="170"/>
      <c r="B13" s="59" t="s">
        <v>126</v>
      </c>
      <c r="C13" s="60">
        <v>10</v>
      </c>
      <c r="D13" s="61">
        <v>16</v>
      </c>
      <c r="E13" s="61">
        <v>15</v>
      </c>
      <c r="F13" s="61">
        <v>23</v>
      </c>
      <c r="G13" s="61">
        <v>16</v>
      </c>
      <c r="H13" s="61">
        <v>19</v>
      </c>
      <c r="I13" s="61">
        <v>19</v>
      </c>
      <c r="J13" s="61">
        <v>19</v>
      </c>
      <c r="K13" s="61">
        <v>16</v>
      </c>
      <c r="L13" s="61">
        <v>15</v>
      </c>
      <c r="M13" s="61">
        <v>15</v>
      </c>
      <c r="N13" s="61">
        <v>15</v>
      </c>
      <c r="O13" s="61">
        <v>16</v>
      </c>
      <c r="P13" s="61">
        <v>18</v>
      </c>
      <c r="Q13" s="61">
        <v>16</v>
      </c>
      <c r="R13" s="61">
        <v>13</v>
      </c>
      <c r="S13" s="61">
        <v>15</v>
      </c>
      <c r="T13" s="61">
        <v>15</v>
      </c>
      <c r="U13" s="61">
        <v>19</v>
      </c>
      <c r="V13" s="61">
        <v>12</v>
      </c>
      <c r="W13" s="61">
        <v>15</v>
      </c>
      <c r="X13" s="61">
        <v>12</v>
      </c>
      <c r="Y13" s="61">
        <v>15</v>
      </c>
      <c r="Z13" s="61">
        <v>15</v>
      </c>
      <c r="AA13" s="61">
        <v>15</v>
      </c>
      <c r="AB13" s="61">
        <v>19</v>
      </c>
      <c r="AC13" s="61">
        <v>15</v>
      </c>
      <c r="AD13" s="61">
        <v>15</v>
      </c>
      <c r="AE13" s="61">
        <v>15</v>
      </c>
      <c r="AF13" s="61">
        <v>18</v>
      </c>
      <c r="AG13" s="61">
        <v>18</v>
      </c>
      <c r="AH13" s="61">
        <v>15</v>
      </c>
      <c r="AI13" s="61">
        <v>15</v>
      </c>
      <c r="AJ13" s="61">
        <v>15</v>
      </c>
      <c r="AK13" s="61">
        <v>15</v>
      </c>
      <c r="AL13" s="61">
        <v>15</v>
      </c>
      <c r="AM13" s="61">
        <v>15</v>
      </c>
      <c r="AN13" s="61">
        <v>15</v>
      </c>
      <c r="AO13" s="61">
        <v>13</v>
      </c>
      <c r="AP13" s="61">
        <v>15</v>
      </c>
      <c r="AQ13" s="61">
        <v>15</v>
      </c>
      <c r="AR13" s="61">
        <v>15</v>
      </c>
      <c r="AS13" s="62">
        <v>2</v>
      </c>
    </row>
    <row r="14" spans="1:45" ht="51" x14ac:dyDescent="0.2">
      <c r="A14" s="170" t="s">
        <v>24</v>
      </c>
      <c r="B14" s="54" t="s">
        <v>119</v>
      </c>
      <c r="C14" s="66">
        <v>4.1097472685588721E-2</v>
      </c>
      <c r="D14" s="57" t="s">
        <v>129</v>
      </c>
      <c r="E14" s="57" t="s">
        <v>160</v>
      </c>
      <c r="F14" s="57" t="s">
        <v>187</v>
      </c>
      <c r="G14" s="64">
        <v>1</v>
      </c>
      <c r="H14" s="74" t="s">
        <v>205</v>
      </c>
      <c r="I14" s="74" t="s">
        <v>206</v>
      </c>
      <c r="J14" s="56">
        <v>-0.13698551171265866</v>
      </c>
      <c r="K14" s="74" t="s">
        <v>207</v>
      </c>
      <c r="L14" s="74" t="s">
        <v>208</v>
      </c>
      <c r="M14" s="74" t="s">
        <v>135</v>
      </c>
      <c r="N14" s="74" t="s">
        <v>209</v>
      </c>
      <c r="O14" s="75" t="s">
        <v>210</v>
      </c>
      <c r="P14" s="56">
        <v>-0.16607429886180677</v>
      </c>
      <c r="Q14" s="56">
        <v>0.28189747887559424</v>
      </c>
      <c r="R14" s="74" t="s">
        <v>211</v>
      </c>
      <c r="S14" s="74" t="s">
        <v>186</v>
      </c>
      <c r="T14" s="74" t="s">
        <v>209</v>
      </c>
      <c r="U14" s="75" t="s">
        <v>212</v>
      </c>
      <c r="V14" s="74" t="s">
        <v>213</v>
      </c>
      <c r="W14" s="74" t="s">
        <v>214</v>
      </c>
      <c r="X14" s="74" t="s">
        <v>153</v>
      </c>
      <c r="Y14" s="74" t="s">
        <v>208</v>
      </c>
      <c r="Z14" s="74" t="s">
        <v>215</v>
      </c>
      <c r="AA14" s="74" t="s">
        <v>216</v>
      </c>
      <c r="AB14" s="74" t="s">
        <v>217</v>
      </c>
      <c r="AC14" s="75" t="s">
        <v>218</v>
      </c>
      <c r="AD14" s="74" t="s">
        <v>164</v>
      </c>
      <c r="AE14" s="74" t="s">
        <v>211</v>
      </c>
      <c r="AF14" s="75" t="s">
        <v>219</v>
      </c>
      <c r="AG14" s="56">
        <v>0.23914523055302819</v>
      </c>
      <c r="AH14" s="74" t="s">
        <v>144</v>
      </c>
      <c r="AI14" s="74" t="s">
        <v>220</v>
      </c>
      <c r="AJ14" s="74" t="s">
        <v>290</v>
      </c>
      <c r="AK14" s="75" t="s">
        <v>472</v>
      </c>
      <c r="AL14" s="74" t="s">
        <v>223</v>
      </c>
      <c r="AM14" s="74" t="s">
        <v>382</v>
      </c>
      <c r="AN14" s="75" t="s">
        <v>221</v>
      </c>
      <c r="AO14" s="74" t="s">
        <v>222</v>
      </c>
      <c r="AP14" s="56">
        <v>0.25115619869336964</v>
      </c>
      <c r="AQ14" s="74" t="s">
        <v>139</v>
      </c>
      <c r="AR14" s="74" t="s">
        <v>223</v>
      </c>
      <c r="AS14" s="76" t="s">
        <v>224</v>
      </c>
    </row>
    <row r="15" spans="1:45" ht="34" x14ac:dyDescent="0.2">
      <c r="A15" s="171"/>
      <c r="B15" s="54" t="s">
        <v>125</v>
      </c>
      <c r="C15" s="66">
        <v>0.82927918510221765</v>
      </c>
      <c r="D15" s="56">
        <v>4.38769407383496E-13</v>
      </c>
      <c r="E15" s="56">
        <v>1.3013112246882602E-16</v>
      </c>
      <c r="F15" s="56">
        <v>2.2028472745439717E-3</v>
      </c>
      <c r="G15" s="67"/>
      <c r="H15" s="56">
        <v>2.1417312658996378E-10</v>
      </c>
      <c r="I15" s="56">
        <v>1.0529744721508844E-7</v>
      </c>
      <c r="J15" s="56">
        <v>0.36955446286722238</v>
      </c>
      <c r="K15" s="56">
        <v>3.6231806009438914E-17</v>
      </c>
      <c r="L15" s="56">
        <v>1.5901704724599356E-9</v>
      </c>
      <c r="M15" s="56">
        <v>2.6032181631818092E-18</v>
      </c>
      <c r="N15" s="56">
        <v>2.5009486716241277E-21</v>
      </c>
      <c r="O15" s="56">
        <v>6.6738700165951771E-5</v>
      </c>
      <c r="P15" s="56">
        <v>0.29939263394760185</v>
      </c>
      <c r="Q15" s="56">
        <v>8.2100312802271452E-2</v>
      </c>
      <c r="R15" s="56">
        <v>1.4777958047674207E-28</v>
      </c>
      <c r="S15" s="56">
        <v>6.5750044359723001E-13</v>
      </c>
      <c r="T15" s="56">
        <v>3.3460183783183387E-9</v>
      </c>
      <c r="U15" s="56">
        <v>1.9108726508935574E-6</v>
      </c>
      <c r="V15" s="56">
        <v>1.0914770715334398E-14</v>
      </c>
      <c r="W15" s="56">
        <v>2.1887990562850531E-13</v>
      </c>
      <c r="X15" s="56">
        <v>3.3983644721042185E-21</v>
      </c>
      <c r="Y15" s="56">
        <v>9.7015909862126467E-10</v>
      </c>
      <c r="Z15" s="56">
        <v>4.6043116713300196E-9</v>
      </c>
      <c r="AA15" s="56">
        <v>2.3025776535737788E-13</v>
      </c>
      <c r="AB15" s="56">
        <v>3.8138812071747044E-16</v>
      </c>
      <c r="AC15" s="56">
        <v>9.8958674311076019E-3</v>
      </c>
      <c r="AD15" s="56">
        <v>4.6852284290356229E-21</v>
      </c>
      <c r="AE15" s="56">
        <v>1.2781306574885487E-23</v>
      </c>
      <c r="AF15" s="56">
        <v>1.7156862264840888E-5</v>
      </c>
      <c r="AG15" s="56">
        <v>0.10546075500028827</v>
      </c>
      <c r="AH15" s="56">
        <v>2.8297919221406343E-21</v>
      </c>
      <c r="AI15" s="56">
        <v>8.5932670754314632E-11</v>
      </c>
      <c r="AJ15" s="56">
        <v>9.6834898327095287E-11</v>
      </c>
      <c r="AK15" s="56">
        <v>4.3616052112002427E-5</v>
      </c>
      <c r="AL15" s="56">
        <v>2.8246686217452326E-7</v>
      </c>
      <c r="AM15" s="56">
        <v>4.4348690042199873E-11</v>
      </c>
      <c r="AN15" s="56">
        <v>4.2234388151536848E-6</v>
      </c>
      <c r="AO15" s="56">
        <v>1.845897681714258E-27</v>
      </c>
      <c r="AP15" s="56">
        <v>0.20635019781238848</v>
      </c>
      <c r="AQ15" s="56">
        <v>7.8843103428495829E-9</v>
      </c>
      <c r="AR15" s="56">
        <v>2.9888769834208824E-5</v>
      </c>
      <c r="AS15" s="58">
        <v>8.5855063131673051E-14</v>
      </c>
    </row>
    <row r="16" spans="1:45" ht="17" x14ac:dyDescent="0.2">
      <c r="A16" s="170"/>
      <c r="B16" s="59" t="s">
        <v>126</v>
      </c>
      <c r="C16" s="60">
        <v>30</v>
      </c>
      <c r="D16" s="61">
        <v>49</v>
      </c>
      <c r="E16" s="61">
        <v>38</v>
      </c>
      <c r="F16" s="61">
        <v>16</v>
      </c>
      <c r="G16" s="61">
        <v>49</v>
      </c>
      <c r="H16" s="61">
        <v>42</v>
      </c>
      <c r="I16" s="61">
        <v>43</v>
      </c>
      <c r="J16" s="61">
        <v>45</v>
      </c>
      <c r="K16" s="61">
        <v>44</v>
      </c>
      <c r="L16" s="61">
        <v>40</v>
      </c>
      <c r="M16" s="61">
        <v>48</v>
      </c>
      <c r="N16" s="61">
        <v>45</v>
      </c>
      <c r="O16" s="61">
        <v>39</v>
      </c>
      <c r="P16" s="61">
        <v>41</v>
      </c>
      <c r="Q16" s="61">
        <v>39</v>
      </c>
      <c r="R16" s="61">
        <v>36</v>
      </c>
      <c r="S16" s="61">
        <v>18</v>
      </c>
      <c r="T16" s="61">
        <v>19</v>
      </c>
      <c r="U16" s="61">
        <v>42</v>
      </c>
      <c r="V16" s="61">
        <v>35</v>
      </c>
      <c r="W16" s="61">
        <v>27</v>
      </c>
      <c r="X16" s="61">
        <v>25</v>
      </c>
      <c r="Y16" s="61">
        <v>41</v>
      </c>
      <c r="Z16" s="61">
        <v>27</v>
      </c>
      <c r="AA16" s="61">
        <v>34</v>
      </c>
      <c r="AB16" s="61">
        <v>42</v>
      </c>
      <c r="AC16" s="61">
        <v>35</v>
      </c>
      <c r="AD16" s="61">
        <v>38</v>
      </c>
      <c r="AE16" s="61">
        <v>30</v>
      </c>
      <c r="AF16" s="61">
        <v>41</v>
      </c>
      <c r="AG16" s="61">
        <v>47</v>
      </c>
      <c r="AH16" s="61">
        <v>37</v>
      </c>
      <c r="AI16" s="61">
        <v>18</v>
      </c>
      <c r="AJ16" s="61">
        <v>43</v>
      </c>
      <c r="AK16" s="61">
        <v>29</v>
      </c>
      <c r="AL16" s="61">
        <v>29</v>
      </c>
      <c r="AM16" s="61">
        <v>18</v>
      </c>
      <c r="AN16" s="61">
        <v>39</v>
      </c>
      <c r="AO16" s="61">
        <v>36</v>
      </c>
      <c r="AP16" s="61">
        <v>27</v>
      </c>
      <c r="AQ16" s="61">
        <v>18</v>
      </c>
      <c r="AR16" s="61">
        <v>20</v>
      </c>
      <c r="AS16" s="62">
        <v>26</v>
      </c>
    </row>
    <row r="17" spans="1:45" ht="51" x14ac:dyDescent="0.2">
      <c r="A17" s="170" t="s">
        <v>25</v>
      </c>
      <c r="B17" s="54" t="s">
        <v>119</v>
      </c>
      <c r="C17" s="66">
        <v>0.286418468769085</v>
      </c>
      <c r="D17" s="57" t="s">
        <v>130</v>
      </c>
      <c r="E17" s="57" t="s">
        <v>161</v>
      </c>
      <c r="F17" s="57" t="s">
        <v>188</v>
      </c>
      <c r="G17" s="57" t="s">
        <v>205</v>
      </c>
      <c r="H17" s="64">
        <v>1</v>
      </c>
      <c r="I17" s="74" t="s">
        <v>225</v>
      </c>
      <c r="J17" s="56">
        <v>0.10309974366573021</v>
      </c>
      <c r="K17" s="74" t="s">
        <v>226</v>
      </c>
      <c r="L17" s="75" t="s">
        <v>227</v>
      </c>
      <c r="M17" s="74" t="s">
        <v>228</v>
      </c>
      <c r="N17" s="74" t="s">
        <v>229</v>
      </c>
      <c r="O17" s="74" t="s">
        <v>230</v>
      </c>
      <c r="P17" s="75" t="s">
        <v>231</v>
      </c>
      <c r="Q17" s="75" t="s">
        <v>232</v>
      </c>
      <c r="R17" s="75" t="s">
        <v>233</v>
      </c>
      <c r="S17" s="74" t="s">
        <v>234</v>
      </c>
      <c r="T17" s="74" t="s">
        <v>183</v>
      </c>
      <c r="U17" s="75" t="s">
        <v>235</v>
      </c>
      <c r="V17" s="74" t="s">
        <v>236</v>
      </c>
      <c r="W17" s="74" t="s">
        <v>237</v>
      </c>
      <c r="X17" s="74" t="s">
        <v>238</v>
      </c>
      <c r="Y17" s="75" t="s">
        <v>239</v>
      </c>
      <c r="Z17" s="74" t="s">
        <v>240</v>
      </c>
      <c r="AA17" s="75" t="s">
        <v>241</v>
      </c>
      <c r="AB17" s="75" t="s">
        <v>242</v>
      </c>
      <c r="AC17" s="56">
        <v>0.33075060460768979</v>
      </c>
      <c r="AD17" s="75" t="s">
        <v>243</v>
      </c>
      <c r="AE17" s="74" t="s">
        <v>143</v>
      </c>
      <c r="AF17" s="75" t="s">
        <v>244</v>
      </c>
      <c r="AG17" s="75" t="s">
        <v>245</v>
      </c>
      <c r="AH17" s="74" t="s">
        <v>246</v>
      </c>
      <c r="AI17" s="74" t="s">
        <v>186</v>
      </c>
      <c r="AJ17" s="75" t="s">
        <v>480</v>
      </c>
      <c r="AK17" s="56">
        <v>0.1565313057386804</v>
      </c>
      <c r="AL17" s="75" t="s">
        <v>192</v>
      </c>
      <c r="AM17" s="74" t="s">
        <v>209</v>
      </c>
      <c r="AN17" s="75" t="s">
        <v>247</v>
      </c>
      <c r="AO17" s="74" t="s">
        <v>248</v>
      </c>
      <c r="AP17" s="56">
        <v>-0.2740788061668053</v>
      </c>
      <c r="AQ17" s="74" t="s">
        <v>177</v>
      </c>
      <c r="AR17" s="74" t="s">
        <v>249</v>
      </c>
      <c r="AS17" s="76" t="s">
        <v>224</v>
      </c>
    </row>
    <row r="18" spans="1:45" ht="34" x14ac:dyDescent="0.2">
      <c r="A18" s="171"/>
      <c r="B18" s="54" t="s">
        <v>125</v>
      </c>
      <c r="C18" s="66">
        <v>0.12491389048658723</v>
      </c>
      <c r="D18" s="56">
        <v>1.0890150326095069E-6</v>
      </c>
      <c r="E18" s="56">
        <v>6.435445387012544E-18</v>
      </c>
      <c r="F18" s="56">
        <v>2.2240384108748173E-6</v>
      </c>
      <c r="G18" s="56">
        <v>2.1417312658996378E-10</v>
      </c>
      <c r="H18" s="67"/>
      <c r="I18" s="56">
        <v>4.855236968720518E-19</v>
      </c>
      <c r="J18" s="56">
        <v>0.49534456214625711</v>
      </c>
      <c r="K18" s="56">
        <v>1.2922073033407443E-8</v>
      </c>
      <c r="L18" s="56">
        <v>1.0725391412032584E-2</v>
      </c>
      <c r="M18" s="56">
        <v>8.5520354981682044E-9</v>
      </c>
      <c r="N18" s="56">
        <v>1.1398905198118811E-8</v>
      </c>
      <c r="O18" s="56">
        <v>1.3115369922891078E-9</v>
      </c>
      <c r="P18" s="56">
        <v>3.8104276513111712E-2</v>
      </c>
      <c r="Q18" s="56">
        <v>1.3489940002937089E-3</v>
      </c>
      <c r="R18" s="56">
        <v>5.2134700112683552E-5</v>
      </c>
      <c r="S18" s="56">
        <v>2.0735048008871906E-7</v>
      </c>
      <c r="T18" s="56">
        <v>1.0890219184720351E-7</v>
      </c>
      <c r="U18" s="56">
        <v>2.3905452754417768E-2</v>
      </c>
      <c r="V18" s="56">
        <v>1.2325148670539231E-11</v>
      </c>
      <c r="W18" s="56">
        <v>3.8225876161984083E-4</v>
      </c>
      <c r="X18" s="56">
        <v>2.7755963877844275E-10</v>
      </c>
      <c r="Y18" s="56">
        <v>3.4035430491683434E-5</v>
      </c>
      <c r="Z18" s="56">
        <v>4.6531392882111064E-9</v>
      </c>
      <c r="AA18" s="56">
        <v>2.2033526861127E-4</v>
      </c>
      <c r="AB18" s="56">
        <v>3.8302690459478131E-3</v>
      </c>
      <c r="AC18" s="56">
        <v>8.5589133563642131E-2</v>
      </c>
      <c r="AD18" s="56">
        <v>4.1765286056834743E-6</v>
      </c>
      <c r="AE18" s="56">
        <v>1.3275290611143722E-15</v>
      </c>
      <c r="AF18" s="56">
        <v>1.2563888822002357E-4</v>
      </c>
      <c r="AG18" s="56">
        <v>5.4933230548515405E-3</v>
      </c>
      <c r="AH18" s="56">
        <v>1.6203179408643555E-8</v>
      </c>
      <c r="AI18" s="56">
        <v>9.4561734244487469E-8</v>
      </c>
      <c r="AJ18" s="56">
        <v>2.3194122361692659E-4</v>
      </c>
      <c r="AK18" s="56">
        <v>0.48664972651541594</v>
      </c>
      <c r="AL18" s="56">
        <v>3.9512034628586381E-4</v>
      </c>
      <c r="AM18" s="56">
        <v>2.1638208938771607E-5</v>
      </c>
      <c r="AN18" s="56">
        <v>6.432535853214678E-5</v>
      </c>
      <c r="AO18" s="56">
        <v>2.1687700896313987E-15</v>
      </c>
      <c r="AP18" s="56">
        <v>0.2422603895955002</v>
      </c>
      <c r="AQ18" s="56">
        <v>6.9471443459515864E-7</v>
      </c>
      <c r="AR18" s="56">
        <v>1.7599023242554233E-3</v>
      </c>
      <c r="AS18" s="58">
        <v>8.7161057831196341E-14</v>
      </c>
    </row>
    <row r="19" spans="1:45" ht="17" x14ac:dyDescent="0.2">
      <c r="A19" s="170"/>
      <c r="B19" s="59" t="s">
        <v>126</v>
      </c>
      <c r="C19" s="60">
        <v>30</v>
      </c>
      <c r="D19" s="61">
        <v>42</v>
      </c>
      <c r="E19" s="61">
        <v>45</v>
      </c>
      <c r="F19" s="61">
        <v>19</v>
      </c>
      <c r="G19" s="61">
        <v>42</v>
      </c>
      <c r="H19" s="61">
        <v>49</v>
      </c>
      <c r="I19" s="61">
        <v>48</v>
      </c>
      <c r="J19" s="61">
        <v>46</v>
      </c>
      <c r="K19" s="61">
        <v>44</v>
      </c>
      <c r="L19" s="61">
        <v>33</v>
      </c>
      <c r="M19" s="61">
        <v>41</v>
      </c>
      <c r="N19" s="61">
        <v>38</v>
      </c>
      <c r="O19" s="61">
        <v>46</v>
      </c>
      <c r="P19" s="61">
        <v>48</v>
      </c>
      <c r="Q19" s="61">
        <v>46</v>
      </c>
      <c r="R19" s="61">
        <v>43</v>
      </c>
      <c r="S19" s="61">
        <v>11</v>
      </c>
      <c r="T19" s="61">
        <v>12</v>
      </c>
      <c r="U19" s="61">
        <v>49</v>
      </c>
      <c r="V19" s="61">
        <v>42</v>
      </c>
      <c r="W19" s="61">
        <v>20</v>
      </c>
      <c r="X19" s="61">
        <v>18</v>
      </c>
      <c r="Y19" s="61">
        <v>34</v>
      </c>
      <c r="Z19" s="61">
        <v>20</v>
      </c>
      <c r="AA19" s="61">
        <v>27</v>
      </c>
      <c r="AB19" s="61">
        <v>49</v>
      </c>
      <c r="AC19" s="61">
        <v>28</v>
      </c>
      <c r="AD19" s="61">
        <v>45</v>
      </c>
      <c r="AE19" s="61">
        <v>23</v>
      </c>
      <c r="AF19" s="61">
        <v>48</v>
      </c>
      <c r="AG19" s="61">
        <v>44</v>
      </c>
      <c r="AH19" s="61">
        <v>30</v>
      </c>
      <c r="AI19" s="61">
        <v>11</v>
      </c>
      <c r="AJ19" s="61">
        <v>36</v>
      </c>
      <c r="AK19" s="61">
        <v>22</v>
      </c>
      <c r="AL19" s="61">
        <v>22</v>
      </c>
      <c r="AM19" s="61">
        <v>11</v>
      </c>
      <c r="AN19" s="61">
        <v>32</v>
      </c>
      <c r="AO19" s="61">
        <v>43</v>
      </c>
      <c r="AP19" s="61">
        <v>20</v>
      </c>
      <c r="AQ19" s="61">
        <v>11</v>
      </c>
      <c r="AR19" s="61">
        <v>13</v>
      </c>
      <c r="AS19" s="62">
        <v>26</v>
      </c>
    </row>
    <row r="20" spans="1:45" ht="51" x14ac:dyDescent="0.2">
      <c r="A20" s="170" t="s">
        <v>26</v>
      </c>
      <c r="B20" s="54" t="s">
        <v>119</v>
      </c>
      <c r="C20" s="66">
        <v>4.90383493819557E-3</v>
      </c>
      <c r="D20" s="57" t="s">
        <v>131</v>
      </c>
      <c r="E20" s="57" t="s">
        <v>162</v>
      </c>
      <c r="F20" s="57" t="s">
        <v>189</v>
      </c>
      <c r="G20" s="57" t="s">
        <v>206</v>
      </c>
      <c r="H20" s="57" t="s">
        <v>225</v>
      </c>
      <c r="I20" s="64">
        <v>1</v>
      </c>
      <c r="J20" s="75" t="s">
        <v>167</v>
      </c>
      <c r="K20" s="74" t="s">
        <v>250</v>
      </c>
      <c r="L20" s="75" t="s">
        <v>251</v>
      </c>
      <c r="M20" s="74" t="s">
        <v>252</v>
      </c>
      <c r="N20" s="74" t="s">
        <v>249</v>
      </c>
      <c r="O20" s="74" t="s">
        <v>253</v>
      </c>
      <c r="P20" s="75" t="s">
        <v>254</v>
      </c>
      <c r="Q20" s="75" t="s">
        <v>255</v>
      </c>
      <c r="R20" s="75" t="s">
        <v>256</v>
      </c>
      <c r="S20" s="74" t="s">
        <v>152</v>
      </c>
      <c r="T20" s="74" t="s">
        <v>257</v>
      </c>
      <c r="U20" s="75" t="s">
        <v>258</v>
      </c>
      <c r="V20" s="74" t="s">
        <v>259</v>
      </c>
      <c r="W20" s="74" t="s">
        <v>260</v>
      </c>
      <c r="X20" s="74" t="s">
        <v>261</v>
      </c>
      <c r="Y20" s="74" t="s">
        <v>154</v>
      </c>
      <c r="Z20" s="74" t="s">
        <v>262</v>
      </c>
      <c r="AA20" s="74" t="s">
        <v>263</v>
      </c>
      <c r="AB20" s="75" t="s">
        <v>264</v>
      </c>
      <c r="AC20" s="56">
        <v>0.3612142120457193</v>
      </c>
      <c r="AD20" s="75" t="s">
        <v>265</v>
      </c>
      <c r="AE20" s="74" t="s">
        <v>220</v>
      </c>
      <c r="AF20" s="74" t="s">
        <v>187</v>
      </c>
      <c r="AG20" s="75" t="s">
        <v>266</v>
      </c>
      <c r="AH20" s="74" t="s">
        <v>267</v>
      </c>
      <c r="AI20" s="74" t="s">
        <v>268</v>
      </c>
      <c r="AJ20" s="74" t="s">
        <v>367</v>
      </c>
      <c r="AK20" s="56">
        <v>0.40065418055068386</v>
      </c>
      <c r="AL20" s="74" t="s">
        <v>246</v>
      </c>
      <c r="AM20" s="74" t="s">
        <v>332</v>
      </c>
      <c r="AN20" s="74" t="s">
        <v>269</v>
      </c>
      <c r="AO20" s="74" t="s">
        <v>270</v>
      </c>
      <c r="AP20" s="56">
        <v>-0.20409713029452278</v>
      </c>
      <c r="AQ20" s="74" t="s">
        <v>271</v>
      </c>
      <c r="AR20" s="74" t="s">
        <v>272</v>
      </c>
      <c r="AS20" s="76" t="s">
        <v>141</v>
      </c>
    </row>
    <row r="21" spans="1:45" ht="34" x14ac:dyDescent="0.2">
      <c r="A21" s="171"/>
      <c r="B21" s="54" t="s">
        <v>125</v>
      </c>
      <c r="C21" s="66">
        <v>0.97948210231614941</v>
      </c>
      <c r="D21" s="56">
        <v>5.0333883797600932E-11</v>
      </c>
      <c r="E21" s="56">
        <v>9.4379375619810177E-17</v>
      </c>
      <c r="F21" s="56">
        <v>2.977443006939792E-6</v>
      </c>
      <c r="G21" s="56">
        <v>1.0529744721508844E-7</v>
      </c>
      <c r="H21" s="56">
        <v>4.855236968720518E-19</v>
      </c>
      <c r="I21" s="67"/>
      <c r="J21" s="56">
        <v>4.5552975489744126E-3</v>
      </c>
      <c r="K21" s="56">
        <v>9.4914747333666117E-10</v>
      </c>
      <c r="L21" s="56">
        <v>1.356119405551321E-4</v>
      </c>
      <c r="M21" s="56">
        <v>1.159499146742142E-10</v>
      </c>
      <c r="N21" s="56">
        <v>6.0938089890820714E-9</v>
      </c>
      <c r="O21" s="56">
        <v>3.3660710466285304E-12</v>
      </c>
      <c r="P21" s="56">
        <v>5.0973036289488341E-3</v>
      </c>
      <c r="Q21" s="56">
        <v>9.3098661466751818E-7</v>
      </c>
      <c r="R21" s="56">
        <v>1.3165540509469246E-5</v>
      </c>
      <c r="S21" s="56">
        <v>9.4253539200545307E-8</v>
      </c>
      <c r="T21" s="56">
        <v>3.2694088789134164E-7</v>
      </c>
      <c r="U21" s="56">
        <v>9.2190955157218305E-4</v>
      </c>
      <c r="V21" s="56">
        <v>8.5975941300273808E-9</v>
      </c>
      <c r="W21" s="56">
        <v>9.8073002007733512E-6</v>
      </c>
      <c r="X21" s="56">
        <v>2.091439626880606E-13</v>
      </c>
      <c r="Y21" s="56">
        <v>2.8891674578068455E-8</v>
      </c>
      <c r="Z21" s="56">
        <v>9.5983554240633012E-9</v>
      </c>
      <c r="AA21" s="56">
        <v>7.6273903066904251E-9</v>
      </c>
      <c r="AB21" s="56">
        <v>2.5121771005555456E-3</v>
      </c>
      <c r="AC21" s="56">
        <v>5.420381806521158E-2</v>
      </c>
      <c r="AD21" s="56">
        <v>1.1541784176509561E-6</v>
      </c>
      <c r="AE21" s="56">
        <v>1.9574137240593333E-14</v>
      </c>
      <c r="AF21" s="56">
        <v>2.7509467246107132E-8</v>
      </c>
      <c r="AG21" s="56">
        <v>3.0750995667751624E-5</v>
      </c>
      <c r="AH21" s="56">
        <v>7.8668298728238518E-9</v>
      </c>
      <c r="AI21" s="56">
        <v>5.0239748904722584E-7</v>
      </c>
      <c r="AJ21" s="56">
        <v>3.7393407383033181E-7</v>
      </c>
      <c r="AK21" s="56">
        <v>5.8150287336882545E-2</v>
      </c>
      <c r="AL21" s="56">
        <v>1.0948529384929635E-6</v>
      </c>
      <c r="AM21" s="56">
        <v>2.2623940156955484E-5</v>
      </c>
      <c r="AN21" s="56">
        <v>9.3495793757605944E-8</v>
      </c>
      <c r="AO21" s="56">
        <v>1.7535626161879154E-10</v>
      </c>
      <c r="AP21" s="56">
        <v>0.37485643923195167</v>
      </c>
      <c r="AQ21" s="56">
        <v>1.5374861652290078E-6</v>
      </c>
      <c r="AR21" s="56">
        <v>3.5640555741522911E-4</v>
      </c>
      <c r="AS21" s="58">
        <v>1.8438174043429929E-8</v>
      </c>
    </row>
    <row r="22" spans="1:45" ht="17" x14ac:dyDescent="0.2">
      <c r="A22" s="170"/>
      <c r="B22" s="59" t="s">
        <v>126</v>
      </c>
      <c r="C22" s="60">
        <v>30</v>
      </c>
      <c r="D22" s="61">
        <v>43</v>
      </c>
      <c r="E22" s="61">
        <v>44</v>
      </c>
      <c r="F22" s="61">
        <v>19</v>
      </c>
      <c r="G22" s="61">
        <v>43</v>
      </c>
      <c r="H22" s="61">
        <v>48</v>
      </c>
      <c r="I22" s="61">
        <v>49</v>
      </c>
      <c r="J22" s="61">
        <v>47</v>
      </c>
      <c r="K22" s="61">
        <v>45</v>
      </c>
      <c r="L22" s="61">
        <v>34</v>
      </c>
      <c r="M22" s="61">
        <v>42</v>
      </c>
      <c r="N22" s="61">
        <v>39</v>
      </c>
      <c r="O22" s="61">
        <v>45</v>
      </c>
      <c r="P22" s="61">
        <v>47</v>
      </c>
      <c r="Q22" s="61">
        <v>45</v>
      </c>
      <c r="R22" s="61">
        <v>42</v>
      </c>
      <c r="S22" s="61">
        <v>12</v>
      </c>
      <c r="T22" s="61">
        <v>13</v>
      </c>
      <c r="U22" s="61">
        <v>48</v>
      </c>
      <c r="V22" s="61">
        <v>41</v>
      </c>
      <c r="W22" s="61">
        <v>21</v>
      </c>
      <c r="X22" s="61">
        <v>19</v>
      </c>
      <c r="Y22" s="61">
        <v>35</v>
      </c>
      <c r="Z22" s="61">
        <v>21</v>
      </c>
      <c r="AA22" s="61">
        <v>28</v>
      </c>
      <c r="AB22" s="61">
        <v>48</v>
      </c>
      <c r="AC22" s="61">
        <v>29</v>
      </c>
      <c r="AD22" s="61">
        <v>44</v>
      </c>
      <c r="AE22" s="61">
        <v>24</v>
      </c>
      <c r="AF22" s="61">
        <v>47</v>
      </c>
      <c r="AG22" s="61">
        <v>45</v>
      </c>
      <c r="AH22" s="61">
        <v>31</v>
      </c>
      <c r="AI22" s="61">
        <v>12</v>
      </c>
      <c r="AJ22" s="61">
        <v>37</v>
      </c>
      <c r="AK22" s="61">
        <v>23</v>
      </c>
      <c r="AL22" s="61">
        <v>23</v>
      </c>
      <c r="AM22" s="61">
        <v>12</v>
      </c>
      <c r="AN22" s="61">
        <v>33</v>
      </c>
      <c r="AO22" s="61">
        <v>42</v>
      </c>
      <c r="AP22" s="61">
        <v>21</v>
      </c>
      <c r="AQ22" s="61">
        <v>12</v>
      </c>
      <c r="AR22" s="61">
        <v>14</v>
      </c>
      <c r="AS22" s="62">
        <v>26</v>
      </c>
    </row>
    <row r="23" spans="1:45" ht="51" x14ac:dyDescent="0.2">
      <c r="A23" s="170" t="s">
        <v>27</v>
      </c>
      <c r="B23" s="54" t="s">
        <v>119</v>
      </c>
      <c r="C23" s="66">
        <v>-0.20912305624888236</v>
      </c>
      <c r="D23" s="57" t="s">
        <v>132</v>
      </c>
      <c r="E23" s="56">
        <v>5.5242293844088443E-2</v>
      </c>
      <c r="F23" s="57" t="s">
        <v>190</v>
      </c>
      <c r="G23" s="56">
        <v>-0.13698551171265866</v>
      </c>
      <c r="H23" s="56">
        <v>0.10309974366573021</v>
      </c>
      <c r="I23" s="57" t="s">
        <v>167</v>
      </c>
      <c r="J23" s="64">
        <v>1</v>
      </c>
      <c r="K23" s="56">
        <v>0.18427727024252269</v>
      </c>
      <c r="L23" s="75" t="s">
        <v>273</v>
      </c>
      <c r="M23" s="56">
        <v>0.18824010400148056</v>
      </c>
      <c r="N23" s="56">
        <v>0.1169471589037228</v>
      </c>
      <c r="O23" s="75" t="s">
        <v>274</v>
      </c>
      <c r="P23" s="74" t="s">
        <v>275</v>
      </c>
      <c r="Q23" s="75" t="s">
        <v>276</v>
      </c>
      <c r="R23" s="56">
        <v>-8.4665085742460344E-2</v>
      </c>
      <c r="S23" s="74" t="s">
        <v>277</v>
      </c>
      <c r="T23" s="56">
        <v>0.49585872610992299</v>
      </c>
      <c r="U23" s="56">
        <v>0.16538510491201402</v>
      </c>
      <c r="V23" s="56">
        <v>-2.5574499001713779E-2</v>
      </c>
      <c r="W23" s="75" t="s">
        <v>185</v>
      </c>
      <c r="X23" s="75" t="s">
        <v>278</v>
      </c>
      <c r="Y23" s="74" t="s">
        <v>275</v>
      </c>
      <c r="Z23" s="74" t="s">
        <v>279</v>
      </c>
      <c r="AA23" s="74" t="s">
        <v>193</v>
      </c>
      <c r="AB23" s="56">
        <v>-0.17855590944278776</v>
      </c>
      <c r="AC23" s="74" t="s">
        <v>280</v>
      </c>
      <c r="AD23" s="56">
        <v>-2.2073815957170277E-2</v>
      </c>
      <c r="AE23" s="75" t="s">
        <v>281</v>
      </c>
      <c r="AF23" s="75" t="s">
        <v>282</v>
      </c>
      <c r="AG23" s="75" t="s">
        <v>283</v>
      </c>
      <c r="AH23" s="56">
        <v>8.0339928612338019E-2</v>
      </c>
      <c r="AI23" s="56">
        <v>0.45784575652169429</v>
      </c>
      <c r="AJ23" s="75" t="s">
        <v>481</v>
      </c>
      <c r="AK23" s="75" t="s">
        <v>465</v>
      </c>
      <c r="AL23" s="74" t="s">
        <v>286</v>
      </c>
      <c r="AM23" s="56">
        <v>0.39003054326913367</v>
      </c>
      <c r="AN23" s="74" t="s">
        <v>284</v>
      </c>
      <c r="AO23" s="56">
        <v>-9.4965527303878638E-2</v>
      </c>
      <c r="AP23" s="56">
        <v>0.29184336633413682</v>
      </c>
      <c r="AQ23" s="74" t="s">
        <v>236</v>
      </c>
      <c r="AR23" s="75" t="s">
        <v>285</v>
      </c>
      <c r="AS23" s="58">
        <v>0.17262369623834301</v>
      </c>
    </row>
    <row r="24" spans="1:45" ht="34" x14ac:dyDescent="0.2">
      <c r="A24" s="171"/>
      <c r="B24" s="54" t="s">
        <v>125</v>
      </c>
      <c r="C24" s="66">
        <v>0.26740337643831541</v>
      </c>
      <c r="D24" s="56">
        <v>3.7383973756518446E-2</v>
      </c>
      <c r="E24" s="56">
        <v>0.7282365793919966</v>
      </c>
      <c r="F24" s="56">
        <v>3.404268897899973E-2</v>
      </c>
      <c r="G24" s="56">
        <v>0.36955446286722238</v>
      </c>
      <c r="H24" s="56">
        <v>0.49534456214625711</v>
      </c>
      <c r="I24" s="56">
        <v>4.5552975489744126E-3</v>
      </c>
      <c r="J24" s="67"/>
      <c r="K24" s="56">
        <v>0.22021178102572869</v>
      </c>
      <c r="L24" s="56">
        <v>3.4881228870691767E-5</v>
      </c>
      <c r="M24" s="56">
        <v>0.22107591068966859</v>
      </c>
      <c r="N24" s="56">
        <v>0.46650721700389064</v>
      </c>
      <c r="O24" s="56">
        <v>1.7007429429132983E-3</v>
      </c>
      <c r="P24" s="56">
        <v>4.224860814545364E-8</v>
      </c>
      <c r="Q24" s="56">
        <v>1.6181464346365815E-5</v>
      </c>
      <c r="R24" s="56">
        <v>0.60346542217448895</v>
      </c>
      <c r="S24" s="56">
        <v>2.8966806170406126E-3</v>
      </c>
      <c r="T24" s="56">
        <v>6.0137324906508201E-2</v>
      </c>
      <c r="U24" s="56">
        <v>0.27202462324730842</v>
      </c>
      <c r="V24" s="56">
        <v>0.87718279115553965</v>
      </c>
      <c r="W24" s="56">
        <v>9.92476395506612E-4</v>
      </c>
      <c r="X24" s="56">
        <v>1.361536164955018E-3</v>
      </c>
      <c r="Y24" s="56">
        <v>7.709797246040312E-7</v>
      </c>
      <c r="Z24" s="56">
        <v>2.3022484105075824E-5</v>
      </c>
      <c r="AA24" s="56">
        <v>1.0761553728245247E-5</v>
      </c>
      <c r="AB24" s="56">
        <v>0.23512233361019619</v>
      </c>
      <c r="AC24" s="56">
        <v>2.2497733648920358E-6</v>
      </c>
      <c r="AD24" s="56">
        <v>0.88964432571111707</v>
      </c>
      <c r="AE24" s="56">
        <v>1.3344239517371575E-2</v>
      </c>
      <c r="AF24" s="56">
        <v>3.439660278491167E-3</v>
      </c>
      <c r="AG24" s="56">
        <v>2.4066660626266469E-4</v>
      </c>
      <c r="AH24" s="56">
        <v>0.65672303311287428</v>
      </c>
      <c r="AI24" s="56">
        <v>9.9711161854220839E-2</v>
      </c>
      <c r="AJ24" s="56">
        <v>2.1008193478465509E-3</v>
      </c>
      <c r="AK24" s="56">
        <v>1.9761007116948087E-3</v>
      </c>
      <c r="AL24" s="56">
        <v>3.1503845565401496E-8</v>
      </c>
      <c r="AM24" s="56">
        <v>0.16800516435949647</v>
      </c>
      <c r="AN24" s="56">
        <v>1.0205187580198781E-9</v>
      </c>
      <c r="AO24" s="56">
        <v>0.55996793400512856</v>
      </c>
      <c r="AP24" s="56">
        <v>0.17662704765106405</v>
      </c>
      <c r="AQ24" s="56">
        <v>2.448546166891214E-4</v>
      </c>
      <c r="AR24" s="56">
        <v>3.6332710806902388E-3</v>
      </c>
      <c r="AS24" s="58">
        <v>0.39907234832099059</v>
      </c>
    </row>
    <row r="25" spans="1:45" ht="17" x14ac:dyDescent="0.2">
      <c r="A25" s="170"/>
      <c r="B25" s="59" t="s">
        <v>126</v>
      </c>
      <c r="C25" s="60">
        <v>30</v>
      </c>
      <c r="D25" s="61">
        <v>45</v>
      </c>
      <c r="E25" s="61">
        <v>42</v>
      </c>
      <c r="F25" s="61">
        <v>19</v>
      </c>
      <c r="G25" s="61">
        <v>45</v>
      </c>
      <c r="H25" s="61">
        <v>46</v>
      </c>
      <c r="I25" s="61">
        <v>47</v>
      </c>
      <c r="J25" s="61">
        <v>49</v>
      </c>
      <c r="K25" s="61">
        <v>46</v>
      </c>
      <c r="L25" s="61">
        <v>36</v>
      </c>
      <c r="M25" s="61">
        <v>44</v>
      </c>
      <c r="N25" s="61">
        <v>41</v>
      </c>
      <c r="O25" s="61">
        <v>43</v>
      </c>
      <c r="P25" s="61">
        <v>45</v>
      </c>
      <c r="Q25" s="61">
        <v>43</v>
      </c>
      <c r="R25" s="61">
        <v>40</v>
      </c>
      <c r="S25" s="61">
        <v>14</v>
      </c>
      <c r="T25" s="61">
        <v>15</v>
      </c>
      <c r="U25" s="61">
        <v>46</v>
      </c>
      <c r="V25" s="61">
        <v>39</v>
      </c>
      <c r="W25" s="61">
        <v>23</v>
      </c>
      <c r="X25" s="61">
        <v>21</v>
      </c>
      <c r="Y25" s="61">
        <v>37</v>
      </c>
      <c r="Z25" s="61">
        <v>23</v>
      </c>
      <c r="AA25" s="61">
        <v>30</v>
      </c>
      <c r="AB25" s="61">
        <v>46</v>
      </c>
      <c r="AC25" s="61">
        <v>31</v>
      </c>
      <c r="AD25" s="61">
        <v>42</v>
      </c>
      <c r="AE25" s="61">
        <v>26</v>
      </c>
      <c r="AF25" s="61">
        <v>45</v>
      </c>
      <c r="AG25" s="61">
        <v>47</v>
      </c>
      <c r="AH25" s="61">
        <v>33</v>
      </c>
      <c r="AI25" s="61">
        <v>14</v>
      </c>
      <c r="AJ25" s="61">
        <v>39</v>
      </c>
      <c r="AK25" s="61">
        <v>25</v>
      </c>
      <c r="AL25" s="61">
        <v>25</v>
      </c>
      <c r="AM25" s="61">
        <v>14</v>
      </c>
      <c r="AN25" s="61">
        <v>35</v>
      </c>
      <c r="AO25" s="61">
        <v>40</v>
      </c>
      <c r="AP25" s="61">
        <v>23</v>
      </c>
      <c r="AQ25" s="61">
        <v>14</v>
      </c>
      <c r="AR25" s="61">
        <v>16</v>
      </c>
      <c r="AS25" s="62">
        <v>26</v>
      </c>
    </row>
    <row r="26" spans="1:45" ht="51" x14ac:dyDescent="0.2">
      <c r="A26" s="170" t="s">
        <v>28</v>
      </c>
      <c r="B26" s="54" t="s">
        <v>119</v>
      </c>
      <c r="C26" s="66">
        <v>-7.2974424036414451E-2</v>
      </c>
      <c r="D26" s="57" t="s">
        <v>133</v>
      </c>
      <c r="E26" s="57" t="s">
        <v>163</v>
      </c>
      <c r="F26" s="56">
        <v>0.26259288541632425</v>
      </c>
      <c r="G26" s="57" t="s">
        <v>207</v>
      </c>
      <c r="H26" s="57" t="s">
        <v>226</v>
      </c>
      <c r="I26" s="57" t="s">
        <v>250</v>
      </c>
      <c r="J26" s="56">
        <v>0.18427727024252269</v>
      </c>
      <c r="K26" s="64">
        <v>1</v>
      </c>
      <c r="L26" s="74" t="s">
        <v>286</v>
      </c>
      <c r="M26" s="74" t="s">
        <v>287</v>
      </c>
      <c r="N26" s="74" t="s">
        <v>139</v>
      </c>
      <c r="O26" s="74" t="s">
        <v>250</v>
      </c>
      <c r="P26" s="56">
        <v>6.95723190674465E-2</v>
      </c>
      <c r="Q26" s="75" t="s">
        <v>288</v>
      </c>
      <c r="R26" s="74" t="s">
        <v>289</v>
      </c>
      <c r="S26" s="74" t="s">
        <v>257</v>
      </c>
      <c r="T26" s="74" t="s">
        <v>263</v>
      </c>
      <c r="U26" s="74" t="s">
        <v>290</v>
      </c>
      <c r="V26" s="74" t="s">
        <v>217</v>
      </c>
      <c r="W26" s="74" t="s">
        <v>291</v>
      </c>
      <c r="X26" s="74" t="s">
        <v>161</v>
      </c>
      <c r="Y26" s="74" t="s">
        <v>292</v>
      </c>
      <c r="Z26" s="74" t="s">
        <v>197</v>
      </c>
      <c r="AA26" s="74" t="s">
        <v>213</v>
      </c>
      <c r="AB26" s="74" t="s">
        <v>293</v>
      </c>
      <c r="AC26" s="75" t="s">
        <v>294</v>
      </c>
      <c r="AD26" s="74" t="s">
        <v>295</v>
      </c>
      <c r="AE26" s="74" t="s">
        <v>296</v>
      </c>
      <c r="AF26" s="74" t="s">
        <v>290</v>
      </c>
      <c r="AG26" s="56">
        <v>3.5752330400250602E-2</v>
      </c>
      <c r="AH26" s="74" t="s">
        <v>297</v>
      </c>
      <c r="AI26" s="74" t="s">
        <v>298</v>
      </c>
      <c r="AJ26" s="74" t="s">
        <v>444</v>
      </c>
      <c r="AK26" s="75" t="s">
        <v>482</v>
      </c>
      <c r="AL26" s="74" t="s">
        <v>203</v>
      </c>
      <c r="AM26" s="74" t="s">
        <v>463</v>
      </c>
      <c r="AN26" s="74" t="s">
        <v>220</v>
      </c>
      <c r="AO26" s="74" t="s">
        <v>299</v>
      </c>
      <c r="AP26" s="56">
        <v>0.1218162278781933</v>
      </c>
      <c r="AQ26" s="74" t="s">
        <v>191</v>
      </c>
      <c r="AR26" s="74" t="s">
        <v>300</v>
      </c>
      <c r="AS26" s="76" t="s">
        <v>301</v>
      </c>
    </row>
    <row r="27" spans="1:45" ht="34" x14ac:dyDescent="0.2">
      <c r="A27" s="171"/>
      <c r="B27" s="54" t="s">
        <v>125</v>
      </c>
      <c r="C27" s="66">
        <v>0.70155276093799934</v>
      </c>
      <c r="D27" s="56">
        <v>2.9263675368074121E-17</v>
      </c>
      <c r="E27" s="56">
        <v>3.6967632319168552E-20</v>
      </c>
      <c r="F27" s="56">
        <v>0.32582620491218628</v>
      </c>
      <c r="G27" s="56">
        <v>3.6231806009438914E-17</v>
      </c>
      <c r="H27" s="56">
        <v>1.2922073033407443E-8</v>
      </c>
      <c r="I27" s="56">
        <v>9.4914747333666117E-10</v>
      </c>
      <c r="J27" s="56">
        <v>0.22021178102572869</v>
      </c>
      <c r="K27" s="67"/>
      <c r="L27" s="56">
        <v>2.9177729480592638E-11</v>
      </c>
      <c r="M27" s="56">
        <v>2.6406627326691008E-21</v>
      </c>
      <c r="N27" s="56">
        <v>3.3634323488516546E-19</v>
      </c>
      <c r="O27" s="56">
        <v>5.6048967462006086E-9</v>
      </c>
      <c r="P27" s="56">
        <v>0.65754102027053618</v>
      </c>
      <c r="Q27" s="56">
        <v>1.4749281882328757E-4</v>
      </c>
      <c r="R27" s="56">
        <v>7.8992646740624728E-16</v>
      </c>
      <c r="S27" s="56">
        <v>3.4446346078571772E-7</v>
      </c>
      <c r="T27" s="56">
        <v>1.0064252789092234E-4</v>
      </c>
      <c r="U27" s="56">
        <v>5.4354418266031983E-11</v>
      </c>
      <c r="V27" s="56">
        <v>2.5673706919342331E-14</v>
      </c>
      <c r="W27" s="56">
        <v>3.578213750789788E-7</v>
      </c>
      <c r="X27" s="56">
        <v>2.879049652223431E-8</v>
      </c>
      <c r="Y27" s="56">
        <v>1.3483350572379124E-15</v>
      </c>
      <c r="Z27" s="56">
        <v>6.9738182094596782E-11</v>
      </c>
      <c r="AA27" s="56">
        <v>2.6517103456435435E-12</v>
      </c>
      <c r="AB27" s="56">
        <v>4.4064473076916803E-13</v>
      </c>
      <c r="AC27" s="56">
        <v>1.0574841284996395E-4</v>
      </c>
      <c r="AD27" s="56">
        <v>3.7818925110796278E-17</v>
      </c>
      <c r="AE27" s="56">
        <v>6.7960072729294371E-7</v>
      </c>
      <c r="AF27" s="56">
        <v>9.4806723413775177E-11</v>
      </c>
      <c r="AG27" s="56">
        <v>0.8135210143973054</v>
      </c>
      <c r="AH27" s="56">
        <v>5.6930934414291413E-12</v>
      </c>
      <c r="AI27" s="56">
        <v>2.7667471050290041E-4</v>
      </c>
      <c r="AJ27" s="56">
        <v>1.0004886977716842E-12</v>
      </c>
      <c r="AK27" s="56">
        <v>2.0229768505455451E-3</v>
      </c>
      <c r="AL27" s="56">
        <v>3.2000196411239914E-11</v>
      </c>
      <c r="AM27" s="56">
        <v>2.5117695218169781E-3</v>
      </c>
      <c r="AN27" s="56">
        <v>2.5430773592064966E-20</v>
      </c>
      <c r="AO27" s="56">
        <v>9.4079057523104905E-20</v>
      </c>
      <c r="AP27" s="56">
        <v>0.58917295197906716</v>
      </c>
      <c r="AQ27" s="56">
        <v>3.6373909204794574E-12</v>
      </c>
      <c r="AR27" s="56">
        <v>1.1055789461642338E-3</v>
      </c>
      <c r="AS27" s="58">
        <v>5.3597788634741984E-9</v>
      </c>
    </row>
    <row r="28" spans="1:45" ht="17" x14ac:dyDescent="0.2">
      <c r="A28" s="170"/>
      <c r="B28" s="59" t="s">
        <v>126</v>
      </c>
      <c r="C28" s="60">
        <v>30</v>
      </c>
      <c r="D28" s="61">
        <v>44</v>
      </c>
      <c r="E28" s="61">
        <v>40</v>
      </c>
      <c r="F28" s="61">
        <v>16</v>
      </c>
      <c r="G28" s="61">
        <v>44</v>
      </c>
      <c r="H28" s="61">
        <v>44</v>
      </c>
      <c r="I28" s="61">
        <v>45</v>
      </c>
      <c r="J28" s="61">
        <v>46</v>
      </c>
      <c r="K28" s="61">
        <v>46</v>
      </c>
      <c r="L28" s="61">
        <v>35</v>
      </c>
      <c r="M28" s="61">
        <v>43</v>
      </c>
      <c r="N28" s="61">
        <v>40</v>
      </c>
      <c r="O28" s="61">
        <v>41</v>
      </c>
      <c r="P28" s="61">
        <v>43</v>
      </c>
      <c r="Q28" s="61">
        <v>41</v>
      </c>
      <c r="R28" s="61">
        <v>38</v>
      </c>
      <c r="S28" s="61">
        <v>13</v>
      </c>
      <c r="T28" s="61">
        <v>14</v>
      </c>
      <c r="U28" s="61">
        <v>44</v>
      </c>
      <c r="V28" s="61">
        <v>37</v>
      </c>
      <c r="W28" s="61">
        <v>22</v>
      </c>
      <c r="X28" s="61">
        <v>20</v>
      </c>
      <c r="Y28" s="61">
        <v>36</v>
      </c>
      <c r="Z28" s="61">
        <v>22</v>
      </c>
      <c r="AA28" s="61">
        <v>29</v>
      </c>
      <c r="AB28" s="61">
        <v>44</v>
      </c>
      <c r="AC28" s="61">
        <v>30</v>
      </c>
      <c r="AD28" s="61">
        <v>40</v>
      </c>
      <c r="AE28" s="61">
        <v>25</v>
      </c>
      <c r="AF28" s="61">
        <v>43</v>
      </c>
      <c r="AG28" s="61">
        <v>46</v>
      </c>
      <c r="AH28" s="61">
        <v>32</v>
      </c>
      <c r="AI28" s="61">
        <v>13</v>
      </c>
      <c r="AJ28" s="61">
        <v>38</v>
      </c>
      <c r="AK28" s="61">
        <v>24</v>
      </c>
      <c r="AL28" s="61">
        <v>24</v>
      </c>
      <c r="AM28" s="61">
        <v>13</v>
      </c>
      <c r="AN28" s="61">
        <v>34</v>
      </c>
      <c r="AO28" s="61">
        <v>38</v>
      </c>
      <c r="AP28" s="61">
        <v>22</v>
      </c>
      <c r="AQ28" s="61">
        <v>13</v>
      </c>
      <c r="AR28" s="61">
        <v>15</v>
      </c>
      <c r="AS28" s="62">
        <v>26</v>
      </c>
    </row>
    <row r="29" spans="1:45" ht="51" x14ac:dyDescent="0.2">
      <c r="A29" s="170" t="s">
        <v>29</v>
      </c>
      <c r="B29" s="54" t="s">
        <v>119</v>
      </c>
      <c r="C29" s="63" t="s">
        <v>121</v>
      </c>
      <c r="D29" s="57" t="s">
        <v>133</v>
      </c>
      <c r="E29" s="57" t="s">
        <v>164</v>
      </c>
      <c r="F29" s="57" t="s">
        <v>169</v>
      </c>
      <c r="G29" s="57" t="s">
        <v>208</v>
      </c>
      <c r="H29" s="57" t="s">
        <v>227</v>
      </c>
      <c r="I29" s="57" t="s">
        <v>251</v>
      </c>
      <c r="J29" s="57" t="s">
        <v>273</v>
      </c>
      <c r="K29" s="57" t="s">
        <v>286</v>
      </c>
      <c r="L29" s="64">
        <v>1</v>
      </c>
      <c r="M29" s="74" t="s">
        <v>302</v>
      </c>
      <c r="N29" s="74" t="s">
        <v>240</v>
      </c>
      <c r="O29" s="74" t="s">
        <v>303</v>
      </c>
      <c r="P29" s="75" t="s">
        <v>304</v>
      </c>
      <c r="Q29" s="75" t="s">
        <v>305</v>
      </c>
      <c r="R29" s="74" t="s">
        <v>295</v>
      </c>
      <c r="S29" s="74" t="s">
        <v>306</v>
      </c>
      <c r="T29" s="74" t="s">
        <v>174</v>
      </c>
      <c r="U29" s="74" t="s">
        <v>238</v>
      </c>
      <c r="V29" s="74" t="s">
        <v>307</v>
      </c>
      <c r="W29" s="74" t="s">
        <v>170</v>
      </c>
      <c r="X29" s="74" t="s">
        <v>308</v>
      </c>
      <c r="Y29" s="74" t="s">
        <v>309</v>
      </c>
      <c r="Z29" s="75" t="s">
        <v>310</v>
      </c>
      <c r="AA29" s="74" t="s">
        <v>311</v>
      </c>
      <c r="AB29" s="74" t="s">
        <v>174</v>
      </c>
      <c r="AC29" s="74" t="s">
        <v>194</v>
      </c>
      <c r="AD29" s="74" t="s">
        <v>289</v>
      </c>
      <c r="AE29" s="74" t="s">
        <v>155</v>
      </c>
      <c r="AF29" s="74" t="s">
        <v>312</v>
      </c>
      <c r="AG29" s="75" t="s">
        <v>313</v>
      </c>
      <c r="AH29" s="74" t="s">
        <v>309</v>
      </c>
      <c r="AI29" s="74" t="s">
        <v>199</v>
      </c>
      <c r="AJ29" s="74" t="s">
        <v>483</v>
      </c>
      <c r="AK29" s="74" t="s">
        <v>209</v>
      </c>
      <c r="AL29" s="75" t="s">
        <v>484</v>
      </c>
      <c r="AM29" s="74" t="s">
        <v>164</v>
      </c>
      <c r="AN29" s="75" t="s">
        <v>304</v>
      </c>
      <c r="AO29" s="74" t="s">
        <v>169</v>
      </c>
      <c r="AP29" s="74" t="s">
        <v>314</v>
      </c>
      <c r="AQ29" s="74" t="s">
        <v>315</v>
      </c>
      <c r="AR29" s="75" t="s">
        <v>316</v>
      </c>
      <c r="AS29" s="76" t="s">
        <v>172</v>
      </c>
    </row>
    <row r="30" spans="1:45" ht="34" x14ac:dyDescent="0.2">
      <c r="A30" s="171"/>
      <c r="B30" s="54" t="s">
        <v>125</v>
      </c>
      <c r="C30" s="66">
        <v>2.92536933426416E-2</v>
      </c>
      <c r="D30" s="56">
        <v>8.6827518159018932E-16</v>
      </c>
      <c r="E30" s="56">
        <v>3.0860916708096508E-16</v>
      </c>
      <c r="F30" s="56">
        <v>6.0256346734493129E-7</v>
      </c>
      <c r="G30" s="56">
        <v>1.5901704724599356E-9</v>
      </c>
      <c r="H30" s="56">
        <v>1.0725391412032584E-2</v>
      </c>
      <c r="I30" s="56">
        <v>1.356119405551321E-4</v>
      </c>
      <c r="J30" s="56">
        <v>3.4881228870691767E-5</v>
      </c>
      <c r="K30" s="56">
        <v>2.9177729480592638E-11</v>
      </c>
      <c r="L30" s="67"/>
      <c r="M30" s="56">
        <v>3.1562061472767146E-17</v>
      </c>
      <c r="N30" s="56">
        <v>2.0281924574631949E-19</v>
      </c>
      <c r="O30" s="56">
        <v>1.2489717264878296E-10</v>
      </c>
      <c r="P30" s="56">
        <v>1.0334954118817056E-3</v>
      </c>
      <c r="Q30" s="56">
        <v>1.2518692956570499E-3</v>
      </c>
      <c r="R30" s="56">
        <v>1.0596605341243217E-11</v>
      </c>
      <c r="S30" s="56">
        <v>4.9385482620930468E-11</v>
      </c>
      <c r="T30" s="56">
        <v>1.3055631747537407E-13</v>
      </c>
      <c r="U30" s="56">
        <v>9.4558553443997823E-19</v>
      </c>
      <c r="V30" s="56">
        <v>1.665181315871816E-10</v>
      </c>
      <c r="W30" s="56">
        <v>3.4714624016203684E-21</v>
      </c>
      <c r="X30" s="56">
        <v>5.1463347861844836E-13</v>
      </c>
      <c r="Y30" s="56">
        <v>1.5606113964774435E-15</v>
      </c>
      <c r="Z30" s="56">
        <v>2.2164830404149496E-3</v>
      </c>
      <c r="AA30" s="56">
        <v>7.9906717521158246E-16</v>
      </c>
      <c r="AB30" s="56">
        <v>4.6596957470325502E-16</v>
      </c>
      <c r="AC30" s="56">
        <v>1.9650592366629725E-10</v>
      </c>
      <c r="AD30" s="56">
        <v>3.1568425870468496E-12</v>
      </c>
      <c r="AE30" s="56">
        <v>2.7561814878537501E-11</v>
      </c>
      <c r="AF30" s="56">
        <v>8.2133928942753272E-10</v>
      </c>
      <c r="AG30" s="56">
        <v>5.7654422779619746E-3</v>
      </c>
      <c r="AH30" s="56">
        <v>8.1638379977147743E-12</v>
      </c>
      <c r="AI30" s="56">
        <v>3.6881632612241537E-21</v>
      </c>
      <c r="AJ30" s="56">
        <v>8.8873101767920071E-21</v>
      </c>
      <c r="AK30" s="56">
        <v>5.7094056384881714E-18</v>
      </c>
      <c r="AL30" s="56">
        <v>1.5772365557575549E-4</v>
      </c>
      <c r="AM30" s="56">
        <v>3.9650187205686103E-15</v>
      </c>
      <c r="AN30" s="56">
        <v>4.5978398960432195E-5</v>
      </c>
      <c r="AO30" s="56">
        <v>3.1724533815539493E-12</v>
      </c>
      <c r="AP30" s="56">
        <v>1.4969162456201091E-9</v>
      </c>
      <c r="AQ30" s="56">
        <v>1.7643013900576385E-7</v>
      </c>
      <c r="AR30" s="56">
        <v>1.1859133213838326E-3</v>
      </c>
      <c r="AS30" s="58">
        <v>4.8364950470265637E-9</v>
      </c>
    </row>
    <row r="31" spans="1:45" ht="17" x14ac:dyDescent="0.2">
      <c r="A31" s="170"/>
      <c r="B31" s="59" t="s">
        <v>126</v>
      </c>
      <c r="C31" s="60">
        <v>30</v>
      </c>
      <c r="D31" s="61">
        <v>40</v>
      </c>
      <c r="E31" s="61">
        <v>29</v>
      </c>
      <c r="F31" s="61">
        <v>15</v>
      </c>
      <c r="G31" s="61">
        <v>40</v>
      </c>
      <c r="H31" s="61">
        <v>33</v>
      </c>
      <c r="I31" s="61">
        <v>34</v>
      </c>
      <c r="J31" s="61">
        <v>36</v>
      </c>
      <c r="K31" s="61">
        <v>35</v>
      </c>
      <c r="L31" s="61">
        <v>49</v>
      </c>
      <c r="M31" s="61">
        <v>41</v>
      </c>
      <c r="N31" s="61">
        <v>44</v>
      </c>
      <c r="O31" s="61">
        <v>30</v>
      </c>
      <c r="P31" s="61">
        <v>32</v>
      </c>
      <c r="Q31" s="61">
        <v>30</v>
      </c>
      <c r="R31" s="61">
        <v>27</v>
      </c>
      <c r="S31" s="61">
        <v>27</v>
      </c>
      <c r="T31" s="61">
        <v>28</v>
      </c>
      <c r="U31" s="61">
        <v>33</v>
      </c>
      <c r="V31" s="61">
        <v>26</v>
      </c>
      <c r="W31" s="61">
        <v>36</v>
      </c>
      <c r="X31" s="61">
        <v>34</v>
      </c>
      <c r="Y31" s="61">
        <v>48</v>
      </c>
      <c r="Z31" s="61">
        <v>36</v>
      </c>
      <c r="AA31" s="61">
        <v>43</v>
      </c>
      <c r="AB31" s="61">
        <v>33</v>
      </c>
      <c r="AC31" s="61">
        <v>44</v>
      </c>
      <c r="AD31" s="61">
        <v>29</v>
      </c>
      <c r="AE31" s="61">
        <v>39</v>
      </c>
      <c r="AF31" s="61">
        <v>32</v>
      </c>
      <c r="AG31" s="61">
        <v>38</v>
      </c>
      <c r="AH31" s="61">
        <v>36</v>
      </c>
      <c r="AI31" s="61">
        <v>27</v>
      </c>
      <c r="AJ31" s="61">
        <v>46</v>
      </c>
      <c r="AK31" s="61">
        <v>38</v>
      </c>
      <c r="AL31" s="61">
        <v>38</v>
      </c>
      <c r="AM31" s="61">
        <v>27</v>
      </c>
      <c r="AN31" s="61">
        <v>48</v>
      </c>
      <c r="AO31" s="61">
        <v>27</v>
      </c>
      <c r="AP31" s="61">
        <v>36</v>
      </c>
      <c r="AQ31" s="61">
        <v>27</v>
      </c>
      <c r="AR31" s="61">
        <v>29</v>
      </c>
      <c r="AS31" s="62">
        <v>24</v>
      </c>
    </row>
    <row r="32" spans="1:45" ht="51" x14ac:dyDescent="0.2">
      <c r="A32" s="170" t="s">
        <v>30</v>
      </c>
      <c r="B32" s="54" t="s">
        <v>119</v>
      </c>
      <c r="C32" s="66">
        <v>-0.27077808234003686</v>
      </c>
      <c r="D32" s="57" t="s">
        <v>134</v>
      </c>
      <c r="E32" s="57" t="s">
        <v>165</v>
      </c>
      <c r="F32" s="57" t="s">
        <v>191</v>
      </c>
      <c r="G32" s="57" t="s">
        <v>135</v>
      </c>
      <c r="H32" s="57" t="s">
        <v>228</v>
      </c>
      <c r="I32" s="57" t="s">
        <v>252</v>
      </c>
      <c r="J32" s="56">
        <v>0.18824010400148056</v>
      </c>
      <c r="K32" s="57" t="s">
        <v>287</v>
      </c>
      <c r="L32" s="57" t="s">
        <v>302</v>
      </c>
      <c r="M32" s="64">
        <v>1</v>
      </c>
      <c r="N32" s="74" t="s">
        <v>317</v>
      </c>
      <c r="O32" s="74" t="s">
        <v>301</v>
      </c>
      <c r="P32" s="56">
        <v>0.200991412006056</v>
      </c>
      <c r="Q32" s="75" t="s">
        <v>318</v>
      </c>
      <c r="R32" s="74" t="s">
        <v>319</v>
      </c>
      <c r="S32" s="74" t="s">
        <v>320</v>
      </c>
      <c r="T32" s="74" t="s">
        <v>321</v>
      </c>
      <c r="U32" s="74" t="s">
        <v>322</v>
      </c>
      <c r="V32" s="74" t="s">
        <v>323</v>
      </c>
      <c r="W32" s="74" t="s">
        <v>211</v>
      </c>
      <c r="X32" s="74" t="s">
        <v>238</v>
      </c>
      <c r="Y32" s="74" t="s">
        <v>248</v>
      </c>
      <c r="Z32" s="74" t="s">
        <v>324</v>
      </c>
      <c r="AA32" s="74" t="s">
        <v>201</v>
      </c>
      <c r="AB32" s="74" t="s">
        <v>325</v>
      </c>
      <c r="AC32" s="75" t="s">
        <v>326</v>
      </c>
      <c r="AD32" s="74" t="s">
        <v>171</v>
      </c>
      <c r="AE32" s="74" t="s">
        <v>262</v>
      </c>
      <c r="AF32" s="74" t="s">
        <v>162</v>
      </c>
      <c r="AG32" s="75" t="s">
        <v>327</v>
      </c>
      <c r="AH32" s="74" t="s">
        <v>287</v>
      </c>
      <c r="AI32" s="74" t="s">
        <v>328</v>
      </c>
      <c r="AJ32" s="74" t="s">
        <v>299</v>
      </c>
      <c r="AK32" s="74" t="s">
        <v>297</v>
      </c>
      <c r="AL32" s="74" t="s">
        <v>298</v>
      </c>
      <c r="AM32" s="74" t="s">
        <v>165</v>
      </c>
      <c r="AN32" s="74" t="s">
        <v>329</v>
      </c>
      <c r="AO32" s="74" t="s">
        <v>289</v>
      </c>
      <c r="AP32" s="75" t="s">
        <v>330</v>
      </c>
      <c r="AQ32" s="74" t="s">
        <v>209</v>
      </c>
      <c r="AR32" s="74" t="s">
        <v>229</v>
      </c>
      <c r="AS32" s="76" t="s">
        <v>135</v>
      </c>
    </row>
    <row r="33" spans="1:45" ht="34" x14ac:dyDescent="0.2">
      <c r="A33" s="171"/>
      <c r="B33" s="54" t="s">
        <v>125</v>
      </c>
      <c r="C33" s="66">
        <v>0.14781537708579301</v>
      </c>
      <c r="D33" s="56">
        <v>1.7342499913379441E-25</v>
      </c>
      <c r="E33" s="56">
        <v>6.1406063860144436E-23</v>
      </c>
      <c r="F33" s="56">
        <v>2.2639156681534381E-14</v>
      </c>
      <c r="G33" s="56">
        <v>2.6032181631818092E-18</v>
      </c>
      <c r="H33" s="56">
        <v>8.5520354981682044E-9</v>
      </c>
      <c r="I33" s="56">
        <v>1.159499146742142E-10</v>
      </c>
      <c r="J33" s="56">
        <v>0.22107591068966859</v>
      </c>
      <c r="K33" s="56">
        <v>2.6406627326691008E-21</v>
      </c>
      <c r="L33" s="56">
        <v>3.1562061472767146E-17</v>
      </c>
      <c r="M33" s="67"/>
      <c r="N33" s="56">
        <v>5.3761280469984909E-23</v>
      </c>
      <c r="O33" s="56">
        <v>7.67174930147128E-13</v>
      </c>
      <c r="P33" s="56">
        <v>0.21364319196073192</v>
      </c>
      <c r="Q33" s="56">
        <v>4.9805512368335833E-4</v>
      </c>
      <c r="R33" s="56">
        <v>3.1267818372403695E-12</v>
      </c>
      <c r="S33" s="56">
        <v>6.6263482892840034E-14</v>
      </c>
      <c r="T33" s="56">
        <v>5.7145709486873214E-9</v>
      </c>
      <c r="U33" s="56">
        <v>2.0663062075458042E-12</v>
      </c>
      <c r="V33" s="56">
        <v>7.3275022748489975E-15</v>
      </c>
      <c r="W33" s="56">
        <v>3.7290669553173437E-22</v>
      </c>
      <c r="X33" s="56">
        <v>1.0127330529333284E-14</v>
      </c>
      <c r="Y33" s="56">
        <v>4.5829695546114762E-15</v>
      </c>
      <c r="Z33" s="56">
        <v>1.4235808477991117E-6</v>
      </c>
      <c r="AA33" s="56">
        <v>3.928125326981037E-23</v>
      </c>
      <c r="AB33" s="56">
        <v>8.0053837019525932E-13</v>
      </c>
      <c r="AC33" s="56">
        <v>1.1408219588414656E-3</v>
      </c>
      <c r="AD33" s="56">
        <v>3.191302124289604E-15</v>
      </c>
      <c r="AE33" s="56">
        <v>1.065625765568071E-12</v>
      </c>
      <c r="AF33" s="56">
        <v>2.8401126651885542E-15</v>
      </c>
      <c r="AG33" s="56">
        <v>2.4780176190098225E-3</v>
      </c>
      <c r="AH33" s="56">
        <v>5.4958890218756165E-19</v>
      </c>
      <c r="AI33" s="56">
        <v>6.2268544168814737E-11</v>
      </c>
      <c r="AJ33" s="56">
        <v>7.7390878107020096E-23</v>
      </c>
      <c r="AK33" s="56">
        <v>3.0093891022991873E-11</v>
      </c>
      <c r="AL33" s="56">
        <v>4.3293997636500016E-9</v>
      </c>
      <c r="AM33" s="56">
        <v>8.3037141890345787E-12</v>
      </c>
      <c r="AN33" s="56">
        <v>2.604975730716739E-8</v>
      </c>
      <c r="AO33" s="56">
        <v>1.1762529089181608E-14</v>
      </c>
      <c r="AP33" s="56">
        <v>2.8447992258178365E-3</v>
      </c>
      <c r="AQ33" s="56">
        <v>3.3025711261927482E-9</v>
      </c>
      <c r="AR33" s="56">
        <v>3.6940481048794964E-5</v>
      </c>
      <c r="AS33" s="58">
        <v>3.3785300738019631E-10</v>
      </c>
    </row>
    <row r="34" spans="1:45" ht="17" x14ac:dyDescent="0.2">
      <c r="A34" s="170"/>
      <c r="B34" s="59" t="s">
        <v>126</v>
      </c>
      <c r="C34" s="60">
        <v>30</v>
      </c>
      <c r="D34" s="61">
        <v>48</v>
      </c>
      <c r="E34" s="61">
        <v>37</v>
      </c>
      <c r="F34" s="61">
        <v>15</v>
      </c>
      <c r="G34" s="61">
        <v>48</v>
      </c>
      <c r="H34" s="61">
        <v>41</v>
      </c>
      <c r="I34" s="61">
        <v>42</v>
      </c>
      <c r="J34" s="61">
        <v>44</v>
      </c>
      <c r="K34" s="61">
        <v>43</v>
      </c>
      <c r="L34" s="61">
        <v>41</v>
      </c>
      <c r="M34" s="61">
        <v>49</v>
      </c>
      <c r="N34" s="61">
        <v>46</v>
      </c>
      <c r="O34" s="61">
        <v>38</v>
      </c>
      <c r="P34" s="61">
        <v>40</v>
      </c>
      <c r="Q34" s="61">
        <v>38</v>
      </c>
      <c r="R34" s="61">
        <v>35</v>
      </c>
      <c r="S34" s="61">
        <v>19</v>
      </c>
      <c r="T34" s="61">
        <v>20</v>
      </c>
      <c r="U34" s="61">
        <v>41</v>
      </c>
      <c r="V34" s="61">
        <v>34</v>
      </c>
      <c r="W34" s="61">
        <v>28</v>
      </c>
      <c r="X34" s="61">
        <v>26</v>
      </c>
      <c r="Y34" s="61">
        <v>42</v>
      </c>
      <c r="Z34" s="61">
        <v>28</v>
      </c>
      <c r="AA34" s="61">
        <v>35</v>
      </c>
      <c r="AB34" s="61">
        <v>41</v>
      </c>
      <c r="AC34" s="61">
        <v>36</v>
      </c>
      <c r="AD34" s="61">
        <v>37</v>
      </c>
      <c r="AE34" s="61">
        <v>31</v>
      </c>
      <c r="AF34" s="61">
        <v>40</v>
      </c>
      <c r="AG34" s="61">
        <v>46</v>
      </c>
      <c r="AH34" s="61">
        <v>38</v>
      </c>
      <c r="AI34" s="61">
        <v>19</v>
      </c>
      <c r="AJ34" s="61">
        <v>44</v>
      </c>
      <c r="AK34" s="61">
        <v>30</v>
      </c>
      <c r="AL34" s="61">
        <v>30</v>
      </c>
      <c r="AM34" s="61">
        <v>19</v>
      </c>
      <c r="AN34" s="61">
        <v>40</v>
      </c>
      <c r="AO34" s="61">
        <v>35</v>
      </c>
      <c r="AP34" s="61">
        <v>28</v>
      </c>
      <c r="AQ34" s="61">
        <v>19</v>
      </c>
      <c r="AR34" s="61">
        <v>21</v>
      </c>
      <c r="AS34" s="62">
        <v>26</v>
      </c>
    </row>
    <row r="35" spans="1:45" ht="51" x14ac:dyDescent="0.2">
      <c r="A35" s="170" t="s">
        <v>95</v>
      </c>
      <c r="B35" s="54" t="s">
        <v>119</v>
      </c>
      <c r="C35" s="66">
        <v>-0.26137448600349072</v>
      </c>
      <c r="D35" s="57" t="s">
        <v>135</v>
      </c>
      <c r="E35" s="57" t="s">
        <v>166</v>
      </c>
      <c r="F35" s="57" t="s">
        <v>166</v>
      </c>
      <c r="G35" s="57" t="s">
        <v>209</v>
      </c>
      <c r="H35" s="57" t="s">
        <v>229</v>
      </c>
      <c r="I35" s="57" t="s">
        <v>249</v>
      </c>
      <c r="J35" s="56">
        <v>0.1169471589037228</v>
      </c>
      <c r="K35" s="57" t="s">
        <v>139</v>
      </c>
      <c r="L35" s="57" t="s">
        <v>240</v>
      </c>
      <c r="M35" s="57" t="s">
        <v>317</v>
      </c>
      <c r="N35" s="64">
        <v>1</v>
      </c>
      <c r="O35" s="74" t="s">
        <v>252</v>
      </c>
      <c r="P35" s="56">
        <v>0.14531209131908426</v>
      </c>
      <c r="Q35" s="75" t="s">
        <v>331</v>
      </c>
      <c r="R35" s="74" t="s">
        <v>152</v>
      </c>
      <c r="S35" s="74" t="s">
        <v>201</v>
      </c>
      <c r="T35" s="74" t="s">
        <v>332</v>
      </c>
      <c r="U35" s="74" t="s">
        <v>333</v>
      </c>
      <c r="V35" s="74" t="s">
        <v>321</v>
      </c>
      <c r="W35" s="74" t="s">
        <v>234</v>
      </c>
      <c r="X35" s="74" t="s">
        <v>334</v>
      </c>
      <c r="Y35" s="74" t="s">
        <v>335</v>
      </c>
      <c r="Z35" s="74" t="s">
        <v>269</v>
      </c>
      <c r="AA35" s="74" t="s">
        <v>336</v>
      </c>
      <c r="AB35" s="74" t="s">
        <v>337</v>
      </c>
      <c r="AC35" s="75" t="s">
        <v>338</v>
      </c>
      <c r="AD35" s="74" t="s">
        <v>144</v>
      </c>
      <c r="AE35" s="74" t="s">
        <v>328</v>
      </c>
      <c r="AF35" s="74" t="s">
        <v>259</v>
      </c>
      <c r="AG35" s="75" t="s">
        <v>339</v>
      </c>
      <c r="AH35" s="74" t="s">
        <v>340</v>
      </c>
      <c r="AI35" s="74" t="s">
        <v>341</v>
      </c>
      <c r="AJ35" s="74" t="s">
        <v>262</v>
      </c>
      <c r="AK35" s="74" t="s">
        <v>286</v>
      </c>
      <c r="AL35" s="74" t="s">
        <v>485</v>
      </c>
      <c r="AM35" s="74" t="s">
        <v>261</v>
      </c>
      <c r="AN35" s="74" t="s">
        <v>277</v>
      </c>
      <c r="AO35" s="74" t="s">
        <v>320</v>
      </c>
      <c r="AP35" s="74" t="s">
        <v>342</v>
      </c>
      <c r="AQ35" s="74" t="s">
        <v>343</v>
      </c>
      <c r="AR35" s="74" t="s">
        <v>296</v>
      </c>
      <c r="AS35" s="76" t="s">
        <v>287</v>
      </c>
    </row>
    <row r="36" spans="1:45" ht="34" x14ac:dyDescent="0.2">
      <c r="A36" s="171"/>
      <c r="B36" s="54" t="s">
        <v>125</v>
      </c>
      <c r="C36" s="66">
        <v>0.16296541361591405</v>
      </c>
      <c r="D36" s="56">
        <v>3.7192928105919818E-17</v>
      </c>
      <c r="E36" s="56">
        <v>1.0304993930151115E-31</v>
      </c>
      <c r="F36" s="56">
        <v>2.2986489760160046E-13</v>
      </c>
      <c r="G36" s="56">
        <v>2.5009486716241277E-21</v>
      </c>
      <c r="H36" s="56">
        <v>1.1398905198118811E-8</v>
      </c>
      <c r="I36" s="56">
        <v>6.0938089890820714E-9</v>
      </c>
      <c r="J36" s="56">
        <v>0.46650721700389064</v>
      </c>
      <c r="K36" s="56">
        <v>3.3634323488516546E-19</v>
      </c>
      <c r="L36" s="56">
        <v>2.0281924574631949E-19</v>
      </c>
      <c r="M36" s="56">
        <v>5.3761280469984909E-23</v>
      </c>
      <c r="N36" s="67"/>
      <c r="O36" s="56">
        <v>5.1037026111478073E-9</v>
      </c>
      <c r="P36" s="56">
        <v>0.3908210870092933</v>
      </c>
      <c r="Q36" s="56">
        <v>1.5777528345316101E-2</v>
      </c>
      <c r="R36" s="56">
        <v>6.5270805386519729E-21</v>
      </c>
      <c r="S36" s="56">
        <v>1.4006999676429466E-14</v>
      </c>
      <c r="T36" s="56">
        <v>5.3768674699775885E-10</v>
      </c>
      <c r="U36" s="56">
        <v>1.0230144634964059E-10</v>
      </c>
      <c r="V36" s="56">
        <v>9.4402178138184808E-14</v>
      </c>
      <c r="W36" s="56">
        <v>3.1519029749736476E-21</v>
      </c>
      <c r="X36" s="56">
        <v>7.0609719744861636E-25</v>
      </c>
      <c r="Y36" s="56">
        <v>3.3891312963830192E-15</v>
      </c>
      <c r="Z36" s="56">
        <v>2.4318507493675906E-7</v>
      </c>
      <c r="AA36" s="56">
        <v>2.367312548573196E-25</v>
      </c>
      <c r="AB36" s="56">
        <v>1.0779715008783524E-19</v>
      </c>
      <c r="AC36" s="56">
        <v>1.6309156031285672E-6</v>
      </c>
      <c r="AD36" s="56">
        <v>1.1417242931368819E-19</v>
      </c>
      <c r="AE36" s="56">
        <v>2.1116093735757178E-19</v>
      </c>
      <c r="AF36" s="56">
        <v>5.1032400962465094E-8</v>
      </c>
      <c r="AG36" s="56">
        <v>4.9378278457011059E-2</v>
      </c>
      <c r="AH36" s="56">
        <v>1.7478920805297018E-14</v>
      </c>
      <c r="AI36" s="56">
        <v>4.0872853648119162E-14</v>
      </c>
      <c r="AJ36" s="56">
        <v>5.8741782632056526E-19</v>
      </c>
      <c r="AK36" s="56">
        <v>1.1237024363766627E-10</v>
      </c>
      <c r="AL36" s="56">
        <v>2.2049788178490334E-6</v>
      </c>
      <c r="AM36" s="56">
        <v>1.5971267958943408E-15</v>
      </c>
      <c r="AN36" s="56">
        <v>2.4045698377108341E-8</v>
      </c>
      <c r="AO36" s="56">
        <v>1.5625228107136952E-23</v>
      </c>
      <c r="AP36" s="56">
        <v>8.593087185006814E-4</v>
      </c>
      <c r="AQ36" s="56">
        <v>2.7947440930086681E-9</v>
      </c>
      <c r="AR36" s="56">
        <v>1.1501818893001273E-6</v>
      </c>
      <c r="AS36" s="58">
        <v>4.8154809203855141E-13</v>
      </c>
    </row>
    <row r="37" spans="1:45" ht="17" x14ac:dyDescent="0.2">
      <c r="A37" s="170"/>
      <c r="B37" s="59" t="s">
        <v>126</v>
      </c>
      <c r="C37" s="60">
        <v>30</v>
      </c>
      <c r="D37" s="61">
        <v>45</v>
      </c>
      <c r="E37" s="61">
        <v>34</v>
      </c>
      <c r="F37" s="61">
        <v>15</v>
      </c>
      <c r="G37" s="61">
        <v>45</v>
      </c>
      <c r="H37" s="61">
        <v>38</v>
      </c>
      <c r="I37" s="61">
        <v>39</v>
      </c>
      <c r="J37" s="61">
        <v>41</v>
      </c>
      <c r="K37" s="61">
        <v>40</v>
      </c>
      <c r="L37" s="61">
        <v>44</v>
      </c>
      <c r="M37" s="61">
        <v>46</v>
      </c>
      <c r="N37" s="61">
        <v>49</v>
      </c>
      <c r="O37" s="61">
        <v>35</v>
      </c>
      <c r="P37" s="61">
        <v>37</v>
      </c>
      <c r="Q37" s="61">
        <v>35</v>
      </c>
      <c r="R37" s="61">
        <v>32</v>
      </c>
      <c r="S37" s="61">
        <v>22</v>
      </c>
      <c r="T37" s="61">
        <v>23</v>
      </c>
      <c r="U37" s="61">
        <v>38</v>
      </c>
      <c r="V37" s="61">
        <v>31</v>
      </c>
      <c r="W37" s="61">
        <v>31</v>
      </c>
      <c r="X37" s="61">
        <v>29</v>
      </c>
      <c r="Y37" s="61">
        <v>45</v>
      </c>
      <c r="Z37" s="61">
        <v>31</v>
      </c>
      <c r="AA37" s="61">
        <v>38</v>
      </c>
      <c r="AB37" s="61">
        <v>38</v>
      </c>
      <c r="AC37" s="61">
        <v>39</v>
      </c>
      <c r="AD37" s="61">
        <v>34</v>
      </c>
      <c r="AE37" s="61">
        <v>34</v>
      </c>
      <c r="AF37" s="61">
        <v>37</v>
      </c>
      <c r="AG37" s="61">
        <v>43</v>
      </c>
      <c r="AH37" s="61">
        <v>41</v>
      </c>
      <c r="AI37" s="61">
        <v>22</v>
      </c>
      <c r="AJ37" s="61">
        <v>47</v>
      </c>
      <c r="AK37" s="61">
        <v>33</v>
      </c>
      <c r="AL37" s="61">
        <v>33</v>
      </c>
      <c r="AM37" s="61">
        <v>22</v>
      </c>
      <c r="AN37" s="61">
        <v>43</v>
      </c>
      <c r="AO37" s="61">
        <v>32</v>
      </c>
      <c r="AP37" s="61">
        <v>31</v>
      </c>
      <c r="AQ37" s="61">
        <v>22</v>
      </c>
      <c r="AR37" s="61">
        <v>24</v>
      </c>
      <c r="AS37" s="62">
        <v>26</v>
      </c>
    </row>
    <row r="38" spans="1:45" ht="51" x14ac:dyDescent="0.2">
      <c r="A38" s="170" t="s">
        <v>31</v>
      </c>
      <c r="B38" s="54" t="s">
        <v>119</v>
      </c>
      <c r="C38" s="66">
        <v>-4.2560152153609289E-2</v>
      </c>
      <c r="D38" s="57" t="s">
        <v>136</v>
      </c>
      <c r="E38" s="57" t="s">
        <v>146</v>
      </c>
      <c r="F38" s="57" t="s">
        <v>192</v>
      </c>
      <c r="G38" s="57" t="s">
        <v>210</v>
      </c>
      <c r="H38" s="57" t="s">
        <v>230</v>
      </c>
      <c r="I38" s="57" t="s">
        <v>253</v>
      </c>
      <c r="J38" s="57" t="s">
        <v>274</v>
      </c>
      <c r="K38" s="57" t="s">
        <v>250</v>
      </c>
      <c r="L38" s="57" t="s">
        <v>303</v>
      </c>
      <c r="M38" s="57" t="s">
        <v>301</v>
      </c>
      <c r="N38" s="57" t="s">
        <v>252</v>
      </c>
      <c r="O38" s="64">
        <v>1</v>
      </c>
      <c r="P38" s="75" t="s">
        <v>344</v>
      </c>
      <c r="Q38" s="74" t="s">
        <v>345</v>
      </c>
      <c r="R38" s="56">
        <v>0.1611931792971687</v>
      </c>
      <c r="S38" s="74" t="s">
        <v>346</v>
      </c>
      <c r="T38" s="74" t="s">
        <v>153</v>
      </c>
      <c r="U38" s="74" t="s">
        <v>347</v>
      </c>
      <c r="V38" s="75" t="s">
        <v>348</v>
      </c>
      <c r="W38" s="74" t="s">
        <v>349</v>
      </c>
      <c r="X38" s="74" t="s">
        <v>309</v>
      </c>
      <c r="Y38" s="74" t="s">
        <v>350</v>
      </c>
      <c r="Z38" s="74" t="s">
        <v>351</v>
      </c>
      <c r="AA38" s="74" t="s">
        <v>217</v>
      </c>
      <c r="AB38" s="75" t="s">
        <v>352</v>
      </c>
      <c r="AC38" s="74" t="s">
        <v>353</v>
      </c>
      <c r="AD38" s="75" t="s">
        <v>352</v>
      </c>
      <c r="AE38" s="74" t="s">
        <v>249</v>
      </c>
      <c r="AF38" s="75" t="s">
        <v>354</v>
      </c>
      <c r="AG38" s="75" t="s">
        <v>355</v>
      </c>
      <c r="AH38" s="74" t="s">
        <v>356</v>
      </c>
      <c r="AI38" s="74" t="s">
        <v>334</v>
      </c>
      <c r="AJ38" s="74" t="s">
        <v>215</v>
      </c>
      <c r="AK38" s="75" t="s">
        <v>486</v>
      </c>
      <c r="AL38" s="74" t="s">
        <v>487</v>
      </c>
      <c r="AM38" s="74" t="s">
        <v>165</v>
      </c>
      <c r="AN38" s="74" t="s">
        <v>357</v>
      </c>
      <c r="AO38" s="75" t="s">
        <v>358</v>
      </c>
      <c r="AP38" s="75" t="s">
        <v>359</v>
      </c>
      <c r="AQ38" s="74" t="s">
        <v>360</v>
      </c>
      <c r="AR38" s="56">
        <v>0.46183572758101682</v>
      </c>
      <c r="AS38" s="76" t="s">
        <v>361</v>
      </c>
    </row>
    <row r="39" spans="1:45" ht="34" x14ac:dyDescent="0.2">
      <c r="A39" s="171"/>
      <c r="B39" s="54" t="s">
        <v>125</v>
      </c>
      <c r="C39" s="66">
        <v>0.82973876847308192</v>
      </c>
      <c r="D39" s="56">
        <v>3.4611040186423488E-11</v>
      </c>
      <c r="E39" s="56">
        <v>6.5008915450804067E-10</v>
      </c>
      <c r="F39" s="56">
        <v>3.1762932199373146E-3</v>
      </c>
      <c r="G39" s="56">
        <v>6.6738700165951771E-5</v>
      </c>
      <c r="H39" s="56">
        <v>1.3115369922891078E-9</v>
      </c>
      <c r="I39" s="56">
        <v>3.3660710466285304E-12</v>
      </c>
      <c r="J39" s="56">
        <v>1.7007429429132983E-3</v>
      </c>
      <c r="K39" s="56">
        <v>5.6048967462006086E-9</v>
      </c>
      <c r="L39" s="56">
        <v>1.2489717264878296E-10</v>
      </c>
      <c r="M39" s="56">
        <v>7.67174930147128E-13</v>
      </c>
      <c r="N39" s="56">
        <v>5.1037026111478073E-9</v>
      </c>
      <c r="O39" s="67"/>
      <c r="P39" s="56">
        <v>4.2502445611506391E-7</v>
      </c>
      <c r="Q39" s="56">
        <v>2.7332515614300238E-9</v>
      </c>
      <c r="R39" s="56">
        <v>0.28453120355838485</v>
      </c>
      <c r="S39" s="56">
        <v>1.0460339469409905E-5</v>
      </c>
      <c r="T39" s="56">
        <v>2.8691440383626684E-7</v>
      </c>
      <c r="U39" s="56">
        <v>5.495808836576857E-8</v>
      </c>
      <c r="V39" s="56">
        <v>4.7808023618409331E-6</v>
      </c>
      <c r="W39" s="56">
        <v>1.2424398685486958E-5</v>
      </c>
      <c r="X39" s="56">
        <v>2.8974022398958591E-5</v>
      </c>
      <c r="Y39" s="56">
        <v>4.9609496428070346E-11</v>
      </c>
      <c r="Z39" s="56">
        <v>1.7503704165081687E-4</v>
      </c>
      <c r="AA39" s="56">
        <v>1.7014126470386401E-9</v>
      </c>
      <c r="AB39" s="56">
        <v>2.5526006644762358E-2</v>
      </c>
      <c r="AC39" s="56">
        <v>9.7881806835150103E-5</v>
      </c>
      <c r="AD39" s="56">
        <v>2.246787148469882E-2</v>
      </c>
      <c r="AE39" s="56">
        <v>5.67386430791244E-5</v>
      </c>
      <c r="AF39" s="56">
        <v>5.5864789900833008E-7</v>
      </c>
      <c r="AG39" s="56">
        <v>1.8221891798275082E-4</v>
      </c>
      <c r="AH39" s="56">
        <v>8.7144596728529766E-7</v>
      </c>
      <c r="AI39" s="56">
        <v>1.7061493220208019E-6</v>
      </c>
      <c r="AJ39" s="56">
        <v>5.787951547334647E-11</v>
      </c>
      <c r="AK39" s="56">
        <v>4.9842100759027921E-3</v>
      </c>
      <c r="AL39" s="56">
        <v>2.4798344087449509E-6</v>
      </c>
      <c r="AM39" s="56">
        <v>7.5096542109124003E-5</v>
      </c>
      <c r="AN39" s="56">
        <v>1.9749375053693778E-12</v>
      </c>
      <c r="AO39" s="56">
        <v>2.3758471784017383E-5</v>
      </c>
      <c r="AP39" s="56">
        <v>1.6083789857458522E-2</v>
      </c>
      <c r="AQ39" s="56">
        <v>1.2977545599625984E-6</v>
      </c>
      <c r="AR39" s="56">
        <v>0.17904024333038326</v>
      </c>
      <c r="AS39" s="58">
        <v>1.0872400689415792E-6</v>
      </c>
    </row>
    <row r="40" spans="1:45" ht="17" x14ac:dyDescent="0.2">
      <c r="A40" s="170"/>
      <c r="B40" s="59" t="s">
        <v>126</v>
      </c>
      <c r="C40" s="60">
        <v>28</v>
      </c>
      <c r="D40" s="61">
        <v>39</v>
      </c>
      <c r="E40" s="61">
        <v>48</v>
      </c>
      <c r="F40" s="61">
        <v>16</v>
      </c>
      <c r="G40" s="61">
        <v>39</v>
      </c>
      <c r="H40" s="61">
        <v>46</v>
      </c>
      <c r="I40" s="61">
        <v>45</v>
      </c>
      <c r="J40" s="61">
        <v>43</v>
      </c>
      <c r="K40" s="61">
        <v>41</v>
      </c>
      <c r="L40" s="61">
        <v>30</v>
      </c>
      <c r="M40" s="61">
        <v>38</v>
      </c>
      <c r="N40" s="61">
        <v>35</v>
      </c>
      <c r="O40" s="61">
        <v>49</v>
      </c>
      <c r="P40" s="61">
        <v>49</v>
      </c>
      <c r="Q40" s="61">
        <v>49</v>
      </c>
      <c r="R40" s="61">
        <v>46</v>
      </c>
      <c r="S40" s="61">
        <v>8</v>
      </c>
      <c r="T40" s="61">
        <v>9</v>
      </c>
      <c r="U40" s="61">
        <v>46</v>
      </c>
      <c r="V40" s="61">
        <v>45</v>
      </c>
      <c r="W40" s="61">
        <v>17</v>
      </c>
      <c r="X40" s="61">
        <v>15</v>
      </c>
      <c r="Y40" s="61">
        <v>31</v>
      </c>
      <c r="Z40" s="61">
        <v>17</v>
      </c>
      <c r="AA40" s="61">
        <v>24</v>
      </c>
      <c r="AB40" s="61">
        <v>46</v>
      </c>
      <c r="AC40" s="61">
        <v>25</v>
      </c>
      <c r="AD40" s="61">
        <v>48</v>
      </c>
      <c r="AE40" s="61">
        <v>20</v>
      </c>
      <c r="AF40" s="61">
        <v>47</v>
      </c>
      <c r="AG40" s="61">
        <v>41</v>
      </c>
      <c r="AH40" s="61">
        <v>27</v>
      </c>
      <c r="AI40" s="61">
        <v>8</v>
      </c>
      <c r="AJ40" s="61">
        <v>33</v>
      </c>
      <c r="AK40" s="61">
        <v>19</v>
      </c>
      <c r="AL40" s="61">
        <v>19</v>
      </c>
      <c r="AM40" s="61">
        <v>8</v>
      </c>
      <c r="AN40" s="61">
        <v>29</v>
      </c>
      <c r="AO40" s="61">
        <v>46</v>
      </c>
      <c r="AP40" s="61">
        <v>17</v>
      </c>
      <c r="AQ40" s="61">
        <v>8</v>
      </c>
      <c r="AR40" s="61">
        <v>10</v>
      </c>
      <c r="AS40" s="62">
        <v>26</v>
      </c>
    </row>
    <row r="41" spans="1:45" ht="51" x14ac:dyDescent="0.2">
      <c r="A41" s="170" t="s">
        <v>32</v>
      </c>
      <c r="B41" s="54" t="s">
        <v>119</v>
      </c>
      <c r="C41" s="66">
        <v>0.1596668255311274</v>
      </c>
      <c r="D41" s="56">
        <v>0.23264401403247581</v>
      </c>
      <c r="E41" s="56">
        <v>7.538897001192027E-2</v>
      </c>
      <c r="F41" s="57" t="s">
        <v>193</v>
      </c>
      <c r="G41" s="56">
        <v>-0.16607429886180677</v>
      </c>
      <c r="H41" s="57" t="s">
        <v>231</v>
      </c>
      <c r="I41" s="57" t="s">
        <v>254</v>
      </c>
      <c r="J41" s="57" t="s">
        <v>275</v>
      </c>
      <c r="K41" s="56">
        <v>6.95723190674465E-2</v>
      </c>
      <c r="L41" s="57" t="s">
        <v>304</v>
      </c>
      <c r="M41" s="56">
        <v>0.200991412006056</v>
      </c>
      <c r="N41" s="56">
        <v>0.14531209131908426</v>
      </c>
      <c r="O41" s="57" t="s">
        <v>344</v>
      </c>
      <c r="P41" s="64">
        <v>1</v>
      </c>
      <c r="Q41" s="75" t="s">
        <v>362</v>
      </c>
      <c r="R41" s="75" t="s">
        <v>363</v>
      </c>
      <c r="S41" s="74" t="s">
        <v>170</v>
      </c>
      <c r="T41" s="74" t="s">
        <v>364</v>
      </c>
      <c r="U41" s="56">
        <v>-4.9540681112188081E-2</v>
      </c>
      <c r="V41" s="56">
        <v>8.9807746617478146E-2</v>
      </c>
      <c r="W41" s="74" t="s">
        <v>365</v>
      </c>
      <c r="X41" s="74" t="s">
        <v>366</v>
      </c>
      <c r="Y41" s="74" t="s">
        <v>367</v>
      </c>
      <c r="Z41" s="74" t="s">
        <v>343</v>
      </c>
      <c r="AA41" s="74" t="s">
        <v>368</v>
      </c>
      <c r="AB41" s="75" t="s">
        <v>369</v>
      </c>
      <c r="AC41" s="75" t="s">
        <v>370</v>
      </c>
      <c r="AD41" s="75" t="s">
        <v>371</v>
      </c>
      <c r="AE41" s="74" t="s">
        <v>142</v>
      </c>
      <c r="AF41" s="56">
        <v>9.7061414889236391E-2</v>
      </c>
      <c r="AG41" s="74" t="s">
        <v>364</v>
      </c>
      <c r="AH41" s="56">
        <v>0.11153754789483483</v>
      </c>
      <c r="AI41" s="74" t="s">
        <v>323</v>
      </c>
      <c r="AJ41" s="75" t="s">
        <v>488</v>
      </c>
      <c r="AK41" s="75" t="s">
        <v>489</v>
      </c>
      <c r="AL41" s="74" t="s">
        <v>215</v>
      </c>
      <c r="AM41" s="74" t="s">
        <v>158</v>
      </c>
      <c r="AN41" s="74" t="s">
        <v>123</v>
      </c>
      <c r="AO41" s="56">
        <v>-0.14719029725595234</v>
      </c>
      <c r="AP41" s="56">
        <v>0.2655257655904868</v>
      </c>
      <c r="AQ41" s="74" t="s">
        <v>222</v>
      </c>
      <c r="AR41" s="75" t="s">
        <v>372</v>
      </c>
      <c r="AS41" s="58">
        <v>0.33724467464487462</v>
      </c>
    </row>
    <row r="42" spans="1:45" ht="34" x14ac:dyDescent="0.2">
      <c r="A42" s="171"/>
      <c r="B42" s="54" t="s">
        <v>125</v>
      </c>
      <c r="C42" s="66">
        <v>0.39934178068605686</v>
      </c>
      <c r="D42" s="56">
        <v>0.14326221144077206</v>
      </c>
      <c r="E42" s="56">
        <v>0.60666963016666742</v>
      </c>
      <c r="F42" s="56">
        <v>9.4869176957743562E-4</v>
      </c>
      <c r="G42" s="56">
        <v>0.29939263394760185</v>
      </c>
      <c r="H42" s="56">
        <v>3.8104276513111712E-2</v>
      </c>
      <c r="I42" s="56">
        <v>5.0973036289488341E-3</v>
      </c>
      <c r="J42" s="56">
        <v>4.224860814545364E-8</v>
      </c>
      <c r="K42" s="56">
        <v>0.65754102027053618</v>
      </c>
      <c r="L42" s="56">
        <v>1.0334954118817056E-3</v>
      </c>
      <c r="M42" s="56">
        <v>0.21364319196073192</v>
      </c>
      <c r="N42" s="56">
        <v>0.3908210870092933</v>
      </c>
      <c r="O42" s="56">
        <v>4.2502445611506391E-7</v>
      </c>
      <c r="P42" s="67"/>
      <c r="Q42" s="56">
        <v>2.0797497445773991E-4</v>
      </c>
      <c r="R42" s="56">
        <v>2.9393221095498853E-6</v>
      </c>
      <c r="S42" s="56">
        <v>6.9293282198487057E-6</v>
      </c>
      <c r="T42" s="56">
        <v>8.8592310221812107E-6</v>
      </c>
      <c r="U42" s="56">
        <v>0.73808834659443834</v>
      </c>
      <c r="V42" s="56">
        <v>0.54382848902753711</v>
      </c>
      <c r="W42" s="56">
        <v>8.0387733076590576E-6</v>
      </c>
      <c r="X42" s="56">
        <v>1.0221075706538043E-6</v>
      </c>
      <c r="Y42" s="56">
        <v>1.699440830212004E-6</v>
      </c>
      <c r="Z42" s="56">
        <v>4.3527122680661617E-8</v>
      </c>
      <c r="AA42" s="56">
        <v>4.4981843991869756E-8</v>
      </c>
      <c r="AB42" s="56">
        <v>5.8716943896371262E-4</v>
      </c>
      <c r="AC42" s="56">
        <v>3.869060676792946E-3</v>
      </c>
      <c r="AD42" s="56">
        <v>9.044392515553674E-4</v>
      </c>
      <c r="AE42" s="56">
        <v>4.0557949498217647E-6</v>
      </c>
      <c r="AF42" s="56">
        <v>0.50703633965343564</v>
      </c>
      <c r="AG42" s="56">
        <v>5.069728427122868E-22</v>
      </c>
      <c r="AH42" s="56">
        <v>0.5645952686024589</v>
      </c>
      <c r="AI42" s="56">
        <v>1.3745300902434708E-4</v>
      </c>
      <c r="AJ42" s="56">
        <v>4.3253153679812988E-3</v>
      </c>
      <c r="AK42" s="56">
        <v>3.0457245490565964E-2</v>
      </c>
      <c r="AL42" s="56">
        <v>3.410900562295934E-7</v>
      </c>
      <c r="AM42" s="56">
        <v>3.6142838925933428E-3</v>
      </c>
      <c r="AN42" s="56">
        <v>1.2305989970031486E-6</v>
      </c>
      <c r="AO42" s="56">
        <v>0.32899024130488685</v>
      </c>
      <c r="AP42" s="56">
        <v>0.27190034204005997</v>
      </c>
      <c r="AQ42" s="56">
        <v>2.1747841948533667E-7</v>
      </c>
      <c r="AR42" s="56">
        <v>3.0906520231294549E-2</v>
      </c>
      <c r="AS42" s="58">
        <v>9.202470817078269E-2</v>
      </c>
    </row>
    <row r="43" spans="1:45" ht="17" x14ac:dyDescent="0.2">
      <c r="A43" s="170"/>
      <c r="B43" s="59" t="s">
        <v>126</v>
      </c>
      <c r="C43" s="60">
        <v>30</v>
      </c>
      <c r="D43" s="61">
        <v>41</v>
      </c>
      <c r="E43" s="61">
        <v>49</v>
      </c>
      <c r="F43" s="61">
        <v>18</v>
      </c>
      <c r="G43" s="61">
        <v>41</v>
      </c>
      <c r="H43" s="61">
        <v>48</v>
      </c>
      <c r="I43" s="61">
        <v>47</v>
      </c>
      <c r="J43" s="61">
        <v>45</v>
      </c>
      <c r="K43" s="61">
        <v>43</v>
      </c>
      <c r="L43" s="61">
        <v>32</v>
      </c>
      <c r="M43" s="61">
        <v>40</v>
      </c>
      <c r="N43" s="61">
        <v>37</v>
      </c>
      <c r="O43" s="61">
        <v>49</v>
      </c>
      <c r="P43" s="61">
        <v>54</v>
      </c>
      <c r="Q43" s="61">
        <v>49</v>
      </c>
      <c r="R43" s="61">
        <v>49</v>
      </c>
      <c r="S43" s="61">
        <v>10</v>
      </c>
      <c r="T43" s="61">
        <v>11</v>
      </c>
      <c r="U43" s="61">
        <v>48</v>
      </c>
      <c r="V43" s="61">
        <v>48</v>
      </c>
      <c r="W43" s="61">
        <v>19</v>
      </c>
      <c r="X43" s="61">
        <v>17</v>
      </c>
      <c r="Y43" s="61">
        <v>33</v>
      </c>
      <c r="Z43" s="61">
        <v>19</v>
      </c>
      <c r="AA43" s="61">
        <v>26</v>
      </c>
      <c r="AB43" s="61">
        <v>48</v>
      </c>
      <c r="AC43" s="61">
        <v>27</v>
      </c>
      <c r="AD43" s="61">
        <v>49</v>
      </c>
      <c r="AE43" s="61">
        <v>22</v>
      </c>
      <c r="AF43" s="61">
        <v>49</v>
      </c>
      <c r="AG43" s="61">
        <v>43</v>
      </c>
      <c r="AH43" s="61">
        <v>29</v>
      </c>
      <c r="AI43" s="61">
        <v>10</v>
      </c>
      <c r="AJ43" s="61">
        <v>35</v>
      </c>
      <c r="AK43" s="61">
        <v>21</v>
      </c>
      <c r="AL43" s="61">
        <v>21</v>
      </c>
      <c r="AM43" s="61">
        <v>10</v>
      </c>
      <c r="AN43" s="61">
        <v>31</v>
      </c>
      <c r="AO43" s="61">
        <v>46</v>
      </c>
      <c r="AP43" s="61">
        <v>19</v>
      </c>
      <c r="AQ43" s="61">
        <v>10</v>
      </c>
      <c r="AR43" s="61">
        <v>12</v>
      </c>
      <c r="AS43" s="62">
        <v>26</v>
      </c>
    </row>
    <row r="44" spans="1:45" ht="51" x14ac:dyDescent="0.2">
      <c r="A44" s="170" t="s">
        <v>33</v>
      </c>
      <c r="B44" s="54" t="s">
        <v>119</v>
      </c>
      <c r="C44" s="66">
        <v>0.15577369842678412</v>
      </c>
      <c r="D44" s="57" t="s">
        <v>137</v>
      </c>
      <c r="E44" s="57" t="s">
        <v>167</v>
      </c>
      <c r="F44" s="57" t="s">
        <v>194</v>
      </c>
      <c r="G44" s="56">
        <v>0.28189747887559424</v>
      </c>
      <c r="H44" s="57" t="s">
        <v>232</v>
      </c>
      <c r="I44" s="57" t="s">
        <v>255</v>
      </c>
      <c r="J44" s="57" t="s">
        <v>276</v>
      </c>
      <c r="K44" s="57" t="s">
        <v>288</v>
      </c>
      <c r="L44" s="57" t="s">
        <v>305</v>
      </c>
      <c r="M44" s="57" t="s">
        <v>318</v>
      </c>
      <c r="N44" s="57" t="s">
        <v>331</v>
      </c>
      <c r="O44" s="57" t="s">
        <v>345</v>
      </c>
      <c r="P44" s="57" t="s">
        <v>362</v>
      </c>
      <c r="Q44" s="64">
        <v>1</v>
      </c>
      <c r="R44" s="75" t="s">
        <v>373</v>
      </c>
      <c r="S44" s="74" t="s">
        <v>143</v>
      </c>
      <c r="T44" s="74" t="s">
        <v>186</v>
      </c>
      <c r="U44" s="75" t="s">
        <v>374</v>
      </c>
      <c r="V44" s="75" t="s">
        <v>132</v>
      </c>
      <c r="W44" s="74" t="s">
        <v>375</v>
      </c>
      <c r="X44" s="74" t="s">
        <v>303</v>
      </c>
      <c r="Y44" s="75" t="s">
        <v>376</v>
      </c>
      <c r="Z44" s="74" t="s">
        <v>366</v>
      </c>
      <c r="AA44" s="74" t="s">
        <v>377</v>
      </c>
      <c r="AB44" s="56">
        <v>0.11799648652572543</v>
      </c>
      <c r="AC44" s="75" t="s">
        <v>168</v>
      </c>
      <c r="AD44" s="75" t="s">
        <v>378</v>
      </c>
      <c r="AE44" s="74" t="s">
        <v>129</v>
      </c>
      <c r="AF44" s="75" t="s">
        <v>273</v>
      </c>
      <c r="AG44" s="75" t="s">
        <v>379</v>
      </c>
      <c r="AH44" s="75" t="s">
        <v>380</v>
      </c>
      <c r="AI44" s="74" t="s">
        <v>268</v>
      </c>
      <c r="AJ44" s="75" t="s">
        <v>168</v>
      </c>
      <c r="AK44" s="75" t="s">
        <v>490</v>
      </c>
      <c r="AL44" s="74" t="s">
        <v>322</v>
      </c>
      <c r="AM44" s="74" t="s">
        <v>213</v>
      </c>
      <c r="AN44" s="75" t="s">
        <v>285</v>
      </c>
      <c r="AO44" s="75" t="s">
        <v>381</v>
      </c>
      <c r="AP44" s="56">
        <v>0.38210558472755463</v>
      </c>
      <c r="AQ44" s="74" t="s">
        <v>382</v>
      </c>
      <c r="AR44" s="56">
        <v>0.46403866473230976</v>
      </c>
      <c r="AS44" s="81" t="s">
        <v>383</v>
      </c>
    </row>
    <row r="45" spans="1:45" ht="34" x14ac:dyDescent="0.2">
      <c r="A45" s="171"/>
      <c r="B45" s="54" t="s">
        <v>125</v>
      </c>
      <c r="C45" s="66">
        <v>0.42862534572160471</v>
      </c>
      <c r="D45" s="56">
        <v>2.5451670424409819E-4</v>
      </c>
      <c r="E45" s="56">
        <v>4.081424394435566E-3</v>
      </c>
      <c r="F45" s="56">
        <v>2.819600335790704E-4</v>
      </c>
      <c r="G45" s="56">
        <v>8.2100312802271452E-2</v>
      </c>
      <c r="H45" s="56">
        <v>1.3489940002937089E-3</v>
      </c>
      <c r="I45" s="56">
        <v>9.3098661466751818E-7</v>
      </c>
      <c r="J45" s="56">
        <v>1.6181464346365815E-5</v>
      </c>
      <c r="K45" s="56">
        <v>1.4749281882328757E-4</v>
      </c>
      <c r="L45" s="56">
        <v>1.2518692956570499E-3</v>
      </c>
      <c r="M45" s="56">
        <v>4.9805512368335833E-4</v>
      </c>
      <c r="N45" s="56">
        <v>1.5777528345316101E-2</v>
      </c>
      <c r="O45" s="56">
        <v>2.7332515614300238E-9</v>
      </c>
      <c r="P45" s="56">
        <v>2.0797497445773991E-4</v>
      </c>
      <c r="Q45" s="67"/>
      <c r="R45" s="56">
        <v>1.9462820833757461E-2</v>
      </c>
      <c r="S45" s="56">
        <v>3.0769076847945159E-5</v>
      </c>
      <c r="T45" s="56">
        <v>2.9146424836665955E-6</v>
      </c>
      <c r="U45" s="56">
        <v>4.3366896251380901E-3</v>
      </c>
      <c r="V45" s="56">
        <v>3.7366113998564821E-2</v>
      </c>
      <c r="W45" s="56">
        <v>1.6342069096847581E-3</v>
      </c>
      <c r="X45" s="56">
        <v>1.3361310326334728E-5</v>
      </c>
      <c r="Y45" s="56">
        <v>1.3271706292456164E-5</v>
      </c>
      <c r="Z45" s="56">
        <v>9.8299511410237474E-7</v>
      </c>
      <c r="AA45" s="56">
        <v>3.4590116814287712E-6</v>
      </c>
      <c r="AB45" s="56">
        <v>0.4348020097738321</v>
      </c>
      <c r="AC45" s="56">
        <v>3.736627921140928E-3</v>
      </c>
      <c r="AD45" s="56">
        <v>2.9083663932879204E-2</v>
      </c>
      <c r="AE45" s="56">
        <v>8.5945972031725982E-6</v>
      </c>
      <c r="AF45" s="56">
        <v>1.7616346966525879E-6</v>
      </c>
      <c r="AG45" s="56">
        <v>9.8918687067147568E-6</v>
      </c>
      <c r="AH45" s="56">
        <v>1.5963313572769727E-2</v>
      </c>
      <c r="AI45" s="56">
        <v>1.2101055880273307E-4</v>
      </c>
      <c r="AJ45" s="56">
        <v>7.4505241758956715E-4</v>
      </c>
      <c r="AK45" s="56">
        <v>4.5129786026931518E-2</v>
      </c>
      <c r="AL45" s="56">
        <v>4.0748097765934561E-6</v>
      </c>
      <c r="AM45" s="56">
        <v>1.3561505466762095E-3</v>
      </c>
      <c r="AN45" s="56">
        <v>4.6942623717387355E-5</v>
      </c>
      <c r="AO45" s="56">
        <v>1.8892922350691489E-2</v>
      </c>
      <c r="AP45" s="56">
        <v>0.13013271830947518</v>
      </c>
      <c r="AQ45" s="56">
        <v>7.7776174426562761E-5</v>
      </c>
      <c r="AR45" s="56">
        <v>0.17670300768451599</v>
      </c>
      <c r="AS45" s="58">
        <v>4.3880217137076336E-3</v>
      </c>
    </row>
    <row r="46" spans="1:45" ht="17" x14ac:dyDescent="0.2">
      <c r="A46" s="170"/>
      <c r="B46" s="59" t="s">
        <v>126</v>
      </c>
      <c r="C46" s="60">
        <v>28</v>
      </c>
      <c r="D46" s="61">
        <v>39</v>
      </c>
      <c r="E46" s="61">
        <v>48</v>
      </c>
      <c r="F46" s="61">
        <v>16</v>
      </c>
      <c r="G46" s="61">
        <v>39</v>
      </c>
      <c r="H46" s="61">
        <v>46</v>
      </c>
      <c r="I46" s="61">
        <v>45</v>
      </c>
      <c r="J46" s="61">
        <v>43</v>
      </c>
      <c r="K46" s="61">
        <v>41</v>
      </c>
      <c r="L46" s="61">
        <v>30</v>
      </c>
      <c r="M46" s="61">
        <v>38</v>
      </c>
      <c r="N46" s="61">
        <v>35</v>
      </c>
      <c r="O46" s="61">
        <v>49</v>
      </c>
      <c r="P46" s="61">
        <v>49</v>
      </c>
      <c r="Q46" s="61">
        <v>49</v>
      </c>
      <c r="R46" s="61">
        <v>46</v>
      </c>
      <c r="S46" s="61">
        <v>8</v>
      </c>
      <c r="T46" s="61">
        <v>9</v>
      </c>
      <c r="U46" s="61">
        <v>46</v>
      </c>
      <c r="V46" s="61">
        <v>45</v>
      </c>
      <c r="W46" s="61">
        <v>17</v>
      </c>
      <c r="X46" s="61">
        <v>15</v>
      </c>
      <c r="Y46" s="61">
        <v>31</v>
      </c>
      <c r="Z46" s="61">
        <v>17</v>
      </c>
      <c r="AA46" s="61">
        <v>24</v>
      </c>
      <c r="AB46" s="61">
        <v>46</v>
      </c>
      <c r="AC46" s="61">
        <v>25</v>
      </c>
      <c r="AD46" s="61">
        <v>48</v>
      </c>
      <c r="AE46" s="61">
        <v>20</v>
      </c>
      <c r="AF46" s="61">
        <v>47</v>
      </c>
      <c r="AG46" s="61">
        <v>41</v>
      </c>
      <c r="AH46" s="61">
        <v>27</v>
      </c>
      <c r="AI46" s="61">
        <v>8</v>
      </c>
      <c r="AJ46" s="61">
        <v>33</v>
      </c>
      <c r="AK46" s="61">
        <v>19</v>
      </c>
      <c r="AL46" s="61">
        <v>19</v>
      </c>
      <c r="AM46" s="61">
        <v>8</v>
      </c>
      <c r="AN46" s="61">
        <v>29</v>
      </c>
      <c r="AO46" s="61">
        <v>46</v>
      </c>
      <c r="AP46" s="61">
        <v>17</v>
      </c>
      <c r="AQ46" s="61">
        <v>8</v>
      </c>
      <c r="AR46" s="61">
        <v>10</v>
      </c>
      <c r="AS46" s="62">
        <v>26</v>
      </c>
    </row>
    <row r="47" spans="1:45" ht="51" x14ac:dyDescent="0.2">
      <c r="A47" s="170" t="s">
        <v>35</v>
      </c>
      <c r="B47" s="54" t="s">
        <v>119</v>
      </c>
      <c r="C47" s="66">
        <v>-0.3277569947879847</v>
      </c>
      <c r="D47" s="57" t="s">
        <v>138</v>
      </c>
      <c r="E47" s="57" t="s">
        <v>168</v>
      </c>
      <c r="F47" s="56">
        <v>0.29512798000145296</v>
      </c>
      <c r="G47" s="57" t="s">
        <v>211</v>
      </c>
      <c r="H47" s="57" t="s">
        <v>233</v>
      </c>
      <c r="I47" s="57" t="s">
        <v>256</v>
      </c>
      <c r="J47" s="56">
        <v>-8.4665085742460344E-2</v>
      </c>
      <c r="K47" s="57" t="s">
        <v>289</v>
      </c>
      <c r="L47" s="57" t="s">
        <v>295</v>
      </c>
      <c r="M47" s="57" t="s">
        <v>319</v>
      </c>
      <c r="N47" s="57" t="s">
        <v>152</v>
      </c>
      <c r="O47" s="56">
        <v>0.1611931792971687</v>
      </c>
      <c r="P47" s="57" t="s">
        <v>363</v>
      </c>
      <c r="Q47" s="57" t="s">
        <v>373</v>
      </c>
      <c r="R47" s="64">
        <v>1</v>
      </c>
      <c r="S47" s="74" t="s">
        <v>384</v>
      </c>
      <c r="T47" s="74" t="s">
        <v>214</v>
      </c>
      <c r="U47" s="75" t="s">
        <v>385</v>
      </c>
      <c r="V47" s="75" t="s">
        <v>386</v>
      </c>
      <c r="W47" s="75" t="s">
        <v>387</v>
      </c>
      <c r="X47" s="74" t="s">
        <v>388</v>
      </c>
      <c r="Y47" s="74" t="s">
        <v>389</v>
      </c>
      <c r="Z47" s="74" t="s">
        <v>131</v>
      </c>
      <c r="AA47" s="74" t="s">
        <v>207</v>
      </c>
      <c r="AB47" s="74" t="s">
        <v>161</v>
      </c>
      <c r="AC47" s="74" t="s">
        <v>155</v>
      </c>
      <c r="AD47" s="74" t="s">
        <v>240</v>
      </c>
      <c r="AE47" s="74" t="s">
        <v>158</v>
      </c>
      <c r="AF47" s="75" t="s">
        <v>265</v>
      </c>
      <c r="AG47" s="75" t="s">
        <v>390</v>
      </c>
      <c r="AH47" s="74" t="s">
        <v>186</v>
      </c>
      <c r="AI47" s="74" t="s">
        <v>391</v>
      </c>
      <c r="AJ47" s="74" t="s">
        <v>389</v>
      </c>
      <c r="AK47" s="75" t="s">
        <v>491</v>
      </c>
      <c r="AL47" s="74" t="s">
        <v>364</v>
      </c>
      <c r="AM47" s="74" t="s">
        <v>492</v>
      </c>
      <c r="AN47" s="74" t="s">
        <v>165</v>
      </c>
      <c r="AO47" s="74" t="s">
        <v>392</v>
      </c>
      <c r="AP47" s="75" t="s">
        <v>393</v>
      </c>
      <c r="AQ47" s="74" t="s">
        <v>391</v>
      </c>
      <c r="AR47" s="74" t="s">
        <v>394</v>
      </c>
      <c r="AS47" s="76" t="s">
        <v>195</v>
      </c>
    </row>
    <row r="48" spans="1:45" ht="34" x14ac:dyDescent="0.2">
      <c r="A48" s="171"/>
      <c r="B48" s="54" t="s">
        <v>125</v>
      </c>
      <c r="C48" s="66">
        <v>0.10972582362891974</v>
      </c>
      <c r="D48" s="56">
        <v>5.2786935894494747E-9</v>
      </c>
      <c r="E48" s="56">
        <v>4.5957568556535694E-5</v>
      </c>
      <c r="F48" s="56">
        <v>0.32761966152208577</v>
      </c>
      <c r="G48" s="56">
        <v>1.4777958047674207E-28</v>
      </c>
      <c r="H48" s="56">
        <v>5.2134700112683552E-5</v>
      </c>
      <c r="I48" s="56">
        <v>1.3165540509469246E-5</v>
      </c>
      <c r="J48" s="56">
        <v>0.60346542217448895</v>
      </c>
      <c r="K48" s="56">
        <v>7.8992646740624728E-16</v>
      </c>
      <c r="L48" s="56">
        <v>1.0596605341243217E-11</v>
      </c>
      <c r="M48" s="56">
        <v>3.1267818372403695E-12</v>
      </c>
      <c r="N48" s="56">
        <v>6.5270805386519729E-21</v>
      </c>
      <c r="O48" s="56">
        <v>0.28453120355838485</v>
      </c>
      <c r="P48" s="56">
        <v>2.9393221095498853E-6</v>
      </c>
      <c r="Q48" s="56">
        <v>1.9462820833757461E-2</v>
      </c>
      <c r="R48" s="67"/>
      <c r="S48" s="56">
        <v>1.6256460927787677E-2</v>
      </c>
      <c r="T48" s="56">
        <v>4.8998792612742073E-3</v>
      </c>
      <c r="U48" s="56">
        <v>3.0132619199700802E-6</v>
      </c>
      <c r="V48" s="56">
        <v>5.4200032707482481E-3</v>
      </c>
      <c r="W48" s="56">
        <v>2.0764305350465397E-2</v>
      </c>
      <c r="X48" s="56">
        <v>1.4035131503159184E-5</v>
      </c>
      <c r="Y48" s="56">
        <v>3.5447102289139626E-8</v>
      </c>
      <c r="Z48" s="56">
        <v>4.6096407742575907E-4</v>
      </c>
      <c r="AA48" s="56">
        <v>1.683893995902989E-8</v>
      </c>
      <c r="AB48" s="56">
        <v>3.4105097483892319E-17</v>
      </c>
      <c r="AC48" s="56">
        <v>1.1296889633452204E-6</v>
      </c>
      <c r="AD48" s="56">
        <v>1.1623445021062984E-20</v>
      </c>
      <c r="AE48" s="56">
        <v>5.2914357184332643E-5</v>
      </c>
      <c r="AF48" s="56">
        <v>1.1406464324389761E-6</v>
      </c>
      <c r="AG48" s="56">
        <v>6.8702895995999503E-3</v>
      </c>
      <c r="AH48" s="56">
        <v>3.6992992517277103E-17</v>
      </c>
      <c r="AI48" s="56">
        <v>1.1633480758473713E-2</v>
      </c>
      <c r="AJ48" s="56">
        <v>1.0597950833687416E-8</v>
      </c>
      <c r="AK48" s="56">
        <v>4.9522697839337222E-3</v>
      </c>
      <c r="AL48" s="56">
        <v>2.3856139401894267E-8</v>
      </c>
      <c r="AM48" s="56">
        <v>7.2508347300997197E-3</v>
      </c>
      <c r="AN48" s="56">
        <v>4.4228084008372088E-16</v>
      </c>
      <c r="AO48" s="56">
        <v>9.8392640596663237E-9</v>
      </c>
      <c r="AP48" s="56">
        <v>3.5719542052432628E-2</v>
      </c>
      <c r="AQ48" s="56">
        <v>1.1755870507170543E-2</v>
      </c>
      <c r="AR48" s="56">
        <v>1.572851499934368E-2</v>
      </c>
      <c r="AS48" s="58">
        <v>1.0527346676804495E-14</v>
      </c>
    </row>
    <row r="49" spans="1:45" ht="17" x14ac:dyDescent="0.2">
      <c r="A49" s="170"/>
      <c r="B49" s="59" t="s">
        <v>126</v>
      </c>
      <c r="C49" s="60">
        <v>25</v>
      </c>
      <c r="D49" s="61">
        <v>36</v>
      </c>
      <c r="E49" s="61">
        <v>47</v>
      </c>
      <c r="F49" s="61">
        <v>13</v>
      </c>
      <c r="G49" s="61">
        <v>36</v>
      </c>
      <c r="H49" s="61">
        <v>43</v>
      </c>
      <c r="I49" s="61">
        <v>42</v>
      </c>
      <c r="J49" s="61">
        <v>40</v>
      </c>
      <c r="K49" s="61">
        <v>38</v>
      </c>
      <c r="L49" s="61">
        <v>27</v>
      </c>
      <c r="M49" s="61">
        <v>35</v>
      </c>
      <c r="N49" s="61">
        <v>32</v>
      </c>
      <c r="O49" s="61">
        <v>46</v>
      </c>
      <c r="P49" s="61">
        <v>49</v>
      </c>
      <c r="Q49" s="61">
        <v>46</v>
      </c>
      <c r="R49" s="61">
        <v>49</v>
      </c>
      <c r="S49" s="61">
        <v>5</v>
      </c>
      <c r="T49" s="61">
        <v>6</v>
      </c>
      <c r="U49" s="61">
        <v>43</v>
      </c>
      <c r="V49" s="61">
        <v>48</v>
      </c>
      <c r="W49" s="61">
        <v>14</v>
      </c>
      <c r="X49" s="61">
        <v>14</v>
      </c>
      <c r="Y49" s="61">
        <v>28</v>
      </c>
      <c r="Z49" s="61">
        <v>14</v>
      </c>
      <c r="AA49" s="61">
        <v>21</v>
      </c>
      <c r="AB49" s="61">
        <v>43</v>
      </c>
      <c r="AC49" s="61">
        <v>22</v>
      </c>
      <c r="AD49" s="61">
        <v>47</v>
      </c>
      <c r="AE49" s="61">
        <v>17</v>
      </c>
      <c r="AF49" s="61">
        <v>44</v>
      </c>
      <c r="AG49" s="61">
        <v>38</v>
      </c>
      <c r="AH49" s="61">
        <v>24</v>
      </c>
      <c r="AI49" s="61">
        <v>5</v>
      </c>
      <c r="AJ49" s="61">
        <v>30</v>
      </c>
      <c r="AK49" s="61">
        <v>16</v>
      </c>
      <c r="AL49" s="61">
        <v>16</v>
      </c>
      <c r="AM49" s="61">
        <v>5</v>
      </c>
      <c r="AN49" s="61">
        <v>26</v>
      </c>
      <c r="AO49" s="61">
        <v>46</v>
      </c>
      <c r="AP49" s="61">
        <v>14</v>
      </c>
      <c r="AQ49" s="61">
        <v>5</v>
      </c>
      <c r="AR49" s="61">
        <v>7</v>
      </c>
      <c r="AS49" s="62">
        <v>26</v>
      </c>
    </row>
    <row r="50" spans="1:45" ht="51" x14ac:dyDescent="0.2">
      <c r="A50" s="170" t="s">
        <v>77</v>
      </c>
      <c r="B50" s="54" t="s">
        <v>119</v>
      </c>
      <c r="C50" s="66">
        <v>0.5584796227039992</v>
      </c>
      <c r="D50" s="57" t="s">
        <v>139</v>
      </c>
      <c r="E50" s="57" t="s">
        <v>169</v>
      </c>
      <c r="F50" s="57" t="s">
        <v>186</v>
      </c>
      <c r="G50" s="57" t="s">
        <v>186</v>
      </c>
      <c r="H50" s="57" t="s">
        <v>234</v>
      </c>
      <c r="I50" s="57" t="s">
        <v>152</v>
      </c>
      <c r="J50" s="57" t="s">
        <v>277</v>
      </c>
      <c r="K50" s="57" t="s">
        <v>257</v>
      </c>
      <c r="L50" s="57" t="s">
        <v>306</v>
      </c>
      <c r="M50" s="57" t="s">
        <v>320</v>
      </c>
      <c r="N50" s="57" t="s">
        <v>201</v>
      </c>
      <c r="O50" s="57" t="s">
        <v>346</v>
      </c>
      <c r="P50" s="57" t="s">
        <v>170</v>
      </c>
      <c r="Q50" s="57" t="s">
        <v>143</v>
      </c>
      <c r="R50" s="57" t="s">
        <v>384</v>
      </c>
      <c r="S50" s="64">
        <v>1</v>
      </c>
      <c r="T50" s="74" t="s">
        <v>268</v>
      </c>
      <c r="U50" s="74" t="s">
        <v>289</v>
      </c>
      <c r="V50" s="74" t="s">
        <v>191</v>
      </c>
      <c r="W50" s="74" t="s">
        <v>169</v>
      </c>
      <c r="X50" s="74" t="s">
        <v>303</v>
      </c>
      <c r="Y50" s="74" t="s">
        <v>395</v>
      </c>
      <c r="Z50" s="56">
        <v>0.10816891761746515</v>
      </c>
      <c r="AA50" s="74" t="s">
        <v>396</v>
      </c>
      <c r="AB50" s="74" t="s">
        <v>343</v>
      </c>
      <c r="AC50" s="74" t="s">
        <v>290</v>
      </c>
      <c r="AD50" s="74" t="s">
        <v>127</v>
      </c>
      <c r="AE50" s="74" t="s">
        <v>365</v>
      </c>
      <c r="AF50" s="74" t="s">
        <v>336</v>
      </c>
      <c r="AG50" s="74" t="s">
        <v>177</v>
      </c>
      <c r="AH50" s="74" t="s">
        <v>134</v>
      </c>
      <c r="AI50" s="74" t="s">
        <v>292</v>
      </c>
      <c r="AJ50" s="74" t="s">
        <v>328</v>
      </c>
      <c r="AK50" s="74" t="s">
        <v>238</v>
      </c>
      <c r="AL50" s="74" t="s">
        <v>493</v>
      </c>
      <c r="AM50" s="74" t="s">
        <v>466</v>
      </c>
      <c r="AN50" s="75" t="s">
        <v>397</v>
      </c>
      <c r="AO50" s="74" t="s">
        <v>201</v>
      </c>
      <c r="AP50" s="74" t="s">
        <v>398</v>
      </c>
      <c r="AQ50" s="74" t="s">
        <v>399</v>
      </c>
      <c r="AR50" s="75" t="s">
        <v>400</v>
      </c>
      <c r="AS50" s="76" t="s">
        <v>204</v>
      </c>
    </row>
    <row r="51" spans="1:45" ht="34" x14ac:dyDescent="0.2">
      <c r="A51" s="171"/>
      <c r="B51" s="54" t="s">
        <v>125</v>
      </c>
      <c r="C51" s="66">
        <v>9.3353182766446607E-2</v>
      </c>
      <c r="D51" s="56">
        <v>8.3708421760775664E-9</v>
      </c>
      <c r="E51" s="56">
        <v>2.536021437875013E-3</v>
      </c>
      <c r="F51" s="56">
        <v>1.2546117837411574E-10</v>
      </c>
      <c r="G51" s="56">
        <v>6.5750044359723001E-13</v>
      </c>
      <c r="H51" s="56">
        <v>2.0735048008871906E-7</v>
      </c>
      <c r="I51" s="56">
        <v>9.4253539200545307E-8</v>
      </c>
      <c r="J51" s="56">
        <v>2.8966806170406126E-3</v>
      </c>
      <c r="K51" s="56">
        <v>3.4446346078571772E-7</v>
      </c>
      <c r="L51" s="56">
        <v>4.9385482620930468E-11</v>
      </c>
      <c r="M51" s="56">
        <v>6.6263482892840034E-14</v>
      </c>
      <c r="N51" s="56">
        <v>1.4006999676429466E-14</v>
      </c>
      <c r="O51" s="56">
        <v>1.0460339469409905E-5</v>
      </c>
      <c r="P51" s="56">
        <v>6.9293282198487057E-6</v>
      </c>
      <c r="Q51" s="56">
        <v>3.0769076847945159E-5</v>
      </c>
      <c r="R51" s="56">
        <v>1.6256460927787677E-2</v>
      </c>
      <c r="S51" s="67"/>
      <c r="T51" s="56">
        <v>1.2773774703011105E-18</v>
      </c>
      <c r="U51" s="56">
        <v>7.4417249976079783E-5</v>
      </c>
      <c r="V51" s="56">
        <v>5.4475537354862213E-3</v>
      </c>
      <c r="W51" s="56">
        <v>2.0923478043597338E-14</v>
      </c>
      <c r="X51" s="56">
        <v>2.4512490533127039E-10</v>
      </c>
      <c r="Y51" s="56">
        <v>4.6314223148373129E-12</v>
      </c>
      <c r="Z51" s="56">
        <v>0.55567057391364894</v>
      </c>
      <c r="AA51" s="56">
        <v>2.2435650037272924E-7</v>
      </c>
      <c r="AB51" s="56">
        <v>8.2588876315297673E-5</v>
      </c>
      <c r="AC51" s="56">
        <v>3.1592074094238338E-8</v>
      </c>
      <c r="AD51" s="56">
        <v>1.8916737365115496E-3</v>
      </c>
      <c r="AE51" s="56">
        <v>2.380524623170615E-9</v>
      </c>
      <c r="AF51" s="56">
        <v>1.3972503935540717E-6</v>
      </c>
      <c r="AG51" s="56">
        <v>4.1195970573710154E-10</v>
      </c>
      <c r="AH51" s="56">
        <v>7.309419807482249E-12</v>
      </c>
      <c r="AI51" s="56">
        <v>6.6105159864608468E-14</v>
      </c>
      <c r="AJ51" s="56">
        <v>9.3836733225598261E-14</v>
      </c>
      <c r="AK51" s="56">
        <v>3.6063621524410941E-18</v>
      </c>
      <c r="AL51" s="56">
        <v>4.4550097690497275E-6</v>
      </c>
      <c r="AM51" s="56">
        <v>4.4656691563000984E-19</v>
      </c>
      <c r="AN51" s="56">
        <v>3.9762819505125016E-2</v>
      </c>
      <c r="AO51" s="56">
        <v>4.7722077417762512E-3</v>
      </c>
      <c r="AP51" s="56">
        <v>4.0110596441873835E-7</v>
      </c>
      <c r="AQ51" s="56">
        <v>1.1028134319993361E-9</v>
      </c>
      <c r="AR51" s="56">
        <v>1.7927541527427402E-5</v>
      </c>
      <c r="AS51" s="65"/>
    </row>
    <row r="52" spans="1:45" ht="17" x14ac:dyDescent="0.2">
      <c r="A52" s="170"/>
      <c r="B52" s="59" t="s">
        <v>126</v>
      </c>
      <c r="C52" s="60">
        <v>10</v>
      </c>
      <c r="D52" s="61">
        <v>18</v>
      </c>
      <c r="E52" s="61">
        <v>7</v>
      </c>
      <c r="F52" s="61">
        <v>15</v>
      </c>
      <c r="G52" s="61">
        <v>18</v>
      </c>
      <c r="H52" s="61">
        <v>11</v>
      </c>
      <c r="I52" s="61">
        <v>12</v>
      </c>
      <c r="J52" s="61">
        <v>14</v>
      </c>
      <c r="K52" s="61">
        <v>13</v>
      </c>
      <c r="L52" s="61">
        <v>27</v>
      </c>
      <c r="M52" s="61">
        <v>19</v>
      </c>
      <c r="N52" s="61">
        <v>22</v>
      </c>
      <c r="O52" s="61">
        <v>8</v>
      </c>
      <c r="P52" s="61">
        <v>10</v>
      </c>
      <c r="Q52" s="61">
        <v>8</v>
      </c>
      <c r="R52" s="61">
        <v>5</v>
      </c>
      <c r="S52" s="61">
        <v>32</v>
      </c>
      <c r="T52" s="61">
        <v>32</v>
      </c>
      <c r="U52" s="61">
        <v>11</v>
      </c>
      <c r="V52" s="61">
        <v>4</v>
      </c>
      <c r="W52" s="61">
        <v>32</v>
      </c>
      <c r="X52" s="61">
        <v>29</v>
      </c>
      <c r="Y52" s="61">
        <v>26</v>
      </c>
      <c r="Z52" s="61">
        <v>32</v>
      </c>
      <c r="AA52" s="61">
        <v>32</v>
      </c>
      <c r="AB52" s="61">
        <v>11</v>
      </c>
      <c r="AC52" s="61">
        <v>32</v>
      </c>
      <c r="AD52" s="61">
        <v>7</v>
      </c>
      <c r="AE52" s="61">
        <v>32</v>
      </c>
      <c r="AF52" s="61">
        <v>10</v>
      </c>
      <c r="AG52" s="61">
        <v>16</v>
      </c>
      <c r="AH52" s="61">
        <v>22</v>
      </c>
      <c r="AI52" s="61">
        <v>32</v>
      </c>
      <c r="AJ52" s="61">
        <v>24</v>
      </c>
      <c r="AK52" s="61">
        <v>32</v>
      </c>
      <c r="AL52" s="61">
        <v>32</v>
      </c>
      <c r="AM52" s="61">
        <v>32</v>
      </c>
      <c r="AN52" s="61">
        <v>28</v>
      </c>
      <c r="AO52" s="61">
        <v>5</v>
      </c>
      <c r="AP52" s="61">
        <v>32</v>
      </c>
      <c r="AQ52" s="61">
        <v>32</v>
      </c>
      <c r="AR52" s="61">
        <v>32</v>
      </c>
      <c r="AS52" s="62">
        <v>2</v>
      </c>
    </row>
    <row r="53" spans="1:45" ht="51" x14ac:dyDescent="0.2">
      <c r="A53" s="170" t="s">
        <v>36</v>
      </c>
      <c r="B53" s="54" t="s">
        <v>119</v>
      </c>
      <c r="C53" s="66">
        <v>0.50040225454415732</v>
      </c>
      <c r="D53" s="57" t="s">
        <v>140</v>
      </c>
      <c r="E53" s="57" t="s">
        <v>170</v>
      </c>
      <c r="F53" s="57" t="s">
        <v>195</v>
      </c>
      <c r="G53" s="57" t="s">
        <v>209</v>
      </c>
      <c r="H53" s="57" t="s">
        <v>183</v>
      </c>
      <c r="I53" s="57" t="s">
        <v>257</v>
      </c>
      <c r="J53" s="56">
        <v>0.49585872610992299</v>
      </c>
      <c r="K53" s="57" t="s">
        <v>263</v>
      </c>
      <c r="L53" s="57" t="s">
        <v>174</v>
      </c>
      <c r="M53" s="57" t="s">
        <v>321</v>
      </c>
      <c r="N53" s="57" t="s">
        <v>332</v>
      </c>
      <c r="O53" s="57" t="s">
        <v>153</v>
      </c>
      <c r="P53" s="57" t="s">
        <v>364</v>
      </c>
      <c r="Q53" s="57" t="s">
        <v>186</v>
      </c>
      <c r="R53" s="57" t="s">
        <v>214</v>
      </c>
      <c r="S53" s="57" t="s">
        <v>268</v>
      </c>
      <c r="T53" s="64">
        <v>1</v>
      </c>
      <c r="U53" s="74" t="s">
        <v>128</v>
      </c>
      <c r="V53" s="56">
        <v>-0.17821322297101805</v>
      </c>
      <c r="W53" s="74" t="s">
        <v>133</v>
      </c>
      <c r="X53" s="74" t="s">
        <v>401</v>
      </c>
      <c r="Y53" s="74" t="s">
        <v>366</v>
      </c>
      <c r="Z53" s="56">
        <v>-0.1698275114452826</v>
      </c>
      <c r="AA53" s="74" t="s">
        <v>230</v>
      </c>
      <c r="AB53" s="74" t="s">
        <v>149</v>
      </c>
      <c r="AC53" s="74" t="s">
        <v>172</v>
      </c>
      <c r="AD53" s="74" t="s">
        <v>402</v>
      </c>
      <c r="AE53" s="74" t="s">
        <v>403</v>
      </c>
      <c r="AF53" s="74" t="s">
        <v>201</v>
      </c>
      <c r="AG53" s="74" t="s">
        <v>337</v>
      </c>
      <c r="AH53" s="74" t="s">
        <v>195</v>
      </c>
      <c r="AI53" s="74" t="s">
        <v>404</v>
      </c>
      <c r="AJ53" s="74" t="s">
        <v>467</v>
      </c>
      <c r="AK53" s="74" t="s">
        <v>426</v>
      </c>
      <c r="AL53" s="74" t="s">
        <v>353</v>
      </c>
      <c r="AM53" s="74" t="s">
        <v>127</v>
      </c>
      <c r="AN53" s="56">
        <v>0.24440722047542468</v>
      </c>
      <c r="AO53" s="74" t="s">
        <v>336</v>
      </c>
      <c r="AP53" s="74" t="s">
        <v>147</v>
      </c>
      <c r="AQ53" s="74" t="s">
        <v>405</v>
      </c>
      <c r="AR53" s="74" t="s">
        <v>406</v>
      </c>
      <c r="AS53" s="58">
        <v>0.75592894601845451</v>
      </c>
    </row>
    <row r="54" spans="1:45" ht="34" x14ac:dyDescent="0.2">
      <c r="A54" s="171"/>
      <c r="B54" s="54" t="s">
        <v>125</v>
      </c>
      <c r="C54" s="66">
        <v>0.11696495765813815</v>
      </c>
      <c r="D54" s="56">
        <v>7.005367839546728E-12</v>
      </c>
      <c r="E54" s="56">
        <v>1.1643182545390474E-4</v>
      </c>
      <c r="F54" s="56">
        <v>1.8154899628043855E-8</v>
      </c>
      <c r="G54" s="56">
        <v>3.3460183783183387E-9</v>
      </c>
      <c r="H54" s="56">
        <v>1.0890219184720351E-7</v>
      </c>
      <c r="I54" s="56">
        <v>3.2694088789134164E-7</v>
      </c>
      <c r="J54" s="56">
        <v>6.0137324906508201E-2</v>
      </c>
      <c r="K54" s="56">
        <v>1.0064252789092234E-4</v>
      </c>
      <c r="L54" s="56">
        <v>1.3055631747537407E-13</v>
      </c>
      <c r="M54" s="56">
        <v>5.7145709486873214E-9</v>
      </c>
      <c r="N54" s="56">
        <v>5.3768674699775885E-10</v>
      </c>
      <c r="O54" s="56">
        <v>2.8691440383626684E-7</v>
      </c>
      <c r="P54" s="56">
        <v>8.8592310221812107E-6</v>
      </c>
      <c r="Q54" s="56">
        <v>2.9146424836665955E-6</v>
      </c>
      <c r="R54" s="56">
        <v>4.8998792612742073E-3</v>
      </c>
      <c r="S54" s="56">
        <v>1.2773774703011105E-18</v>
      </c>
      <c r="T54" s="67"/>
      <c r="U54" s="56">
        <v>1.5550599605942625E-4</v>
      </c>
      <c r="V54" s="56">
        <v>0.77429876361523553</v>
      </c>
      <c r="W54" s="56">
        <v>9.1514849021204637E-16</v>
      </c>
      <c r="X54" s="56">
        <v>1.0380390030898685E-10</v>
      </c>
      <c r="Y54" s="56">
        <v>2.0509707299912343E-10</v>
      </c>
      <c r="Z54" s="56">
        <v>0.29479597562143667</v>
      </c>
      <c r="AA54" s="56">
        <v>2.4958122589773553E-7</v>
      </c>
      <c r="AB54" s="56">
        <v>8.5864820685401774E-5</v>
      </c>
      <c r="AC54" s="56">
        <v>3.1209364262301825E-12</v>
      </c>
      <c r="AD54" s="56">
        <v>1.8993446216215753E-4</v>
      </c>
      <c r="AE54" s="56">
        <v>6.6484582017008046E-8</v>
      </c>
      <c r="AF54" s="56">
        <v>3.4378733422376879E-7</v>
      </c>
      <c r="AG54" s="56">
        <v>6.2844486325251025E-9</v>
      </c>
      <c r="AH54" s="56">
        <v>6.0351081423894881E-13</v>
      </c>
      <c r="AI54" s="56">
        <v>9.6213056949747267E-18</v>
      </c>
      <c r="AJ54" s="56">
        <v>2.2159665451049378E-10</v>
      </c>
      <c r="AK54" s="56">
        <v>4.2194456359308752E-21</v>
      </c>
      <c r="AL54" s="56">
        <v>7.1532928112931162E-7</v>
      </c>
      <c r="AM54" s="56">
        <v>2.2431818090841509E-18</v>
      </c>
      <c r="AN54" s="56">
        <v>0.20133364485352134</v>
      </c>
      <c r="AO54" s="56">
        <v>8.8232040166342715E-4</v>
      </c>
      <c r="AP54" s="56">
        <v>4.670796393565097E-9</v>
      </c>
      <c r="AQ54" s="56">
        <v>3.3941461910840885E-9</v>
      </c>
      <c r="AR54" s="56">
        <v>1.597037064376659E-7</v>
      </c>
      <c r="AS54" s="58">
        <v>0.45437105165700997</v>
      </c>
    </row>
    <row r="55" spans="1:45" ht="17" x14ac:dyDescent="0.2">
      <c r="A55" s="170"/>
      <c r="B55" s="59" t="s">
        <v>126</v>
      </c>
      <c r="C55" s="60">
        <v>11</v>
      </c>
      <c r="D55" s="61">
        <v>19</v>
      </c>
      <c r="E55" s="61">
        <v>8</v>
      </c>
      <c r="F55" s="61">
        <v>15</v>
      </c>
      <c r="G55" s="61">
        <v>19</v>
      </c>
      <c r="H55" s="61">
        <v>12</v>
      </c>
      <c r="I55" s="61">
        <v>13</v>
      </c>
      <c r="J55" s="61">
        <v>15</v>
      </c>
      <c r="K55" s="61">
        <v>14</v>
      </c>
      <c r="L55" s="61">
        <v>28</v>
      </c>
      <c r="M55" s="61">
        <v>20</v>
      </c>
      <c r="N55" s="61">
        <v>23</v>
      </c>
      <c r="O55" s="61">
        <v>9</v>
      </c>
      <c r="P55" s="61">
        <v>11</v>
      </c>
      <c r="Q55" s="61">
        <v>9</v>
      </c>
      <c r="R55" s="61">
        <v>6</v>
      </c>
      <c r="S55" s="61">
        <v>32</v>
      </c>
      <c r="T55" s="61">
        <v>40</v>
      </c>
      <c r="U55" s="61">
        <v>12</v>
      </c>
      <c r="V55" s="61">
        <v>5</v>
      </c>
      <c r="W55" s="61">
        <v>40</v>
      </c>
      <c r="X55" s="61">
        <v>36</v>
      </c>
      <c r="Y55" s="61">
        <v>27</v>
      </c>
      <c r="Z55" s="61">
        <v>40</v>
      </c>
      <c r="AA55" s="61">
        <v>34</v>
      </c>
      <c r="AB55" s="61">
        <v>12</v>
      </c>
      <c r="AC55" s="61">
        <v>33</v>
      </c>
      <c r="AD55" s="61">
        <v>8</v>
      </c>
      <c r="AE55" s="61">
        <v>38</v>
      </c>
      <c r="AF55" s="61">
        <v>11</v>
      </c>
      <c r="AG55" s="61">
        <v>17</v>
      </c>
      <c r="AH55" s="61">
        <v>23</v>
      </c>
      <c r="AI55" s="61">
        <v>39</v>
      </c>
      <c r="AJ55" s="61">
        <v>25</v>
      </c>
      <c r="AK55" s="61">
        <v>39</v>
      </c>
      <c r="AL55" s="61">
        <v>39</v>
      </c>
      <c r="AM55" s="61">
        <v>39</v>
      </c>
      <c r="AN55" s="61">
        <v>29</v>
      </c>
      <c r="AO55" s="61">
        <v>6</v>
      </c>
      <c r="AP55" s="61">
        <v>40</v>
      </c>
      <c r="AQ55" s="61">
        <v>39</v>
      </c>
      <c r="AR55" s="61">
        <v>40</v>
      </c>
      <c r="AS55" s="62">
        <v>3</v>
      </c>
    </row>
    <row r="56" spans="1:45" ht="51" x14ac:dyDescent="0.2">
      <c r="A56" s="170" t="s">
        <v>96</v>
      </c>
      <c r="B56" s="54" t="s">
        <v>119</v>
      </c>
      <c r="C56" s="63" t="s">
        <v>122</v>
      </c>
      <c r="D56" s="57" t="s">
        <v>141</v>
      </c>
      <c r="E56" s="57" t="s">
        <v>171</v>
      </c>
      <c r="F56" s="56">
        <v>-0.3362133883138711</v>
      </c>
      <c r="G56" s="57" t="s">
        <v>212</v>
      </c>
      <c r="H56" s="57" t="s">
        <v>235</v>
      </c>
      <c r="I56" s="57" t="s">
        <v>258</v>
      </c>
      <c r="J56" s="56">
        <v>0.16538510491201402</v>
      </c>
      <c r="K56" s="57" t="s">
        <v>290</v>
      </c>
      <c r="L56" s="57" t="s">
        <v>238</v>
      </c>
      <c r="M56" s="57" t="s">
        <v>322</v>
      </c>
      <c r="N56" s="57" t="s">
        <v>333</v>
      </c>
      <c r="O56" s="57" t="s">
        <v>347</v>
      </c>
      <c r="P56" s="56">
        <v>-4.9540681112188081E-2</v>
      </c>
      <c r="Q56" s="57" t="s">
        <v>374</v>
      </c>
      <c r="R56" s="57" t="s">
        <v>385</v>
      </c>
      <c r="S56" s="57" t="s">
        <v>289</v>
      </c>
      <c r="T56" s="57" t="s">
        <v>128</v>
      </c>
      <c r="U56" s="64">
        <v>1</v>
      </c>
      <c r="V56" s="74" t="s">
        <v>157</v>
      </c>
      <c r="W56" s="75" t="s">
        <v>407</v>
      </c>
      <c r="X56" s="56">
        <v>5.8227313151671962E-2</v>
      </c>
      <c r="Y56" s="74" t="s">
        <v>226</v>
      </c>
      <c r="Z56" s="56">
        <v>-0.11580027696051035</v>
      </c>
      <c r="AA56" s="75" t="s">
        <v>408</v>
      </c>
      <c r="AB56" s="74" t="s">
        <v>272</v>
      </c>
      <c r="AC56" s="75" t="s">
        <v>409</v>
      </c>
      <c r="AD56" s="74" t="s">
        <v>181</v>
      </c>
      <c r="AE56" s="56">
        <v>-6.7633118890487648E-2</v>
      </c>
      <c r="AF56" s="74" t="s">
        <v>410</v>
      </c>
      <c r="AG56" s="56">
        <v>-0.1881675795262874</v>
      </c>
      <c r="AH56" s="74" t="s">
        <v>250</v>
      </c>
      <c r="AI56" s="74" t="s">
        <v>263</v>
      </c>
      <c r="AJ56" s="74" t="s">
        <v>303</v>
      </c>
      <c r="AK56" s="74" t="s">
        <v>301</v>
      </c>
      <c r="AL56" s="75" t="s">
        <v>190</v>
      </c>
      <c r="AM56" s="74" t="s">
        <v>494</v>
      </c>
      <c r="AN56" s="74" t="s">
        <v>411</v>
      </c>
      <c r="AO56" s="74" t="s">
        <v>155</v>
      </c>
      <c r="AP56" s="74" t="s">
        <v>200</v>
      </c>
      <c r="AQ56" s="74" t="s">
        <v>238</v>
      </c>
      <c r="AR56" s="75" t="s">
        <v>412</v>
      </c>
      <c r="AS56" s="76" t="s">
        <v>413</v>
      </c>
    </row>
    <row r="57" spans="1:45" ht="34" x14ac:dyDescent="0.2">
      <c r="A57" s="171"/>
      <c r="B57" s="54" t="s">
        <v>125</v>
      </c>
      <c r="C57" s="66">
        <v>2.1684711340809355E-3</v>
      </c>
      <c r="D57" s="56">
        <v>2.8598562370800813E-13</v>
      </c>
      <c r="E57" s="56">
        <v>2.3858693039716627E-18</v>
      </c>
      <c r="F57" s="56">
        <v>0.15931049406513018</v>
      </c>
      <c r="G57" s="56">
        <v>1.9108726508935574E-6</v>
      </c>
      <c r="H57" s="56">
        <v>2.3905452754417768E-2</v>
      </c>
      <c r="I57" s="56">
        <v>9.2190955157218305E-4</v>
      </c>
      <c r="J57" s="56">
        <v>0.27202462324730842</v>
      </c>
      <c r="K57" s="56">
        <v>5.4354418266031983E-11</v>
      </c>
      <c r="L57" s="56">
        <v>9.4558553443997823E-19</v>
      </c>
      <c r="M57" s="56">
        <v>2.0663062075458042E-12</v>
      </c>
      <c r="N57" s="56">
        <v>1.0230144634964059E-10</v>
      </c>
      <c r="O57" s="56">
        <v>5.495808836576857E-8</v>
      </c>
      <c r="P57" s="56">
        <v>0.73808834659443834</v>
      </c>
      <c r="Q57" s="56">
        <v>4.3366896251380901E-3</v>
      </c>
      <c r="R57" s="56">
        <v>3.0132619199700802E-6</v>
      </c>
      <c r="S57" s="56">
        <v>7.4417249976079783E-5</v>
      </c>
      <c r="T57" s="56">
        <v>1.5550599605942625E-4</v>
      </c>
      <c r="U57" s="67"/>
      <c r="V57" s="56">
        <v>7.3994406573152848E-13</v>
      </c>
      <c r="W57" s="56">
        <v>2.4034200701993368E-2</v>
      </c>
      <c r="X57" s="56">
        <v>0.81848311030734622</v>
      </c>
      <c r="Y57" s="56">
        <v>7.1187045665666673E-7</v>
      </c>
      <c r="Z57" s="56">
        <v>0.62684661924194063</v>
      </c>
      <c r="AA57" s="56">
        <v>5.0822092712529422E-5</v>
      </c>
      <c r="AB57" s="56">
        <v>7.8479355181589637E-13</v>
      </c>
      <c r="AC57" s="56">
        <v>3.4888075281547666E-4</v>
      </c>
      <c r="AD57" s="56">
        <v>3.6765548545149829E-10</v>
      </c>
      <c r="AE57" s="56">
        <v>0.75913264413554304</v>
      </c>
      <c r="AF57" s="56">
        <v>6.3575990714837763E-11</v>
      </c>
      <c r="AG57" s="56">
        <v>0.22125713787269627</v>
      </c>
      <c r="AH57" s="56">
        <v>8.4183767731054686E-7</v>
      </c>
      <c r="AI57" s="56">
        <v>8.2852693397612257E-4</v>
      </c>
      <c r="AJ57" s="56">
        <v>1.2462138205328329E-12</v>
      </c>
      <c r="AK57" s="56">
        <v>1.0614072327774974E-7</v>
      </c>
      <c r="AL57" s="56">
        <v>2.1288961112079514E-2</v>
      </c>
      <c r="AM57" s="56">
        <v>8.7676564362994223E-3</v>
      </c>
      <c r="AN57" s="56">
        <v>5.4733496955304613E-9</v>
      </c>
      <c r="AO57" s="56">
        <v>2.3112855982366737E-12</v>
      </c>
      <c r="AP57" s="56">
        <v>2.6594940619546636E-16</v>
      </c>
      <c r="AQ57" s="56">
        <v>2.9477060765610257E-6</v>
      </c>
      <c r="AR57" s="56">
        <v>3.3466499869111571E-2</v>
      </c>
      <c r="AS57" s="58">
        <v>7.8634021685839148E-8</v>
      </c>
    </row>
    <row r="58" spans="1:45" ht="17" x14ac:dyDescent="0.2">
      <c r="A58" s="170"/>
      <c r="B58" s="59" t="s">
        <v>126</v>
      </c>
      <c r="C58" s="60">
        <v>30</v>
      </c>
      <c r="D58" s="61">
        <v>42</v>
      </c>
      <c r="E58" s="61">
        <v>45</v>
      </c>
      <c r="F58" s="61">
        <v>19</v>
      </c>
      <c r="G58" s="61">
        <v>42</v>
      </c>
      <c r="H58" s="61">
        <v>49</v>
      </c>
      <c r="I58" s="61">
        <v>48</v>
      </c>
      <c r="J58" s="61">
        <v>46</v>
      </c>
      <c r="K58" s="61">
        <v>44</v>
      </c>
      <c r="L58" s="61">
        <v>33</v>
      </c>
      <c r="M58" s="61">
        <v>41</v>
      </c>
      <c r="N58" s="61">
        <v>38</v>
      </c>
      <c r="O58" s="61">
        <v>46</v>
      </c>
      <c r="P58" s="61">
        <v>48</v>
      </c>
      <c r="Q58" s="61">
        <v>46</v>
      </c>
      <c r="R58" s="61">
        <v>43</v>
      </c>
      <c r="S58" s="61">
        <v>11</v>
      </c>
      <c r="T58" s="61">
        <v>12</v>
      </c>
      <c r="U58" s="61">
        <v>49</v>
      </c>
      <c r="V58" s="61">
        <v>42</v>
      </c>
      <c r="W58" s="61">
        <v>20</v>
      </c>
      <c r="X58" s="61">
        <v>18</v>
      </c>
      <c r="Y58" s="61">
        <v>34</v>
      </c>
      <c r="Z58" s="61">
        <v>20</v>
      </c>
      <c r="AA58" s="61">
        <v>27</v>
      </c>
      <c r="AB58" s="61">
        <v>49</v>
      </c>
      <c r="AC58" s="61">
        <v>28</v>
      </c>
      <c r="AD58" s="61">
        <v>45</v>
      </c>
      <c r="AE58" s="61">
        <v>23</v>
      </c>
      <c r="AF58" s="61">
        <v>48</v>
      </c>
      <c r="AG58" s="61">
        <v>44</v>
      </c>
      <c r="AH58" s="61">
        <v>30</v>
      </c>
      <c r="AI58" s="61">
        <v>11</v>
      </c>
      <c r="AJ58" s="61">
        <v>36</v>
      </c>
      <c r="AK58" s="61">
        <v>22</v>
      </c>
      <c r="AL58" s="61">
        <v>22</v>
      </c>
      <c r="AM58" s="61">
        <v>11</v>
      </c>
      <c r="AN58" s="61">
        <v>32</v>
      </c>
      <c r="AO58" s="61">
        <v>43</v>
      </c>
      <c r="AP58" s="61">
        <v>20</v>
      </c>
      <c r="AQ58" s="61">
        <v>11</v>
      </c>
      <c r="AR58" s="61">
        <v>13</v>
      </c>
      <c r="AS58" s="62">
        <v>26</v>
      </c>
    </row>
    <row r="59" spans="1:45" ht="51" x14ac:dyDescent="0.2">
      <c r="A59" s="170" t="s">
        <v>37</v>
      </c>
      <c r="B59" s="54" t="s">
        <v>119</v>
      </c>
      <c r="C59" s="66">
        <v>-0.28193262504261285</v>
      </c>
      <c r="D59" s="57" t="s">
        <v>142</v>
      </c>
      <c r="E59" s="57" t="s">
        <v>172</v>
      </c>
      <c r="F59" s="56">
        <v>-0.1406110075433481</v>
      </c>
      <c r="G59" s="57" t="s">
        <v>213</v>
      </c>
      <c r="H59" s="57" t="s">
        <v>236</v>
      </c>
      <c r="I59" s="57" t="s">
        <v>259</v>
      </c>
      <c r="J59" s="56">
        <v>-2.5574499001713779E-2</v>
      </c>
      <c r="K59" s="57" t="s">
        <v>217</v>
      </c>
      <c r="L59" s="57" t="s">
        <v>307</v>
      </c>
      <c r="M59" s="57" t="s">
        <v>323</v>
      </c>
      <c r="N59" s="57" t="s">
        <v>321</v>
      </c>
      <c r="O59" s="57" t="s">
        <v>348</v>
      </c>
      <c r="P59" s="56">
        <v>8.9807746617478146E-2</v>
      </c>
      <c r="Q59" s="57" t="s">
        <v>132</v>
      </c>
      <c r="R59" s="57" t="s">
        <v>386</v>
      </c>
      <c r="S59" s="57" t="s">
        <v>191</v>
      </c>
      <c r="T59" s="56">
        <v>-0.17821322297101805</v>
      </c>
      <c r="U59" s="57" t="s">
        <v>157</v>
      </c>
      <c r="V59" s="64">
        <v>1</v>
      </c>
      <c r="W59" s="74" t="s">
        <v>226</v>
      </c>
      <c r="X59" s="56">
        <v>0.51147713267964123</v>
      </c>
      <c r="Y59" s="74" t="s">
        <v>324</v>
      </c>
      <c r="Z59" s="56">
        <v>5.8337161111949899E-2</v>
      </c>
      <c r="AA59" s="74" t="s">
        <v>141</v>
      </c>
      <c r="AB59" s="74" t="s">
        <v>135</v>
      </c>
      <c r="AC59" s="75" t="s">
        <v>414</v>
      </c>
      <c r="AD59" s="75" t="s">
        <v>415</v>
      </c>
      <c r="AE59" s="56">
        <v>0.44184472249316459</v>
      </c>
      <c r="AF59" s="75" t="s">
        <v>416</v>
      </c>
      <c r="AG59" s="56">
        <v>-0.18146406081968461</v>
      </c>
      <c r="AH59" s="74" t="s">
        <v>248</v>
      </c>
      <c r="AI59" s="74" t="s">
        <v>166</v>
      </c>
      <c r="AJ59" s="74" t="s">
        <v>469</v>
      </c>
      <c r="AK59" s="74" t="s">
        <v>237</v>
      </c>
      <c r="AL59" s="56">
        <v>0.42695855714841019</v>
      </c>
      <c r="AM59" s="74" t="s">
        <v>495</v>
      </c>
      <c r="AN59" s="74" t="s">
        <v>333</v>
      </c>
      <c r="AO59" s="74" t="s">
        <v>207</v>
      </c>
      <c r="AP59" s="75" t="s">
        <v>417</v>
      </c>
      <c r="AQ59" s="74" t="s">
        <v>334</v>
      </c>
      <c r="AR59" s="56">
        <v>-0.12625171277351391</v>
      </c>
      <c r="AS59" s="76" t="s">
        <v>418</v>
      </c>
    </row>
    <row r="60" spans="1:45" ht="34" x14ac:dyDescent="0.2">
      <c r="A60" s="171"/>
      <c r="B60" s="54" t="s">
        <v>125</v>
      </c>
      <c r="C60" s="66">
        <v>0.18196983937098407</v>
      </c>
      <c r="D60" s="56">
        <v>2.7001651818069337E-9</v>
      </c>
      <c r="E60" s="56">
        <v>8.422879210662493E-17</v>
      </c>
      <c r="F60" s="56">
        <v>0.66292645013143836</v>
      </c>
      <c r="G60" s="56">
        <v>1.0914770715334398E-14</v>
      </c>
      <c r="H60" s="56">
        <v>1.2325148670539231E-11</v>
      </c>
      <c r="I60" s="56">
        <v>8.5975941300273808E-9</v>
      </c>
      <c r="J60" s="56">
        <v>0.87718279115553965</v>
      </c>
      <c r="K60" s="56">
        <v>2.5673706919342331E-14</v>
      </c>
      <c r="L60" s="56">
        <v>1.665181315871816E-10</v>
      </c>
      <c r="M60" s="56">
        <v>7.3275022748489975E-15</v>
      </c>
      <c r="N60" s="56">
        <v>9.4402178138184808E-14</v>
      </c>
      <c r="O60" s="56">
        <v>4.7808023618409331E-6</v>
      </c>
      <c r="P60" s="56">
        <v>0.54382848902753711</v>
      </c>
      <c r="Q60" s="56">
        <v>3.7366113998564821E-2</v>
      </c>
      <c r="R60" s="56">
        <v>5.4200032707482481E-3</v>
      </c>
      <c r="S60" s="56">
        <v>5.4475537354862213E-3</v>
      </c>
      <c r="T60" s="56">
        <v>0.77429876361523553</v>
      </c>
      <c r="U60" s="56">
        <v>7.3994406573152848E-13</v>
      </c>
      <c r="V60" s="67"/>
      <c r="W60" s="56">
        <v>4.1571701548749089E-3</v>
      </c>
      <c r="X60" s="56">
        <v>6.1560638281818195E-2</v>
      </c>
      <c r="Y60" s="56">
        <v>2.2975758995444141E-6</v>
      </c>
      <c r="Z60" s="56">
        <v>0.84985526902118891</v>
      </c>
      <c r="AA60" s="56">
        <v>1.1982295742957394E-6</v>
      </c>
      <c r="AB60" s="56">
        <v>4.1732184906683662E-16</v>
      </c>
      <c r="AC60" s="56">
        <v>7.8520085114818883E-4</v>
      </c>
      <c r="AD60" s="56">
        <v>4.9833005477297889E-7</v>
      </c>
      <c r="AE60" s="56">
        <v>8.6620065021241546E-2</v>
      </c>
      <c r="AF60" s="56">
        <v>1.9549391012278349E-6</v>
      </c>
      <c r="AG60" s="56">
        <v>0.28243172761796137</v>
      </c>
      <c r="AH60" s="56">
        <v>1.5306248875764452E-8</v>
      </c>
      <c r="AI60" s="56">
        <v>6.7069173978201446E-3</v>
      </c>
      <c r="AJ60" s="56">
        <v>9.4913677143993617E-9</v>
      </c>
      <c r="AK60" s="56">
        <v>2.6918119172867818E-3</v>
      </c>
      <c r="AL60" s="56">
        <v>0.11245796598133141</v>
      </c>
      <c r="AM60" s="56">
        <v>3.4173059206580314E-3</v>
      </c>
      <c r="AN60" s="56">
        <v>2.6584859040080157E-7</v>
      </c>
      <c r="AO60" s="56">
        <v>1.356672193719916E-17</v>
      </c>
      <c r="AP60" s="56">
        <v>3.5497359674192E-2</v>
      </c>
      <c r="AQ60" s="56">
        <v>9.2213875728549555E-3</v>
      </c>
      <c r="AR60" s="56">
        <v>0.81162862511054645</v>
      </c>
      <c r="AS60" s="58">
        <v>3.7340523761861756E-9</v>
      </c>
    </row>
    <row r="61" spans="1:45" ht="17" x14ac:dyDescent="0.2">
      <c r="A61" s="170"/>
      <c r="B61" s="59" t="s">
        <v>126</v>
      </c>
      <c r="C61" s="60">
        <v>24</v>
      </c>
      <c r="D61" s="61">
        <v>35</v>
      </c>
      <c r="E61" s="61">
        <v>46</v>
      </c>
      <c r="F61" s="61">
        <v>12</v>
      </c>
      <c r="G61" s="61">
        <v>35</v>
      </c>
      <c r="H61" s="61">
        <v>42</v>
      </c>
      <c r="I61" s="61">
        <v>41</v>
      </c>
      <c r="J61" s="61">
        <v>39</v>
      </c>
      <c r="K61" s="61">
        <v>37</v>
      </c>
      <c r="L61" s="61">
        <v>26</v>
      </c>
      <c r="M61" s="61">
        <v>34</v>
      </c>
      <c r="N61" s="61">
        <v>31</v>
      </c>
      <c r="O61" s="61">
        <v>45</v>
      </c>
      <c r="P61" s="61">
        <v>48</v>
      </c>
      <c r="Q61" s="61">
        <v>45</v>
      </c>
      <c r="R61" s="61">
        <v>48</v>
      </c>
      <c r="S61" s="61">
        <v>4</v>
      </c>
      <c r="T61" s="61">
        <v>5</v>
      </c>
      <c r="U61" s="61">
        <v>42</v>
      </c>
      <c r="V61" s="61">
        <v>48</v>
      </c>
      <c r="W61" s="61">
        <v>13</v>
      </c>
      <c r="X61" s="61">
        <v>14</v>
      </c>
      <c r="Y61" s="61">
        <v>27</v>
      </c>
      <c r="Z61" s="61">
        <v>13</v>
      </c>
      <c r="AA61" s="61">
        <v>20</v>
      </c>
      <c r="AB61" s="61">
        <v>42</v>
      </c>
      <c r="AC61" s="61">
        <v>21</v>
      </c>
      <c r="AD61" s="61">
        <v>46</v>
      </c>
      <c r="AE61" s="61">
        <v>16</v>
      </c>
      <c r="AF61" s="61">
        <v>43</v>
      </c>
      <c r="AG61" s="61">
        <v>37</v>
      </c>
      <c r="AH61" s="61">
        <v>23</v>
      </c>
      <c r="AI61" s="61">
        <v>4</v>
      </c>
      <c r="AJ61" s="61">
        <v>29</v>
      </c>
      <c r="AK61" s="61">
        <v>15</v>
      </c>
      <c r="AL61" s="61">
        <v>15</v>
      </c>
      <c r="AM61" s="61">
        <v>4</v>
      </c>
      <c r="AN61" s="61">
        <v>25</v>
      </c>
      <c r="AO61" s="61">
        <v>45</v>
      </c>
      <c r="AP61" s="61">
        <v>13</v>
      </c>
      <c r="AQ61" s="61">
        <v>4</v>
      </c>
      <c r="AR61" s="61">
        <v>6</v>
      </c>
      <c r="AS61" s="62">
        <v>26</v>
      </c>
    </row>
    <row r="62" spans="1:45" ht="51" x14ac:dyDescent="0.2">
      <c r="A62" s="170" t="s">
        <v>38</v>
      </c>
      <c r="B62" s="54" t="s">
        <v>119</v>
      </c>
      <c r="C62" s="66">
        <v>0.17765863275814855</v>
      </c>
      <c r="D62" s="57" t="s">
        <v>143</v>
      </c>
      <c r="E62" s="57" t="s">
        <v>173</v>
      </c>
      <c r="F62" s="57" t="s">
        <v>196</v>
      </c>
      <c r="G62" s="57" t="s">
        <v>214</v>
      </c>
      <c r="H62" s="57" t="s">
        <v>237</v>
      </c>
      <c r="I62" s="57" t="s">
        <v>260</v>
      </c>
      <c r="J62" s="57" t="s">
        <v>185</v>
      </c>
      <c r="K62" s="57" t="s">
        <v>291</v>
      </c>
      <c r="L62" s="57" t="s">
        <v>170</v>
      </c>
      <c r="M62" s="57" t="s">
        <v>211</v>
      </c>
      <c r="N62" s="57" t="s">
        <v>234</v>
      </c>
      <c r="O62" s="57" t="s">
        <v>349</v>
      </c>
      <c r="P62" s="57" t="s">
        <v>365</v>
      </c>
      <c r="Q62" s="57" t="s">
        <v>375</v>
      </c>
      <c r="R62" s="57" t="s">
        <v>387</v>
      </c>
      <c r="S62" s="57" t="s">
        <v>169</v>
      </c>
      <c r="T62" s="57" t="s">
        <v>133</v>
      </c>
      <c r="U62" s="57" t="s">
        <v>407</v>
      </c>
      <c r="V62" s="57" t="s">
        <v>226</v>
      </c>
      <c r="W62" s="64">
        <v>1</v>
      </c>
      <c r="X62" s="74" t="s">
        <v>308</v>
      </c>
      <c r="Y62" s="74" t="s">
        <v>419</v>
      </c>
      <c r="Z62" s="56">
        <v>0.15271736135060657</v>
      </c>
      <c r="AA62" s="74" t="s">
        <v>240</v>
      </c>
      <c r="AB62" s="74" t="s">
        <v>298</v>
      </c>
      <c r="AC62" s="74" t="s">
        <v>420</v>
      </c>
      <c r="AD62" s="74" t="s">
        <v>421</v>
      </c>
      <c r="AE62" s="74" t="s">
        <v>158</v>
      </c>
      <c r="AF62" s="74" t="s">
        <v>169</v>
      </c>
      <c r="AG62" s="74" t="s">
        <v>163</v>
      </c>
      <c r="AH62" s="74" t="s">
        <v>341</v>
      </c>
      <c r="AI62" s="74" t="s">
        <v>215</v>
      </c>
      <c r="AJ62" s="74" t="s">
        <v>164</v>
      </c>
      <c r="AK62" s="74" t="s">
        <v>257</v>
      </c>
      <c r="AL62" s="74" t="s">
        <v>178</v>
      </c>
      <c r="AM62" s="74" t="s">
        <v>183</v>
      </c>
      <c r="AN62" s="75" t="s">
        <v>422</v>
      </c>
      <c r="AO62" s="75" t="s">
        <v>423</v>
      </c>
      <c r="AP62" s="75" t="s">
        <v>424</v>
      </c>
      <c r="AQ62" s="74" t="s">
        <v>357</v>
      </c>
      <c r="AR62" s="74" t="s">
        <v>269</v>
      </c>
      <c r="AS62" s="76" t="s">
        <v>183</v>
      </c>
    </row>
    <row r="63" spans="1:45" ht="34" x14ac:dyDescent="0.2">
      <c r="A63" s="171"/>
      <c r="B63" s="54" t="s">
        <v>125</v>
      </c>
      <c r="C63" s="66">
        <v>0.46683240054555442</v>
      </c>
      <c r="D63" s="56">
        <v>2.976632725190297E-18</v>
      </c>
      <c r="E63" s="56">
        <v>1.6621347453916772E-5</v>
      </c>
      <c r="F63" s="56">
        <v>7.3909962389668079E-12</v>
      </c>
      <c r="G63" s="56">
        <v>2.1887990562850531E-13</v>
      </c>
      <c r="H63" s="56">
        <v>3.8225876161984083E-4</v>
      </c>
      <c r="I63" s="56">
        <v>9.8073002007733512E-6</v>
      </c>
      <c r="J63" s="56">
        <v>9.92476395506612E-4</v>
      </c>
      <c r="K63" s="56">
        <v>3.578213750789788E-7</v>
      </c>
      <c r="L63" s="56">
        <v>3.4714624016203684E-21</v>
      </c>
      <c r="M63" s="56">
        <v>3.7290669553173437E-22</v>
      </c>
      <c r="N63" s="56">
        <v>3.1519029749736476E-21</v>
      </c>
      <c r="O63" s="56">
        <v>1.2424398685486958E-5</v>
      </c>
      <c r="P63" s="56">
        <v>8.0387733076590576E-6</v>
      </c>
      <c r="Q63" s="56">
        <v>1.6342069096847581E-3</v>
      </c>
      <c r="R63" s="56">
        <v>2.0764305350465397E-2</v>
      </c>
      <c r="S63" s="56">
        <v>2.0923478043597338E-14</v>
      </c>
      <c r="T63" s="56">
        <v>9.1514849021204637E-16</v>
      </c>
      <c r="U63" s="56">
        <v>2.4034200701993368E-2</v>
      </c>
      <c r="V63" s="56">
        <v>4.1571701548749089E-3</v>
      </c>
      <c r="W63" s="67"/>
      <c r="X63" s="56">
        <v>1.2381931129549039E-16</v>
      </c>
      <c r="Y63" s="56">
        <v>8.8289886220010069E-17</v>
      </c>
      <c r="Z63" s="56">
        <v>0.29482992613421388</v>
      </c>
      <c r="AA63" s="56">
        <v>1.4692029117865465E-18</v>
      </c>
      <c r="AB63" s="56">
        <v>2.7477558592380529E-6</v>
      </c>
      <c r="AC63" s="56">
        <v>2.0844282828609925E-9</v>
      </c>
      <c r="AD63" s="56">
        <v>1.5592565682519218E-5</v>
      </c>
      <c r="AE63" s="56">
        <v>2.8284259503037098E-12</v>
      </c>
      <c r="AF63" s="56">
        <v>1.1065750447143641E-8</v>
      </c>
      <c r="AG63" s="56">
        <v>1.0027136524753115E-12</v>
      </c>
      <c r="AH63" s="56">
        <v>3.840231935567405E-19</v>
      </c>
      <c r="AI63" s="56">
        <v>4.3654097653102961E-13</v>
      </c>
      <c r="AJ63" s="56">
        <v>1.919132214177306E-18</v>
      </c>
      <c r="AK63" s="56">
        <v>1.4479124446368489E-25</v>
      </c>
      <c r="AL63" s="56">
        <v>1.1611046462639023E-13</v>
      </c>
      <c r="AM63" s="56">
        <v>1.0312915597657285E-25</v>
      </c>
      <c r="AN63" s="56">
        <v>1.964346515842105E-5</v>
      </c>
      <c r="AO63" s="56">
        <v>9.231269640601664E-3</v>
      </c>
      <c r="AP63" s="56">
        <v>5.0382135971191748E-4</v>
      </c>
      <c r="AQ63" s="56">
        <v>6.5320393115653906E-17</v>
      </c>
      <c r="AR63" s="56">
        <v>1.1976192301730352E-9</v>
      </c>
      <c r="AS63" s="58">
        <v>4.8752771015081234E-7</v>
      </c>
    </row>
    <row r="64" spans="1:45" ht="17" x14ac:dyDescent="0.2">
      <c r="A64" s="170"/>
      <c r="B64" s="59" t="s">
        <v>126</v>
      </c>
      <c r="C64" s="60">
        <v>19</v>
      </c>
      <c r="D64" s="61">
        <v>27</v>
      </c>
      <c r="E64" s="61">
        <v>16</v>
      </c>
      <c r="F64" s="61">
        <v>15</v>
      </c>
      <c r="G64" s="61">
        <v>27</v>
      </c>
      <c r="H64" s="61">
        <v>20</v>
      </c>
      <c r="I64" s="61">
        <v>21</v>
      </c>
      <c r="J64" s="61">
        <v>23</v>
      </c>
      <c r="K64" s="61">
        <v>22</v>
      </c>
      <c r="L64" s="61">
        <v>36</v>
      </c>
      <c r="M64" s="61">
        <v>28</v>
      </c>
      <c r="N64" s="61">
        <v>31</v>
      </c>
      <c r="O64" s="61">
        <v>17</v>
      </c>
      <c r="P64" s="61">
        <v>19</v>
      </c>
      <c r="Q64" s="61">
        <v>17</v>
      </c>
      <c r="R64" s="61">
        <v>14</v>
      </c>
      <c r="S64" s="61">
        <v>32</v>
      </c>
      <c r="T64" s="61">
        <v>40</v>
      </c>
      <c r="U64" s="61">
        <v>20</v>
      </c>
      <c r="V64" s="61">
        <v>13</v>
      </c>
      <c r="W64" s="61">
        <v>49</v>
      </c>
      <c r="X64" s="61">
        <v>44</v>
      </c>
      <c r="Y64" s="61">
        <v>35</v>
      </c>
      <c r="Z64" s="61">
        <v>49</v>
      </c>
      <c r="AA64" s="61">
        <v>42</v>
      </c>
      <c r="AB64" s="61">
        <v>20</v>
      </c>
      <c r="AC64" s="61">
        <v>41</v>
      </c>
      <c r="AD64" s="61">
        <v>16</v>
      </c>
      <c r="AE64" s="61">
        <v>46</v>
      </c>
      <c r="AF64" s="61">
        <v>19</v>
      </c>
      <c r="AG64" s="61">
        <v>25</v>
      </c>
      <c r="AH64" s="61">
        <v>30</v>
      </c>
      <c r="AI64" s="61">
        <v>40</v>
      </c>
      <c r="AJ64" s="61">
        <v>33</v>
      </c>
      <c r="AK64" s="61">
        <v>47</v>
      </c>
      <c r="AL64" s="61">
        <v>47</v>
      </c>
      <c r="AM64" s="61">
        <v>40</v>
      </c>
      <c r="AN64" s="61">
        <v>37</v>
      </c>
      <c r="AO64" s="61">
        <v>14</v>
      </c>
      <c r="AP64" s="61">
        <v>49</v>
      </c>
      <c r="AQ64" s="61">
        <v>40</v>
      </c>
      <c r="AR64" s="61">
        <v>42</v>
      </c>
      <c r="AS64" s="62">
        <v>11</v>
      </c>
    </row>
    <row r="65" spans="1:45" ht="51" x14ac:dyDescent="0.2">
      <c r="A65" s="170" t="s">
        <v>40</v>
      </c>
      <c r="B65" s="54" t="s">
        <v>119</v>
      </c>
      <c r="C65" s="66">
        <v>0.39398140311979057</v>
      </c>
      <c r="D65" s="57" t="s">
        <v>144</v>
      </c>
      <c r="E65" s="57" t="s">
        <v>174</v>
      </c>
      <c r="F65" s="57" t="s">
        <v>153</v>
      </c>
      <c r="G65" s="57" t="s">
        <v>153</v>
      </c>
      <c r="H65" s="57" t="s">
        <v>238</v>
      </c>
      <c r="I65" s="57" t="s">
        <v>261</v>
      </c>
      <c r="J65" s="57" t="s">
        <v>278</v>
      </c>
      <c r="K65" s="57" t="s">
        <v>161</v>
      </c>
      <c r="L65" s="57" t="s">
        <v>308</v>
      </c>
      <c r="M65" s="57" t="s">
        <v>238</v>
      </c>
      <c r="N65" s="57" t="s">
        <v>334</v>
      </c>
      <c r="O65" s="57" t="s">
        <v>309</v>
      </c>
      <c r="P65" s="57" t="s">
        <v>366</v>
      </c>
      <c r="Q65" s="57" t="s">
        <v>303</v>
      </c>
      <c r="R65" s="57" t="s">
        <v>388</v>
      </c>
      <c r="S65" s="57" t="s">
        <v>303</v>
      </c>
      <c r="T65" s="57" t="s">
        <v>401</v>
      </c>
      <c r="U65" s="56">
        <v>5.8227313151671962E-2</v>
      </c>
      <c r="V65" s="56">
        <v>0.51147713267964123</v>
      </c>
      <c r="W65" s="57" t="s">
        <v>308</v>
      </c>
      <c r="X65" s="64">
        <v>1</v>
      </c>
      <c r="Y65" s="74" t="s">
        <v>337</v>
      </c>
      <c r="Z65" s="75" t="s">
        <v>425</v>
      </c>
      <c r="AA65" s="74" t="s">
        <v>426</v>
      </c>
      <c r="AB65" s="75" t="s">
        <v>427</v>
      </c>
      <c r="AC65" s="74" t="s">
        <v>138</v>
      </c>
      <c r="AD65" s="74" t="s">
        <v>428</v>
      </c>
      <c r="AE65" s="74" t="s">
        <v>201</v>
      </c>
      <c r="AF65" s="74" t="s">
        <v>193</v>
      </c>
      <c r="AG65" s="74" t="s">
        <v>211</v>
      </c>
      <c r="AH65" s="74" t="s">
        <v>382</v>
      </c>
      <c r="AI65" s="74" t="s">
        <v>299</v>
      </c>
      <c r="AJ65" s="74" t="s">
        <v>343</v>
      </c>
      <c r="AK65" s="74" t="s">
        <v>322</v>
      </c>
      <c r="AL65" s="75" t="s">
        <v>185</v>
      </c>
      <c r="AM65" s="74" t="s">
        <v>194</v>
      </c>
      <c r="AN65" s="75" t="s">
        <v>130</v>
      </c>
      <c r="AO65" s="74" t="s">
        <v>215</v>
      </c>
      <c r="AP65" s="75" t="s">
        <v>429</v>
      </c>
      <c r="AQ65" s="74" t="s">
        <v>127</v>
      </c>
      <c r="AR65" s="75" t="s">
        <v>430</v>
      </c>
      <c r="AS65" s="76" t="s">
        <v>171</v>
      </c>
    </row>
    <row r="66" spans="1:45" ht="34" x14ac:dyDescent="0.2">
      <c r="A66" s="171"/>
      <c r="B66" s="54" t="s">
        <v>125</v>
      </c>
      <c r="C66" s="66">
        <v>0.11763712065204836</v>
      </c>
      <c r="D66" s="56">
        <v>1.5881314984973239E-14</v>
      </c>
      <c r="E66" s="56">
        <v>5.8130533537382182E-7</v>
      </c>
      <c r="F66" s="56">
        <v>8.4041007716862967E-10</v>
      </c>
      <c r="G66" s="56">
        <v>3.3983644721042185E-21</v>
      </c>
      <c r="H66" s="56">
        <v>2.7755963877844275E-10</v>
      </c>
      <c r="I66" s="56">
        <v>2.091439626880606E-13</v>
      </c>
      <c r="J66" s="56">
        <v>1.361536164955018E-3</v>
      </c>
      <c r="K66" s="56">
        <v>2.879049652223431E-8</v>
      </c>
      <c r="L66" s="56">
        <v>5.1463347861844836E-13</v>
      </c>
      <c r="M66" s="56">
        <v>1.0127330529333284E-14</v>
      </c>
      <c r="N66" s="56">
        <v>7.0609719744861636E-25</v>
      </c>
      <c r="O66" s="56">
        <v>2.8974022398958591E-5</v>
      </c>
      <c r="P66" s="56">
        <v>1.0221075706538043E-6</v>
      </c>
      <c r="Q66" s="56">
        <v>1.3361310326334728E-5</v>
      </c>
      <c r="R66" s="56">
        <v>1.4035131503159184E-5</v>
      </c>
      <c r="S66" s="56">
        <v>2.4512490533127039E-10</v>
      </c>
      <c r="T66" s="56">
        <v>1.0380390030898685E-10</v>
      </c>
      <c r="U66" s="56">
        <v>0.81848311030734622</v>
      </c>
      <c r="V66" s="56">
        <v>6.1560638281818195E-2</v>
      </c>
      <c r="W66" s="56">
        <v>1.2381931129549039E-16</v>
      </c>
      <c r="X66" s="67"/>
      <c r="Y66" s="56">
        <v>4.7780884497522213E-17</v>
      </c>
      <c r="Z66" s="56">
        <v>3.8931160474684502E-6</v>
      </c>
      <c r="AA66" s="56">
        <v>1.3873412761730574E-21</v>
      </c>
      <c r="AB66" s="56">
        <v>1.0096332665779023E-2</v>
      </c>
      <c r="AC66" s="56">
        <v>1.0942440298925568E-9</v>
      </c>
      <c r="AD66" s="56">
        <v>7.6805442188140817E-4</v>
      </c>
      <c r="AE66" s="56">
        <v>5.0694049853945213E-29</v>
      </c>
      <c r="AF66" s="56">
        <v>1.3888972272612006E-3</v>
      </c>
      <c r="AG66" s="56">
        <v>3.9312755839875389E-18</v>
      </c>
      <c r="AH66" s="56">
        <v>1.7891655861981289E-16</v>
      </c>
      <c r="AI66" s="56">
        <v>2.5640514721340462E-18</v>
      </c>
      <c r="AJ66" s="56">
        <v>7.5138229006490682E-13</v>
      </c>
      <c r="AK66" s="56">
        <v>1.4856565241756712E-13</v>
      </c>
      <c r="AL66" s="56">
        <v>2.1080822318720346E-6</v>
      </c>
      <c r="AM66" s="56">
        <v>1.7726532305610034E-8</v>
      </c>
      <c r="AN66" s="56">
        <v>9.9966821895206568E-6</v>
      </c>
      <c r="AO66" s="56">
        <v>5.6385638999816164E-5</v>
      </c>
      <c r="AP66" s="56">
        <v>5.0661990811206529E-4</v>
      </c>
      <c r="AQ66" s="56">
        <v>1.4816427443520623E-16</v>
      </c>
      <c r="AR66" s="56">
        <v>7.9829471737565567E-3</v>
      </c>
      <c r="AS66" s="58">
        <v>3.4214676446161348E-5</v>
      </c>
    </row>
    <row r="67" spans="1:45" ht="17" x14ac:dyDescent="0.2">
      <c r="A67" s="170"/>
      <c r="B67" s="59" t="s">
        <v>126</v>
      </c>
      <c r="C67" s="60">
        <v>17</v>
      </c>
      <c r="D67" s="61">
        <v>25</v>
      </c>
      <c r="E67" s="61">
        <v>14</v>
      </c>
      <c r="F67" s="61">
        <v>12</v>
      </c>
      <c r="G67" s="61">
        <v>25</v>
      </c>
      <c r="H67" s="61">
        <v>18</v>
      </c>
      <c r="I67" s="61">
        <v>19</v>
      </c>
      <c r="J67" s="61">
        <v>21</v>
      </c>
      <c r="K67" s="61">
        <v>20</v>
      </c>
      <c r="L67" s="61">
        <v>34</v>
      </c>
      <c r="M67" s="61">
        <v>26</v>
      </c>
      <c r="N67" s="61">
        <v>29</v>
      </c>
      <c r="O67" s="61">
        <v>15</v>
      </c>
      <c r="P67" s="61">
        <v>17</v>
      </c>
      <c r="Q67" s="61">
        <v>15</v>
      </c>
      <c r="R67" s="61">
        <v>14</v>
      </c>
      <c r="S67" s="61">
        <v>29</v>
      </c>
      <c r="T67" s="61">
        <v>36</v>
      </c>
      <c r="U67" s="61">
        <v>18</v>
      </c>
      <c r="V67" s="61">
        <v>14</v>
      </c>
      <c r="W67" s="61">
        <v>44</v>
      </c>
      <c r="X67" s="61">
        <v>45</v>
      </c>
      <c r="Y67" s="61">
        <v>33</v>
      </c>
      <c r="Z67" s="61">
        <v>44</v>
      </c>
      <c r="AA67" s="61">
        <v>40</v>
      </c>
      <c r="AB67" s="61">
        <v>18</v>
      </c>
      <c r="AC67" s="61">
        <v>39</v>
      </c>
      <c r="AD67" s="61">
        <v>14</v>
      </c>
      <c r="AE67" s="61">
        <v>44</v>
      </c>
      <c r="AF67" s="61">
        <v>17</v>
      </c>
      <c r="AG67" s="61">
        <v>23</v>
      </c>
      <c r="AH67" s="61">
        <v>27</v>
      </c>
      <c r="AI67" s="61">
        <v>35</v>
      </c>
      <c r="AJ67" s="61">
        <v>31</v>
      </c>
      <c r="AK67" s="61">
        <v>45</v>
      </c>
      <c r="AL67" s="61">
        <v>45</v>
      </c>
      <c r="AM67" s="61">
        <v>35</v>
      </c>
      <c r="AN67" s="61">
        <v>35</v>
      </c>
      <c r="AO67" s="61">
        <v>14</v>
      </c>
      <c r="AP67" s="61">
        <v>44</v>
      </c>
      <c r="AQ67" s="61">
        <v>35</v>
      </c>
      <c r="AR67" s="61">
        <v>37</v>
      </c>
      <c r="AS67" s="62">
        <v>12</v>
      </c>
    </row>
    <row r="68" spans="1:45" ht="51" x14ac:dyDescent="0.2">
      <c r="A68" s="170" t="s">
        <v>41</v>
      </c>
      <c r="B68" s="54" t="s">
        <v>119</v>
      </c>
      <c r="C68" s="66">
        <v>-0.16089317573632383</v>
      </c>
      <c r="D68" s="57" t="s">
        <v>145</v>
      </c>
      <c r="E68" s="57" t="s">
        <v>175</v>
      </c>
      <c r="F68" s="57" t="s">
        <v>197</v>
      </c>
      <c r="G68" s="57" t="s">
        <v>208</v>
      </c>
      <c r="H68" s="57" t="s">
        <v>239</v>
      </c>
      <c r="I68" s="57" t="s">
        <v>154</v>
      </c>
      <c r="J68" s="57" t="s">
        <v>275</v>
      </c>
      <c r="K68" s="57" t="s">
        <v>292</v>
      </c>
      <c r="L68" s="57" t="s">
        <v>309</v>
      </c>
      <c r="M68" s="57" t="s">
        <v>248</v>
      </c>
      <c r="N68" s="57" t="s">
        <v>335</v>
      </c>
      <c r="O68" s="57" t="s">
        <v>350</v>
      </c>
      <c r="P68" s="57" t="s">
        <v>367</v>
      </c>
      <c r="Q68" s="57" t="s">
        <v>376</v>
      </c>
      <c r="R68" s="57" t="s">
        <v>389</v>
      </c>
      <c r="S68" s="57" t="s">
        <v>395</v>
      </c>
      <c r="T68" s="57" t="s">
        <v>366</v>
      </c>
      <c r="U68" s="57" t="s">
        <v>226</v>
      </c>
      <c r="V68" s="57" t="s">
        <v>324</v>
      </c>
      <c r="W68" s="57" t="s">
        <v>419</v>
      </c>
      <c r="X68" s="57" t="s">
        <v>337</v>
      </c>
      <c r="Y68" s="64">
        <v>1</v>
      </c>
      <c r="Z68" s="74" t="s">
        <v>347</v>
      </c>
      <c r="AA68" s="74" t="s">
        <v>213</v>
      </c>
      <c r="AB68" s="74" t="s">
        <v>431</v>
      </c>
      <c r="AC68" s="74" t="s">
        <v>142</v>
      </c>
      <c r="AD68" s="74" t="s">
        <v>432</v>
      </c>
      <c r="AE68" s="74" t="s">
        <v>302</v>
      </c>
      <c r="AF68" s="74" t="s">
        <v>433</v>
      </c>
      <c r="AG68" s="75" t="s">
        <v>355</v>
      </c>
      <c r="AH68" s="74" t="s">
        <v>434</v>
      </c>
      <c r="AI68" s="74" t="s">
        <v>174</v>
      </c>
      <c r="AJ68" s="74" t="s">
        <v>421</v>
      </c>
      <c r="AK68" s="74" t="s">
        <v>325</v>
      </c>
      <c r="AL68" s="75" t="s">
        <v>496</v>
      </c>
      <c r="AM68" s="74" t="s">
        <v>302</v>
      </c>
      <c r="AN68" s="75" t="s">
        <v>435</v>
      </c>
      <c r="AO68" s="74" t="s">
        <v>333</v>
      </c>
      <c r="AP68" s="74" t="s">
        <v>436</v>
      </c>
      <c r="AQ68" s="74" t="s">
        <v>308</v>
      </c>
      <c r="AR68" s="74" t="s">
        <v>436</v>
      </c>
      <c r="AS68" s="76" t="s">
        <v>230</v>
      </c>
    </row>
    <row r="69" spans="1:45" ht="34" x14ac:dyDescent="0.2">
      <c r="A69" s="171"/>
      <c r="B69" s="54" t="s">
        <v>125</v>
      </c>
      <c r="C69" s="66">
        <v>0.39568312571684805</v>
      </c>
      <c r="D69" s="56">
        <v>1.6933149198026987E-14</v>
      </c>
      <c r="E69" s="56">
        <v>1.7282209998201792E-10</v>
      </c>
      <c r="F69" s="56">
        <v>1.656730228857647E-7</v>
      </c>
      <c r="G69" s="56">
        <v>9.7015909862126467E-10</v>
      </c>
      <c r="H69" s="56">
        <v>3.4035430491683434E-5</v>
      </c>
      <c r="I69" s="56">
        <v>2.8891674578068455E-8</v>
      </c>
      <c r="J69" s="56">
        <v>7.709797246040312E-7</v>
      </c>
      <c r="K69" s="56">
        <v>1.3483350572379124E-15</v>
      </c>
      <c r="L69" s="56">
        <v>1.5606113964774435E-15</v>
      </c>
      <c r="M69" s="56">
        <v>4.5829695546114762E-15</v>
      </c>
      <c r="N69" s="56">
        <v>3.3891312963830192E-15</v>
      </c>
      <c r="O69" s="56">
        <v>4.9609496428070346E-11</v>
      </c>
      <c r="P69" s="56">
        <v>1.699440830212004E-6</v>
      </c>
      <c r="Q69" s="56">
        <v>1.3271706292456164E-5</v>
      </c>
      <c r="R69" s="56">
        <v>3.5447102289139626E-8</v>
      </c>
      <c r="S69" s="56">
        <v>4.6314223148373129E-12</v>
      </c>
      <c r="T69" s="56">
        <v>2.0509707299912343E-10</v>
      </c>
      <c r="U69" s="56">
        <v>7.1187045665666673E-7</v>
      </c>
      <c r="V69" s="56">
        <v>2.2975758995444141E-6</v>
      </c>
      <c r="W69" s="56">
        <v>8.8289886220010069E-17</v>
      </c>
      <c r="X69" s="56">
        <v>4.7780884497522213E-17</v>
      </c>
      <c r="Y69" s="67"/>
      <c r="Z69" s="56">
        <v>2.6644333181957775E-6</v>
      </c>
      <c r="AA69" s="56">
        <v>1.6232965713124875E-17</v>
      </c>
      <c r="AB69" s="56">
        <v>2.0578518105273955E-6</v>
      </c>
      <c r="AC69" s="56">
        <v>3.0416703221497216E-11</v>
      </c>
      <c r="AD69" s="56">
        <v>3.4989375286988792E-8</v>
      </c>
      <c r="AE69" s="56">
        <v>4.9324897920250754E-16</v>
      </c>
      <c r="AF69" s="56">
        <v>2.1742517044382918E-8</v>
      </c>
      <c r="AG69" s="56">
        <v>2.66420768052649E-4</v>
      </c>
      <c r="AH69" s="56">
        <v>1.4759172847227464E-13</v>
      </c>
      <c r="AI69" s="56">
        <v>1.1275250808707875E-12</v>
      </c>
      <c r="AJ69" s="56">
        <v>4.4415533282064963E-15</v>
      </c>
      <c r="AK69" s="56">
        <v>1.0952119655443513E-11</v>
      </c>
      <c r="AL69" s="56">
        <v>8.7103838556223994E-5</v>
      </c>
      <c r="AM69" s="56">
        <v>4.1733225119002935E-11</v>
      </c>
      <c r="AN69" s="56">
        <v>1.699263584906339E-5</v>
      </c>
      <c r="AO69" s="56">
        <v>4.3229924318450612E-8</v>
      </c>
      <c r="AP69" s="56">
        <v>2.3982995080083042E-6</v>
      </c>
      <c r="AQ69" s="56">
        <v>4.2488984076757132E-10</v>
      </c>
      <c r="AR69" s="56">
        <v>2.8810653456883232E-5</v>
      </c>
      <c r="AS69" s="58">
        <v>1.2929076331716937E-5</v>
      </c>
    </row>
    <row r="70" spans="1:45" ht="17" x14ac:dyDescent="0.2">
      <c r="A70" s="170"/>
      <c r="B70" s="59" t="s">
        <v>126</v>
      </c>
      <c r="C70" s="60">
        <v>30</v>
      </c>
      <c r="D70" s="61">
        <v>41</v>
      </c>
      <c r="E70" s="61">
        <v>30</v>
      </c>
      <c r="F70" s="61">
        <v>15</v>
      </c>
      <c r="G70" s="61">
        <v>41</v>
      </c>
      <c r="H70" s="61">
        <v>34</v>
      </c>
      <c r="I70" s="61">
        <v>35</v>
      </c>
      <c r="J70" s="61">
        <v>37</v>
      </c>
      <c r="K70" s="61">
        <v>36</v>
      </c>
      <c r="L70" s="61">
        <v>48</v>
      </c>
      <c r="M70" s="61">
        <v>42</v>
      </c>
      <c r="N70" s="61">
        <v>45</v>
      </c>
      <c r="O70" s="61">
        <v>31</v>
      </c>
      <c r="P70" s="61">
        <v>33</v>
      </c>
      <c r="Q70" s="61">
        <v>31</v>
      </c>
      <c r="R70" s="61">
        <v>28</v>
      </c>
      <c r="S70" s="61">
        <v>26</v>
      </c>
      <c r="T70" s="61">
        <v>27</v>
      </c>
      <c r="U70" s="61">
        <v>34</v>
      </c>
      <c r="V70" s="61">
        <v>27</v>
      </c>
      <c r="W70" s="61">
        <v>35</v>
      </c>
      <c r="X70" s="61">
        <v>33</v>
      </c>
      <c r="Y70" s="61">
        <v>49</v>
      </c>
      <c r="Z70" s="61">
        <v>35</v>
      </c>
      <c r="AA70" s="61">
        <v>42</v>
      </c>
      <c r="AB70" s="61">
        <v>34</v>
      </c>
      <c r="AC70" s="61">
        <v>43</v>
      </c>
      <c r="AD70" s="61">
        <v>30</v>
      </c>
      <c r="AE70" s="61">
        <v>38</v>
      </c>
      <c r="AF70" s="61">
        <v>33</v>
      </c>
      <c r="AG70" s="61">
        <v>39</v>
      </c>
      <c r="AH70" s="61">
        <v>37</v>
      </c>
      <c r="AI70" s="61">
        <v>26</v>
      </c>
      <c r="AJ70" s="61">
        <v>47</v>
      </c>
      <c r="AK70" s="61">
        <v>37</v>
      </c>
      <c r="AL70" s="61">
        <v>37</v>
      </c>
      <c r="AM70" s="61">
        <v>26</v>
      </c>
      <c r="AN70" s="61">
        <v>47</v>
      </c>
      <c r="AO70" s="61">
        <v>28</v>
      </c>
      <c r="AP70" s="61">
        <v>35</v>
      </c>
      <c r="AQ70" s="61">
        <v>26</v>
      </c>
      <c r="AR70" s="61">
        <v>28</v>
      </c>
      <c r="AS70" s="62">
        <v>25</v>
      </c>
    </row>
    <row r="71" spans="1:45" ht="51" x14ac:dyDescent="0.2">
      <c r="A71" s="170" t="s">
        <v>42</v>
      </c>
      <c r="B71" s="54" t="s">
        <v>119</v>
      </c>
      <c r="C71" s="63" t="s">
        <v>123</v>
      </c>
      <c r="D71" s="57" t="s">
        <v>146</v>
      </c>
      <c r="E71" s="57" t="s">
        <v>176</v>
      </c>
      <c r="F71" s="57" t="s">
        <v>198</v>
      </c>
      <c r="G71" s="57" t="s">
        <v>215</v>
      </c>
      <c r="H71" s="57" t="s">
        <v>240</v>
      </c>
      <c r="I71" s="57" t="s">
        <v>262</v>
      </c>
      <c r="J71" s="57" t="s">
        <v>279</v>
      </c>
      <c r="K71" s="57" t="s">
        <v>197</v>
      </c>
      <c r="L71" s="57" t="s">
        <v>310</v>
      </c>
      <c r="M71" s="57" t="s">
        <v>324</v>
      </c>
      <c r="N71" s="57" t="s">
        <v>269</v>
      </c>
      <c r="O71" s="57" t="s">
        <v>351</v>
      </c>
      <c r="P71" s="57" t="s">
        <v>343</v>
      </c>
      <c r="Q71" s="57" t="s">
        <v>366</v>
      </c>
      <c r="R71" s="57" t="s">
        <v>131</v>
      </c>
      <c r="S71" s="56">
        <v>0.10816891761746515</v>
      </c>
      <c r="T71" s="56">
        <v>-0.1698275114452826</v>
      </c>
      <c r="U71" s="56">
        <v>-0.11580027696051035</v>
      </c>
      <c r="V71" s="56">
        <v>5.8337161111949899E-2</v>
      </c>
      <c r="W71" s="56">
        <v>0.15271736135060657</v>
      </c>
      <c r="X71" s="57" t="s">
        <v>425</v>
      </c>
      <c r="Y71" s="57" t="s">
        <v>347</v>
      </c>
      <c r="Z71" s="64">
        <v>1</v>
      </c>
      <c r="AA71" s="75" t="s">
        <v>414</v>
      </c>
      <c r="AB71" s="56">
        <v>0.20523177202086237</v>
      </c>
      <c r="AC71" s="56">
        <v>0.28430727297709008</v>
      </c>
      <c r="AD71" s="56">
        <v>0.44081224425257926</v>
      </c>
      <c r="AE71" s="75" t="s">
        <v>437</v>
      </c>
      <c r="AF71" s="75" t="s">
        <v>438</v>
      </c>
      <c r="AG71" s="74" t="s">
        <v>298</v>
      </c>
      <c r="AH71" s="74" t="s">
        <v>439</v>
      </c>
      <c r="AI71" s="56">
        <v>6.5469661643462818E-3</v>
      </c>
      <c r="AJ71" s="75" t="s">
        <v>496</v>
      </c>
      <c r="AK71" s="56">
        <v>0.13550797678917562</v>
      </c>
      <c r="AL71" s="56">
        <v>8.0470277821092742E-2</v>
      </c>
      <c r="AM71" s="75" t="s">
        <v>497</v>
      </c>
      <c r="AN71" s="74" t="s">
        <v>162</v>
      </c>
      <c r="AO71" s="74" t="s">
        <v>440</v>
      </c>
      <c r="AP71" s="56">
        <v>0.11740653254753876</v>
      </c>
      <c r="AQ71" s="56">
        <v>0.13019219833325849</v>
      </c>
      <c r="AR71" s="75" t="s">
        <v>441</v>
      </c>
      <c r="AS71" s="76" t="s">
        <v>177</v>
      </c>
    </row>
    <row r="72" spans="1:45" ht="34" x14ac:dyDescent="0.2">
      <c r="A72" s="171"/>
      <c r="B72" s="54" t="s">
        <v>125</v>
      </c>
      <c r="C72" s="66">
        <v>2.2448578218392228E-4</v>
      </c>
      <c r="D72" s="56">
        <v>5.7569527402092012E-6</v>
      </c>
      <c r="E72" s="56">
        <v>8.7981371725159461E-4</v>
      </c>
      <c r="F72" s="56">
        <v>8.6640193021698746E-5</v>
      </c>
      <c r="G72" s="56">
        <v>4.6043116713300196E-9</v>
      </c>
      <c r="H72" s="56">
        <v>4.6531392882111064E-9</v>
      </c>
      <c r="I72" s="56">
        <v>9.5983554240633012E-9</v>
      </c>
      <c r="J72" s="56">
        <v>2.3022484105075824E-5</v>
      </c>
      <c r="K72" s="56">
        <v>6.9738182094596782E-11</v>
      </c>
      <c r="L72" s="56">
        <v>2.2164830404149496E-3</v>
      </c>
      <c r="M72" s="56">
        <v>1.4235808477991117E-6</v>
      </c>
      <c r="N72" s="56">
        <v>2.4318507493675906E-7</v>
      </c>
      <c r="O72" s="56">
        <v>1.7503704165081687E-4</v>
      </c>
      <c r="P72" s="56">
        <v>4.3527122680661617E-8</v>
      </c>
      <c r="Q72" s="56">
        <v>9.8299511410237474E-7</v>
      </c>
      <c r="R72" s="56">
        <v>4.6096407742575907E-4</v>
      </c>
      <c r="S72" s="56">
        <v>0.55567057391364894</v>
      </c>
      <c r="T72" s="56">
        <v>0.29479597562143667</v>
      </c>
      <c r="U72" s="56">
        <v>0.62684661924194063</v>
      </c>
      <c r="V72" s="56">
        <v>0.84985526902118891</v>
      </c>
      <c r="W72" s="56">
        <v>0.29482992613421388</v>
      </c>
      <c r="X72" s="56">
        <v>3.8931160474684502E-6</v>
      </c>
      <c r="Y72" s="56">
        <v>2.6644333181957775E-6</v>
      </c>
      <c r="Z72" s="67"/>
      <c r="AA72" s="56">
        <v>9.6263773379290699E-7</v>
      </c>
      <c r="AB72" s="56">
        <v>0.38538336117846983</v>
      </c>
      <c r="AC72" s="56">
        <v>7.161822166375488E-2</v>
      </c>
      <c r="AD72" s="56">
        <v>8.744544453465275E-2</v>
      </c>
      <c r="AE72" s="56">
        <v>2.1519668892897571E-7</v>
      </c>
      <c r="AF72" s="56">
        <v>3.1801391895563857E-2</v>
      </c>
      <c r="AG72" s="56">
        <v>1.0497638623990882E-7</v>
      </c>
      <c r="AH72" s="56">
        <v>1.1100434458162136E-5</v>
      </c>
      <c r="AI72" s="56">
        <v>0.96801816304674038</v>
      </c>
      <c r="AJ72" s="56">
        <v>2.2435706519673425E-4</v>
      </c>
      <c r="AK72" s="56">
        <v>0.36378368129271055</v>
      </c>
      <c r="AL72" s="56">
        <v>0.59078805871418161</v>
      </c>
      <c r="AM72" s="56">
        <v>2.955935560685902E-2</v>
      </c>
      <c r="AN72" s="56">
        <v>3.7029754148208228E-14</v>
      </c>
      <c r="AO72" s="56">
        <v>6.1158288290146827E-5</v>
      </c>
      <c r="AP72" s="56">
        <v>0.42173562379149554</v>
      </c>
      <c r="AQ72" s="56">
        <v>0.4232971895794454</v>
      </c>
      <c r="AR72" s="56">
        <v>2.9706332798974957E-3</v>
      </c>
      <c r="AS72" s="58">
        <v>6.3598859070377208E-7</v>
      </c>
    </row>
    <row r="73" spans="1:45" ht="17" x14ac:dyDescent="0.2">
      <c r="A73" s="170"/>
      <c r="B73" s="59" t="s">
        <v>126</v>
      </c>
      <c r="C73" s="60">
        <v>19</v>
      </c>
      <c r="D73" s="61">
        <v>27</v>
      </c>
      <c r="E73" s="61">
        <v>16</v>
      </c>
      <c r="F73" s="61">
        <v>15</v>
      </c>
      <c r="G73" s="61">
        <v>27</v>
      </c>
      <c r="H73" s="61">
        <v>20</v>
      </c>
      <c r="I73" s="61">
        <v>21</v>
      </c>
      <c r="J73" s="61">
        <v>23</v>
      </c>
      <c r="K73" s="61">
        <v>22</v>
      </c>
      <c r="L73" s="61">
        <v>36</v>
      </c>
      <c r="M73" s="61">
        <v>28</v>
      </c>
      <c r="N73" s="61">
        <v>31</v>
      </c>
      <c r="O73" s="61">
        <v>17</v>
      </c>
      <c r="P73" s="61">
        <v>19</v>
      </c>
      <c r="Q73" s="61">
        <v>17</v>
      </c>
      <c r="R73" s="61">
        <v>14</v>
      </c>
      <c r="S73" s="61">
        <v>32</v>
      </c>
      <c r="T73" s="61">
        <v>40</v>
      </c>
      <c r="U73" s="61">
        <v>20</v>
      </c>
      <c r="V73" s="61">
        <v>13</v>
      </c>
      <c r="W73" s="61">
        <v>49</v>
      </c>
      <c r="X73" s="61">
        <v>44</v>
      </c>
      <c r="Y73" s="61">
        <v>35</v>
      </c>
      <c r="Z73" s="61">
        <v>49</v>
      </c>
      <c r="AA73" s="61">
        <v>42</v>
      </c>
      <c r="AB73" s="61">
        <v>20</v>
      </c>
      <c r="AC73" s="61">
        <v>41</v>
      </c>
      <c r="AD73" s="61">
        <v>16</v>
      </c>
      <c r="AE73" s="61">
        <v>46</v>
      </c>
      <c r="AF73" s="61">
        <v>19</v>
      </c>
      <c r="AG73" s="61">
        <v>25</v>
      </c>
      <c r="AH73" s="61">
        <v>30</v>
      </c>
      <c r="AI73" s="61">
        <v>40</v>
      </c>
      <c r="AJ73" s="61">
        <v>33</v>
      </c>
      <c r="AK73" s="61">
        <v>47</v>
      </c>
      <c r="AL73" s="61">
        <v>47</v>
      </c>
      <c r="AM73" s="61">
        <v>40</v>
      </c>
      <c r="AN73" s="61">
        <v>37</v>
      </c>
      <c r="AO73" s="61">
        <v>14</v>
      </c>
      <c r="AP73" s="61">
        <v>49</v>
      </c>
      <c r="AQ73" s="61">
        <v>40</v>
      </c>
      <c r="AR73" s="61">
        <v>42</v>
      </c>
      <c r="AS73" s="62">
        <v>11</v>
      </c>
    </row>
    <row r="74" spans="1:45" ht="51" x14ac:dyDescent="0.2">
      <c r="A74" s="170" t="s">
        <v>43</v>
      </c>
      <c r="B74" s="54" t="s">
        <v>119</v>
      </c>
      <c r="C74" s="66">
        <v>-0.1416860323309409</v>
      </c>
      <c r="D74" s="57" t="s">
        <v>134</v>
      </c>
      <c r="E74" s="57" t="s">
        <v>177</v>
      </c>
      <c r="F74" s="57" t="s">
        <v>153</v>
      </c>
      <c r="G74" s="57" t="s">
        <v>216</v>
      </c>
      <c r="H74" s="57" t="s">
        <v>241</v>
      </c>
      <c r="I74" s="57" t="s">
        <v>263</v>
      </c>
      <c r="J74" s="57" t="s">
        <v>193</v>
      </c>
      <c r="K74" s="57" t="s">
        <v>213</v>
      </c>
      <c r="L74" s="57" t="s">
        <v>311</v>
      </c>
      <c r="M74" s="57" t="s">
        <v>201</v>
      </c>
      <c r="N74" s="57" t="s">
        <v>336</v>
      </c>
      <c r="O74" s="57" t="s">
        <v>217</v>
      </c>
      <c r="P74" s="57" t="s">
        <v>368</v>
      </c>
      <c r="Q74" s="57" t="s">
        <v>377</v>
      </c>
      <c r="R74" s="57" t="s">
        <v>207</v>
      </c>
      <c r="S74" s="57" t="s">
        <v>396</v>
      </c>
      <c r="T74" s="57" t="s">
        <v>230</v>
      </c>
      <c r="U74" s="57" t="s">
        <v>408</v>
      </c>
      <c r="V74" s="57" t="s">
        <v>141</v>
      </c>
      <c r="W74" s="57" t="s">
        <v>240</v>
      </c>
      <c r="X74" s="57" t="s">
        <v>426</v>
      </c>
      <c r="Y74" s="57" t="s">
        <v>213</v>
      </c>
      <c r="Z74" s="57" t="s">
        <v>414</v>
      </c>
      <c r="AA74" s="64">
        <v>1</v>
      </c>
      <c r="AB74" s="74" t="s">
        <v>442</v>
      </c>
      <c r="AC74" s="75" t="s">
        <v>443</v>
      </c>
      <c r="AD74" s="74" t="s">
        <v>289</v>
      </c>
      <c r="AE74" s="74" t="s">
        <v>419</v>
      </c>
      <c r="AF74" s="74" t="s">
        <v>340</v>
      </c>
      <c r="AG74" s="74" t="s">
        <v>444</v>
      </c>
      <c r="AH74" s="74" t="s">
        <v>224</v>
      </c>
      <c r="AI74" s="74" t="s">
        <v>149</v>
      </c>
      <c r="AJ74" s="74" t="s">
        <v>295</v>
      </c>
      <c r="AK74" s="74" t="s">
        <v>136</v>
      </c>
      <c r="AL74" s="75" t="s">
        <v>484</v>
      </c>
      <c r="AM74" s="74" t="s">
        <v>420</v>
      </c>
      <c r="AN74" s="75" t="s">
        <v>445</v>
      </c>
      <c r="AO74" s="74" t="s">
        <v>171</v>
      </c>
      <c r="AP74" s="75" t="s">
        <v>348</v>
      </c>
      <c r="AQ74" s="74" t="s">
        <v>446</v>
      </c>
      <c r="AR74" s="56">
        <v>0.32072078146168431</v>
      </c>
      <c r="AS74" s="76" t="s">
        <v>152</v>
      </c>
    </row>
    <row r="75" spans="1:45" ht="34" x14ac:dyDescent="0.2">
      <c r="A75" s="171"/>
      <c r="B75" s="54" t="s">
        <v>125</v>
      </c>
      <c r="C75" s="66">
        <v>0.48992754137326944</v>
      </c>
      <c r="D75" s="56">
        <v>3.9296139835054904E-18</v>
      </c>
      <c r="E75" s="56">
        <v>1.5965616472802469E-14</v>
      </c>
      <c r="F75" s="56">
        <v>1.3971617388751836E-12</v>
      </c>
      <c r="G75" s="56">
        <v>2.3025776535737788E-13</v>
      </c>
      <c r="H75" s="56">
        <v>2.2033526861127E-4</v>
      </c>
      <c r="I75" s="56">
        <v>7.6273903066904251E-9</v>
      </c>
      <c r="J75" s="56">
        <v>1.0761553728245247E-5</v>
      </c>
      <c r="K75" s="56">
        <v>2.6517103456435435E-12</v>
      </c>
      <c r="L75" s="56">
        <v>7.9906717521158246E-16</v>
      </c>
      <c r="M75" s="56">
        <v>3.928125326981037E-23</v>
      </c>
      <c r="N75" s="56">
        <v>2.367312548573196E-25</v>
      </c>
      <c r="O75" s="56">
        <v>1.7014126470386401E-9</v>
      </c>
      <c r="P75" s="56">
        <v>4.4981843991869756E-8</v>
      </c>
      <c r="Q75" s="56">
        <v>3.4590116814287712E-6</v>
      </c>
      <c r="R75" s="56">
        <v>1.683893995902989E-8</v>
      </c>
      <c r="S75" s="56">
        <v>2.2435650037272924E-7</v>
      </c>
      <c r="T75" s="56">
        <v>2.4958122589773553E-7</v>
      </c>
      <c r="U75" s="56">
        <v>5.0822092712529422E-5</v>
      </c>
      <c r="V75" s="56">
        <v>1.1982295742957394E-6</v>
      </c>
      <c r="W75" s="56">
        <v>1.4692029117865465E-18</v>
      </c>
      <c r="X75" s="56">
        <v>1.3873412761730574E-21</v>
      </c>
      <c r="Y75" s="56">
        <v>1.6232965713124875E-17</v>
      </c>
      <c r="Z75" s="56">
        <v>9.6263773379290699E-7</v>
      </c>
      <c r="AA75" s="67"/>
      <c r="AB75" s="56">
        <v>1.7011561471577804E-8</v>
      </c>
      <c r="AC75" s="56">
        <v>1.2624897814048103E-7</v>
      </c>
      <c r="AD75" s="56">
        <v>8.9003060987848759E-10</v>
      </c>
      <c r="AE75" s="56">
        <v>1.9394916547839483E-21</v>
      </c>
      <c r="AF75" s="56">
        <v>2.0680243495452084E-9</v>
      </c>
      <c r="AG75" s="56">
        <v>8.4988951883704634E-11</v>
      </c>
      <c r="AH75" s="56">
        <v>5.4858747746820355E-16</v>
      </c>
      <c r="AI75" s="56">
        <v>2.130038375038518E-12</v>
      </c>
      <c r="AJ75" s="56">
        <v>3.4925780363534823E-17</v>
      </c>
      <c r="AK75" s="56">
        <v>1.6538828286094452E-12</v>
      </c>
      <c r="AL75" s="56">
        <v>4.4885495463477349E-5</v>
      </c>
      <c r="AM75" s="56">
        <v>9.6178566039809825E-8</v>
      </c>
      <c r="AN75" s="56">
        <v>1.0436955773537403E-5</v>
      </c>
      <c r="AO75" s="56">
        <v>8.1252385360578351E-9</v>
      </c>
      <c r="AP75" s="56">
        <v>1.0397736338934879E-5</v>
      </c>
      <c r="AQ75" s="56">
        <v>8.5187655063878082E-14</v>
      </c>
      <c r="AR75" s="56">
        <v>6.0317508692076437E-2</v>
      </c>
      <c r="AS75" s="58">
        <v>9.7028529613299139E-12</v>
      </c>
    </row>
    <row r="76" spans="1:45" ht="17" x14ac:dyDescent="0.2">
      <c r="A76" s="170"/>
      <c r="B76" s="59" t="s">
        <v>126</v>
      </c>
      <c r="C76" s="60">
        <v>26</v>
      </c>
      <c r="D76" s="61">
        <v>34</v>
      </c>
      <c r="E76" s="61">
        <v>23</v>
      </c>
      <c r="F76" s="61">
        <v>15</v>
      </c>
      <c r="G76" s="61">
        <v>34</v>
      </c>
      <c r="H76" s="61">
        <v>27</v>
      </c>
      <c r="I76" s="61">
        <v>28</v>
      </c>
      <c r="J76" s="61">
        <v>30</v>
      </c>
      <c r="K76" s="61">
        <v>29</v>
      </c>
      <c r="L76" s="61">
        <v>43</v>
      </c>
      <c r="M76" s="61">
        <v>35</v>
      </c>
      <c r="N76" s="61">
        <v>38</v>
      </c>
      <c r="O76" s="61">
        <v>24</v>
      </c>
      <c r="P76" s="61">
        <v>26</v>
      </c>
      <c r="Q76" s="61">
        <v>24</v>
      </c>
      <c r="R76" s="61">
        <v>21</v>
      </c>
      <c r="S76" s="61">
        <v>32</v>
      </c>
      <c r="T76" s="61">
        <v>34</v>
      </c>
      <c r="U76" s="61">
        <v>27</v>
      </c>
      <c r="V76" s="61">
        <v>20</v>
      </c>
      <c r="W76" s="61">
        <v>42</v>
      </c>
      <c r="X76" s="61">
        <v>40</v>
      </c>
      <c r="Y76" s="61">
        <v>42</v>
      </c>
      <c r="Z76" s="61">
        <v>42</v>
      </c>
      <c r="AA76" s="61">
        <v>49</v>
      </c>
      <c r="AB76" s="61">
        <v>27</v>
      </c>
      <c r="AC76" s="61">
        <v>48</v>
      </c>
      <c r="AD76" s="61">
        <v>23</v>
      </c>
      <c r="AE76" s="61">
        <v>45</v>
      </c>
      <c r="AF76" s="61">
        <v>26</v>
      </c>
      <c r="AG76" s="61">
        <v>32</v>
      </c>
      <c r="AH76" s="61">
        <v>30</v>
      </c>
      <c r="AI76" s="61">
        <v>33</v>
      </c>
      <c r="AJ76" s="61">
        <v>40</v>
      </c>
      <c r="AK76" s="61">
        <v>44</v>
      </c>
      <c r="AL76" s="61">
        <v>44</v>
      </c>
      <c r="AM76" s="61">
        <v>33</v>
      </c>
      <c r="AN76" s="61">
        <v>44</v>
      </c>
      <c r="AO76" s="61">
        <v>21</v>
      </c>
      <c r="AP76" s="61">
        <v>42</v>
      </c>
      <c r="AQ76" s="61">
        <v>33</v>
      </c>
      <c r="AR76" s="61">
        <v>35</v>
      </c>
      <c r="AS76" s="62">
        <v>18</v>
      </c>
    </row>
    <row r="77" spans="1:45" ht="51" x14ac:dyDescent="0.2">
      <c r="A77" s="170" t="s">
        <v>44</v>
      </c>
      <c r="B77" s="54" t="s">
        <v>119</v>
      </c>
      <c r="C77" s="63" t="s">
        <v>124</v>
      </c>
      <c r="D77" s="57" t="s">
        <v>147</v>
      </c>
      <c r="E77" s="57" t="s">
        <v>178</v>
      </c>
      <c r="F77" s="56">
        <v>-0.31902902270623412</v>
      </c>
      <c r="G77" s="57" t="s">
        <v>217</v>
      </c>
      <c r="H77" s="57" t="s">
        <v>242</v>
      </c>
      <c r="I77" s="57" t="s">
        <v>264</v>
      </c>
      <c r="J77" s="56">
        <v>-0.17855590944278776</v>
      </c>
      <c r="K77" s="57" t="s">
        <v>293</v>
      </c>
      <c r="L77" s="57" t="s">
        <v>174</v>
      </c>
      <c r="M77" s="57" t="s">
        <v>325</v>
      </c>
      <c r="N77" s="57" t="s">
        <v>337</v>
      </c>
      <c r="O77" s="57" t="s">
        <v>352</v>
      </c>
      <c r="P77" s="57" t="s">
        <v>369</v>
      </c>
      <c r="Q77" s="56">
        <v>0.11799648652572543</v>
      </c>
      <c r="R77" s="57" t="s">
        <v>161</v>
      </c>
      <c r="S77" s="57" t="s">
        <v>343</v>
      </c>
      <c r="T77" s="57" t="s">
        <v>149</v>
      </c>
      <c r="U77" s="57" t="s">
        <v>272</v>
      </c>
      <c r="V77" s="57" t="s">
        <v>135</v>
      </c>
      <c r="W77" s="57" t="s">
        <v>298</v>
      </c>
      <c r="X77" s="57" t="s">
        <v>427</v>
      </c>
      <c r="Y77" s="57" t="s">
        <v>431</v>
      </c>
      <c r="Z77" s="56">
        <v>0.20523177202086237</v>
      </c>
      <c r="AA77" s="57" t="s">
        <v>442</v>
      </c>
      <c r="AB77" s="64">
        <v>1</v>
      </c>
      <c r="AC77" s="75" t="s">
        <v>285</v>
      </c>
      <c r="AD77" s="74" t="s">
        <v>197</v>
      </c>
      <c r="AE77" s="56">
        <v>0.35682350161372406</v>
      </c>
      <c r="AF77" s="75" t="s">
        <v>294</v>
      </c>
      <c r="AG77" s="75" t="s">
        <v>447</v>
      </c>
      <c r="AH77" s="74" t="s">
        <v>448</v>
      </c>
      <c r="AI77" s="74" t="s">
        <v>177</v>
      </c>
      <c r="AJ77" s="74" t="s">
        <v>399</v>
      </c>
      <c r="AK77" s="74" t="s">
        <v>127</v>
      </c>
      <c r="AL77" s="75" t="s">
        <v>130</v>
      </c>
      <c r="AM77" s="74" t="s">
        <v>346</v>
      </c>
      <c r="AN77" s="74" t="s">
        <v>189</v>
      </c>
      <c r="AO77" s="74" t="s">
        <v>271</v>
      </c>
      <c r="AP77" s="75" t="s">
        <v>449</v>
      </c>
      <c r="AQ77" s="74" t="s">
        <v>286</v>
      </c>
      <c r="AR77" s="75" t="s">
        <v>376</v>
      </c>
      <c r="AS77" s="76" t="s">
        <v>450</v>
      </c>
    </row>
    <row r="78" spans="1:45" ht="34" x14ac:dyDescent="0.2">
      <c r="A78" s="171"/>
      <c r="B78" s="54" t="s">
        <v>125</v>
      </c>
      <c r="C78" s="66">
        <v>1.4022862769777988E-2</v>
      </c>
      <c r="D78" s="56">
        <v>1.7894148201618574E-9</v>
      </c>
      <c r="E78" s="56">
        <v>4.1760735812832418E-13</v>
      </c>
      <c r="F78" s="56">
        <v>0.18308584703160916</v>
      </c>
      <c r="G78" s="56">
        <v>3.8138812071747044E-16</v>
      </c>
      <c r="H78" s="56">
        <v>3.8302690459478131E-3</v>
      </c>
      <c r="I78" s="56">
        <v>2.5121771005555456E-3</v>
      </c>
      <c r="J78" s="56">
        <v>0.23512233361019619</v>
      </c>
      <c r="K78" s="56">
        <v>4.4064473076916803E-13</v>
      </c>
      <c r="L78" s="56">
        <v>4.6596957470325502E-16</v>
      </c>
      <c r="M78" s="56">
        <v>8.0053837019525932E-13</v>
      </c>
      <c r="N78" s="56">
        <v>1.0779715008783524E-19</v>
      </c>
      <c r="O78" s="56">
        <v>2.5526006644762358E-2</v>
      </c>
      <c r="P78" s="56">
        <v>5.8716943896371262E-4</v>
      </c>
      <c r="Q78" s="56">
        <v>0.4348020097738321</v>
      </c>
      <c r="R78" s="56">
        <v>3.4105097483892319E-17</v>
      </c>
      <c r="S78" s="56">
        <v>8.2588876315297673E-5</v>
      </c>
      <c r="T78" s="56">
        <v>8.5864820685401774E-5</v>
      </c>
      <c r="U78" s="56">
        <v>7.8479355181589637E-13</v>
      </c>
      <c r="V78" s="56">
        <v>4.1732184906683662E-16</v>
      </c>
      <c r="W78" s="56">
        <v>2.7477558592380529E-6</v>
      </c>
      <c r="X78" s="56">
        <v>1.0096332665779023E-2</v>
      </c>
      <c r="Y78" s="56">
        <v>2.0578518105273955E-6</v>
      </c>
      <c r="Z78" s="56">
        <v>0.38538336117846983</v>
      </c>
      <c r="AA78" s="56">
        <v>1.7011561471577804E-8</v>
      </c>
      <c r="AB78" s="67"/>
      <c r="AC78" s="56">
        <v>6.435387216417542E-5</v>
      </c>
      <c r="AD78" s="56">
        <v>8.1661751736421773E-22</v>
      </c>
      <c r="AE78" s="56">
        <v>9.4647790740183244E-2</v>
      </c>
      <c r="AF78" s="56">
        <v>6.095068253719448E-7</v>
      </c>
      <c r="AG78" s="56">
        <v>3.5406815201133885E-3</v>
      </c>
      <c r="AH78" s="56">
        <v>2.2407604914266769E-11</v>
      </c>
      <c r="AI78" s="56">
        <v>7.070359626911399E-7</v>
      </c>
      <c r="AJ78" s="56">
        <v>8.6206925192218209E-11</v>
      </c>
      <c r="AK78" s="56">
        <v>1.5389648705161853E-10</v>
      </c>
      <c r="AL78" s="56">
        <v>6.1596284094801181E-4</v>
      </c>
      <c r="AM78" s="56">
        <v>4.8592995526463057E-8</v>
      </c>
      <c r="AN78" s="56">
        <v>4.1852859395209187E-10</v>
      </c>
      <c r="AO78" s="56">
        <v>4.2655245308317522E-23</v>
      </c>
      <c r="AP78" s="56">
        <v>3.6428495574706327E-3</v>
      </c>
      <c r="AQ78" s="56">
        <v>6.4117752407235511E-4</v>
      </c>
      <c r="AR78" s="56">
        <v>8.1133018915377098E-3</v>
      </c>
      <c r="AS78" s="58">
        <v>9.6647270762359126E-14</v>
      </c>
    </row>
    <row r="79" spans="1:45" ht="17" x14ac:dyDescent="0.2">
      <c r="A79" s="170"/>
      <c r="B79" s="59" t="s">
        <v>126</v>
      </c>
      <c r="C79" s="60">
        <v>30</v>
      </c>
      <c r="D79" s="61">
        <v>42</v>
      </c>
      <c r="E79" s="61">
        <v>45</v>
      </c>
      <c r="F79" s="61">
        <v>19</v>
      </c>
      <c r="G79" s="61">
        <v>42</v>
      </c>
      <c r="H79" s="61">
        <v>49</v>
      </c>
      <c r="I79" s="61">
        <v>48</v>
      </c>
      <c r="J79" s="61">
        <v>46</v>
      </c>
      <c r="K79" s="61">
        <v>44</v>
      </c>
      <c r="L79" s="61">
        <v>33</v>
      </c>
      <c r="M79" s="61">
        <v>41</v>
      </c>
      <c r="N79" s="61">
        <v>38</v>
      </c>
      <c r="O79" s="61">
        <v>46</v>
      </c>
      <c r="P79" s="61">
        <v>48</v>
      </c>
      <c r="Q79" s="61">
        <v>46</v>
      </c>
      <c r="R79" s="61">
        <v>43</v>
      </c>
      <c r="S79" s="61">
        <v>11</v>
      </c>
      <c r="T79" s="61">
        <v>12</v>
      </c>
      <c r="U79" s="61">
        <v>49</v>
      </c>
      <c r="V79" s="61">
        <v>42</v>
      </c>
      <c r="W79" s="61">
        <v>20</v>
      </c>
      <c r="X79" s="61">
        <v>18</v>
      </c>
      <c r="Y79" s="61">
        <v>34</v>
      </c>
      <c r="Z79" s="61">
        <v>20</v>
      </c>
      <c r="AA79" s="61">
        <v>27</v>
      </c>
      <c r="AB79" s="61">
        <v>49</v>
      </c>
      <c r="AC79" s="61">
        <v>28</v>
      </c>
      <c r="AD79" s="61">
        <v>45</v>
      </c>
      <c r="AE79" s="61">
        <v>23</v>
      </c>
      <c r="AF79" s="61">
        <v>48</v>
      </c>
      <c r="AG79" s="61">
        <v>44</v>
      </c>
      <c r="AH79" s="61">
        <v>30</v>
      </c>
      <c r="AI79" s="61">
        <v>11</v>
      </c>
      <c r="AJ79" s="61">
        <v>36</v>
      </c>
      <c r="AK79" s="61">
        <v>22</v>
      </c>
      <c r="AL79" s="61">
        <v>22</v>
      </c>
      <c r="AM79" s="61">
        <v>11</v>
      </c>
      <c r="AN79" s="61">
        <v>32</v>
      </c>
      <c r="AO79" s="61">
        <v>43</v>
      </c>
      <c r="AP79" s="61">
        <v>20</v>
      </c>
      <c r="AQ79" s="61">
        <v>11</v>
      </c>
      <c r="AR79" s="61">
        <v>13</v>
      </c>
      <c r="AS79" s="62">
        <v>26</v>
      </c>
    </row>
    <row r="80" spans="1:45" ht="51" x14ac:dyDescent="0.2">
      <c r="A80" s="170" t="s">
        <v>45</v>
      </c>
      <c r="B80" s="54" t="s">
        <v>119</v>
      </c>
      <c r="C80" s="66">
        <v>8.1450095156407956E-2</v>
      </c>
      <c r="D80" s="57" t="s">
        <v>148</v>
      </c>
      <c r="E80" s="57" t="s">
        <v>179</v>
      </c>
      <c r="F80" s="56">
        <v>-3.4247373673881157E-2</v>
      </c>
      <c r="G80" s="57" t="s">
        <v>218</v>
      </c>
      <c r="H80" s="56">
        <v>0.33075060460768979</v>
      </c>
      <c r="I80" s="56">
        <v>0.3612142120457193</v>
      </c>
      <c r="J80" s="57" t="s">
        <v>280</v>
      </c>
      <c r="K80" s="57" t="s">
        <v>294</v>
      </c>
      <c r="L80" s="57" t="s">
        <v>194</v>
      </c>
      <c r="M80" s="57" t="s">
        <v>326</v>
      </c>
      <c r="N80" s="57" t="s">
        <v>338</v>
      </c>
      <c r="O80" s="57" t="s">
        <v>353</v>
      </c>
      <c r="P80" s="57" t="s">
        <v>370</v>
      </c>
      <c r="Q80" s="57" t="s">
        <v>168</v>
      </c>
      <c r="R80" s="57" t="s">
        <v>155</v>
      </c>
      <c r="S80" s="57" t="s">
        <v>290</v>
      </c>
      <c r="T80" s="57" t="s">
        <v>172</v>
      </c>
      <c r="U80" s="57" t="s">
        <v>409</v>
      </c>
      <c r="V80" s="57" t="s">
        <v>414</v>
      </c>
      <c r="W80" s="57" t="s">
        <v>420</v>
      </c>
      <c r="X80" s="57" t="s">
        <v>138</v>
      </c>
      <c r="Y80" s="57" t="s">
        <v>142</v>
      </c>
      <c r="Z80" s="56">
        <v>0.28430727297709008</v>
      </c>
      <c r="AA80" s="57" t="s">
        <v>443</v>
      </c>
      <c r="AB80" s="57" t="s">
        <v>285</v>
      </c>
      <c r="AC80" s="64">
        <v>1</v>
      </c>
      <c r="AD80" s="74" t="s">
        <v>377</v>
      </c>
      <c r="AE80" s="74" t="s">
        <v>451</v>
      </c>
      <c r="AF80" s="75" t="s">
        <v>452</v>
      </c>
      <c r="AG80" s="56">
        <v>0.10279634634047577</v>
      </c>
      <c r="AH80" s="75" t="s">
        <v>453</v>
      </c>
      <c r="AI80" s="74" t="s">
        <v>208</v>
      </c>
      <c r="AJ80" s="75" t="s">
        <v>498</v>
      </c>
      <c r="AK80" s="74" t="s">
        <v>329</v>
      </c>
      <c r="AL80" s="75" t="s">
        <v>424</v>
      </c>
      <c r="AM80" s="74" t="s">
        <v>499</v>
      </c>
      <c r="AN80" s="75" t="s">
        <v>454</v>
      </c>
      <c r="AO80" s="74" t="s">
        <v>302</v>
      </c>
      <c r="AP80" s="75" t="s">
        <v>285</v>
      </c>
      <c r="AQ80" s="75" t="s">
        <v>455</v>
      </c>
      <c r="AR80" s="75" t="s">
        <v>456</v>
      </c>
      <c r="AS80" s="76" t="s">
        <v>418</v>
      </c>
    </row>
    <row r="81" spans="1:45" ht="34" x14ac:dyDescent="0.2">
      <c r="A81" s="171"/>
      <c r="B81" s="54" t="s">
        <v>125</v>
      </c>
      <c r="C81" s="66">
        <v>0.68630629240383756</v>
      </c>
      <c r="D81" s="56">
        <v>6.2477298056070848E-4</v>
      </c>
      <c r="E81" s="56">
        <v>7.9841162433333116E-7</v>
      </c>
      <c r="F81" s="56">
        <v>0.9035589366491541</v>
      </c>
      <c r="G81" s="56">
        <v>9.8958674311076019E-3</v>
      </c>
      <c r="H81" s="56">
        <v>8.5589133563642131E-2</v>
      </c>
      <c r="I81" s="56">
        <v>5.420381806521158E-2</v>
      </c>
      <c r="J81" s="56">
        <v>2.2497733648920358E-6</v>
      </c>
      <c r="K81" s="56">
        <v>1.0574841284996395E-4</v>
      </c>
      <c r="L81" s="56">
        <v>1.9650592366629725E-10</v>
      </c>
      <c r="M81" s="56">
        <v>1.1408219588414656E-3</v>
      </c>
      <c r="N81" s="56">
        <v>1.6309156031285672E-6</v>
      </c>
      <c r="O81" s="56">
        <v>9.7881806835150103E-5</v>
      </c>
      <c r="P81" s="56">
        <v>3.869060676792946E-3</v>
      </c>
      <c r="Q81" s="56">
        <v>3.736627921140928E-3</v>
      </c>
      <c r="R81" s="56">
        <v>1.1296889633452204E-6</v>
      </c>
      <c r="S81" s="56">
        <v>3.1592074094238338E-8</v>
      </c>
      <c r="T81" s="56">
        <v>3.1209364262301825E-12</v>
      </c>
      <c r="U81" s="56">
        <v>3.4888075281547666E-4</v>
      </c>
      <c r="V81" s="56">
        <v>7.8520085114818883E-4</v>
      </c>
      <c r="W81" s="56">
        <v>2.0844282828609925E-9</v>
      </c>
      <c r="X81" s="56">
        <v>1.0942440298925568E-9</v>
      </c>
      <c r="Y81" s="56">
        <v>3.0416703221497216E-11</v>
      </c>
      <c r="Z81" s="56">
        <v>7.161822166375488E-2</v>
      </c>
      <c r="AA81" s="56">
        <v>1.2624897814048103E-7</v>
      </c>
      <c r="AB81" s="56">
        <v>6.435387216417542E-5</v>
      </c>
      <c r="AC81" s="67"/>
      <c r="AD81" s="56">
        <v>3.5119716366507229E-6</v>
      </c>
      <c r="AE81" s="56">
        <v>3.0365393301754863E-8</v>
      </c>
      <c r="AF81" s="56">
        <v>1.5427233334224204E-2</v>
      </c>
      <c r="AG81" s="56">
        <v>0.56917825860797999</v>
      </c>
      <c r="AH81" s="56">
        <v>5.8385319249170344E-5</v>
      </c>
      <c r="AI81" s="56">
        <v>8.6927359588110129E-8</v>
      </c>
      <c r="AJ81" s="56">
        <v>7.8390693553445611E-6</v>
      </c>
      <c r="AK81" s="56">
        <v>6.884054186081613E-9</v>
      </c>
      <c r="AL81" s="56">
        <v>1.1658034136850582E-3</v>
      </c>
      <c r="AM81" s="56">
        <v>9.797385026043699E-7</v>
      </c>
      <c r="AN81" s="56">
        <v>1.6289636408467759E-2</v>
      </c>
      <c r="AO81" s="56">
        <v>1.8576814601538401E-9</v>
      </c>
      <c r="AP81" s="56">
        <v>8.9278718559454793E-7</v>
      </c>
      <c r="AQ81" s="56">
        <v>6.495208650607393E-4</v>
      </c>
      <c r="AR81" s="56">
        <v>1.9018060785263372E-3</v>
      </c>
      <c r="AS81" s="58">
        <v>7.7343132944033348E-7</v>
      </c>
    </row>
    <row r="82" spans="1:45" ht="17" x14ac:dyDescent="0.2">
      <c r="A82" s="170"/>
      <c r="B82" s="59" t="s">
        <v>126</v>
      </c>
      <c r="C82" s="60">
        <v>27</v>
      </c>
      <c r="D82" s="61">
        <v>35</v>
      </c>
      <c r="E82" s="61">
        <v>24</v>
      </c>
      <c r="F82" s="61">
        <v>15</v>
      </c>
      <c r="G82" s="61">
        <v>35</v>
      </c>
      <c r="H82" s="61">
        <v>28</v>
      </c>
      <c r="I82" s="61">
        <v>29</v>
      </c>
      <c r="J82" s="61">
        <v>31</v>
      </c>
      <c r="K82" s="61">
        <v>30</v>
      </c>
      <c r="L82" s="61">
        <v>44</v>
      </c>
      <c r="M82" s="61">
        <v>36</v>
      </c>
      <c r="N82" s="61">
        <v>39</v>
      </c>
      <c r="O82" s="61">
        <v>25</v>
      </c>
      <c r="P82" s="61">
        <v>27</v>
      </c>
      <c r="Q82" s="61">
        <v>25</v>
      </c>
      <c r="R82" s="61">
        <v>22</v>
      </c>
      <c r="S82" s="61">
        <v>32</v>
      </c>
      <c r="T82" s="61">
        <v>33</v>
      </c>
      <c r="U82" s="61">
        <v>28</v>
      </c>
      <c r="V82" s="61">
        <v>21</v>
      </c>
      <c r="W82" s="61">
        <v>41</v>
      </c>
      <c r="X82" s="61">
        <v>39</v>
      </c>
      <c r="Y82" s="61">
        <v>43</v>
      </c>
      <c r="Z82" s="61">
        <v>41</v>
      </c>
      <c r="AA82" s="61">
        <v>48</v>
      </c>
      <c r="AB82" s="61">
        <v>28</v>
      </c>
      <c r="AC82" s="61">
        <v>49</v>
      </c>
      <c r="AD82" s="61">
        <v>24</v>
      </c>
      <c r="AE82" s="61">
        <v>44</v>
      </c>
      <c r="AF82" s="61">
        <v>27</v>
      </c>
      <c r="AG82" s="61">
        <v>33</v>
      </c>
      <c r="AH82" s="61">
        <v>31</v>
      </c>
      <c r="AI82" s="61">
        <v>32</v>
      </c>
      <c r="AJ82" s="61">
        <v>41</v>
      </c>
      <c r="AK82" s="61">
        <v>43</v>
      </c>
      <c r="AL82" s="61">
        <v>43</v>
      </c>
      <c r="AM82" s="61">
        <v>32</v>
      </c>
      <c r="AN82" s="61">
        <v>45</v>
      </c>
      <c r="AO82" s="61">
        <v>22</v>
      </c>
      <c r="AP82" s="61">
        <v>41</v>
      </c>
      <c r="AQ82" s="61">
        <v>32</v>
      </c>
      <c r="AR82" s="61">
        <v>34</v>
      </c>
      <c r="AS82" s="62">
        <v>19</v>
      </c>
    </row>
    <row r="83" spans="1:45" ht="51" x14ac:dyDescent="0.2">
      <c r="A83" s="170" t="s">
        <v>46</v>
      </c>
      <c r="B83" s="54" t="s">
        <v>119</v>
      </c>
      <c r="C83" s="66">
        <v>-0.23830186013197138</v>
      </c>
      <c r="D83" s="57" t="s">
        <v>142</v>
      </c>
      <c r="E83" s="57" t="s">
        <v>180</v>
      </c>
      <c r="F83" s="56">
        <v>7.9868678672767854E-2</v>
      </c>
      <c r="G83" s="57" t="s">
        <v>164</v>
      </c>
      <c r="H83" s="57" t="s">
        <v>243</v>
      </c>
      <c r="I83" s="57" t="s">
        <v>265</v>
      </c>
      <c r="J83" s="56">
        <v>-2.2073815957170277E-2</v>
      </c>
      <c r="K83" s="57" t="s">
        <v>295</v>
      </c>
      <c r="L83" s="57" t="s">
        <v>289</v>
      </c>
      <c r="M83" s="57" t="s">
        <v>171</v>
      </c>
      <c r="N83" s="57" t="s">
        <v>144</v>
      </c>
      <c r="O83" s="57" t="s">
        <v>352</v>
      </c>
      <c r="P83" s="57" t="s">
        <v>371</v>
      </c>
      <c r="Q83" s="57" t="s">
        <v>378</v>
      </c>
      <c r="R83" s="57" t="s">
        <v>240</v>
      </c>
      <c r="S83" s="57" t="s">
        <v>127</v>
      </c>
      <c r="T83" s="57" t="s">
        <v>402</v>
      </c>
      <c r="U83" s="57" t="s">
        <v>181</v>
      </c>
      <c r="V83" s="57" t="s">
        <v>415</v>
      </c>
      <c r="W83" s="57" t="s">
        <v>421</v>
      </c>
      <c r="X83" s="57" t="s">
        <v>428</v>
      </c>
      <c r="Y83" s="57" t="s">
        <v>432</v>
      </c>
      <c r="Z83" s="56">
        <v>0.44081224425257926</v>
      </c>
      <c r="AA83" s="57" t="s">
        <v>289</v>
      </c>
      <c r="AB83" s="57" t="s">
        <v>197</v>
      </c>
      <c r="AC83" s="57" t="s">
        <v>377</v>
      </c>
      <c r="AD83" s="64">
        <v>1</v>
      </c>
      <c r="AE83" s="75" t="s">
        <v>457</v>
      </c>
      <c r="AF83" s="74" t="s">
        <v>259</v>
      </c>
      <c r="AG83" s="80">
        <v>-0.29663254754836427</v>
      </c>
      <c r="AH83" s="74" t="s">
        <v>328</v>
      </c>
      <c r="AI83" s="74" t="s">
        <v>257</v>
      </c>
      <c r="AJ83" s="74" t="s">
        <v>128</v>
      </c>
      <c r="AK83" s="74" t="s">
        <v>433</v>
      </c>
      <c r="AL83" s="74" t="s">
        <v>322</v>
      </c>
      <c r="AM83" s="74" t="s">
        <v>177</v>
      </c>
      <c r="AN83" s="74" t="s">
        <v>446</v>
      </c>
      <c r="AO83" s="74" t="s">
        <v>458</v>
      </c>
      <c r="AP83" s="74" t="s">
        <v>260</v>
      </c>
      <c r="AQ83" s="74" t="s">
        <v>134</v>
      </c>
      <c r="AR83" s="56">
        <v>0.20398542680256848</v>
      </c>
      <c r="AS83" s="76" t="s">
        <v>404</v>
      </c>
    </row>
    <row r="84" spans="1:45" ht="34" x14ac:dyDescent="0.2">
      <c r="A84" s="171"/>
      <c r="B84" s="54" t="s">
        <v>125</v>
      </c>
      <c r="C84" s="66">
        <v>0.23130678758053683</v>
      </c>
      <c r="D84" s="56">
        <v>5.2099873023213106E-10</v>
      </c>
      <c r="E84" s="56">
        <v>2.1482538360514261E-9</v>
      </c>
      <c r="F84" s="56">
        <v>0.77721821470759567</v>
      </c>
      <c r="G84" s="56">
        <v>4.6852284290356229E-21</v>
      </c>
      <c r="H84" s="56">
        <v>4.1765286056834743E-6</v>
      </c>
      <c r="I84" s="56">
        <v>1.1541784176509561E-6</v>
      </c>
      <c r="J84" s="56">
        <v>0.88964432571111707</v>
      </c>
      <c r="K84" s="56">
        <v>3.7818925110796278E-17</v>
      </c>
      <c r="L84" s="56">
        <v>3.1568425870468496E-12</v>
      </c>
      <c r="M84" s="56">
        <v>3.191302124289604E-15</v>
      </c>
      <c r="N84" s="56">
        <v>1.1417242931368819E-19</v>
      </c>
      <c r="O84" s="56">
        <v>2.246787148469882E-2</v>
      </c>
      <c r="P84" s="56">
        <v>9.044392515553674E-4</v>
      </c>
      <c r="Q84" s="56">
        <v>2.9083663932879204E-2</v>
      </c>
      <c r="R84" s="56">
        <v>1.1623445021062984E-20</v>
      </c>
      <c r="S84" s="56">
        <v>1.8916737365115496E-3</v>
      </c>
      <c r="T84" s="56">
        <v>1.8993446216215753E-4</v>
      </c>
      <c r="U84" s="56">
        <v>3.6765548545149829E-10</v>
      </c>
      <c r="V84" s="56">
        <v>4.9833005477297889E-7</v>
      </c>
      <c r="W84" s="56">
        <v>1.5592565682519218E-5</v>
      </c>
      <c r="X84" s="56">
        <v>7.6805442188140817E-4</v>
      </c>
      <c r="Y84" s="56">
        <v>3.4989375286988792E-8</v>
      </c>
      <c r="Z84" s="56">
        <v>8.744544453465275E-2</v>
      </c>
      <c r="AA84" s="56">
        <v>8.9003060987848759E-10</v>
      </c>
      <c r="AB84" s="56">
        <v>8.1661751736421773E-22</v>
      </c>
      <c r="AC84" s="56">
        <v>3.5119716366507229E-6</v>
      </c>
      <c r="AD84" s="67"/>
      <c r="AE84" s="56">
        <v>1.1113990068406892E-2</v>
      </c>
      <c r="AF84" s="56">
        <v>9.8592249871270122E-10</v>
      </c>
      <c r="AG84" s="56">
        <v>6.3075688416857539E-2</v>
      </c>
      <c r="AH84" s="56">
        <v>6.2966999866664773E-15</v>
      </c>
      <c r="AI84" s="56">
        <v>7.7641628931940344E-4</v>
      </c>
      <c r="AJ84" s="56">
        <v>2.7331517870727841E-11</v>
      </c>
      <c r="AK84" s="56">
        <v>6.5994811230019715E-5</v>
      </c>
      <c r="AL84" s="56">
        <v>7.9719746491449594E-6</v>
      </c>
      <c r="AM84" s="56">
        <v>2.644056885656819E-4</v>
      </c>
      <c r="AN84" s="56">
        <v>8.8914551304445741E-12</v>
      </c>
      <c r="AO84" s="56">
        <v>3.4509397317948485E-13</v>
      </c>
      <c r="AP84" s="56">
        <v>1.568951979415684E-4</v>
      </c>
      <c r="AQ84" s="56">
        <v>8.99644624788237E-4</v>
      </c>
      <c r="AR84" s="56">
        <v>0.59858524614460584</v>
      </c>
      <c r="AS84" s="58">
        <v>5.311373348633732E-12</v>
      </c>
    </row>
    <row r="85" spans="1:45" ht="17" x14ac:dyDescent="0.2">
      <c r="A85" s="170"/>
      <c r="B85" s="59" t="s">
        <v>126</v>
      </c>
      <c r="C85" s="60">
        <v>27</v>
      </c>
      <c r="D85" s="61">
        <v>38</v>
      </c>
      <c r="E85" s="61">
        <v>49</v>
      </c>
      <c r="F85" s="61">
        <v>15</v>
      </c>
      <c r="G85" s="61">
        <v>38</v>
      </c>
      <c r="H85" s="61">
        <v>45</v>
      </c>
      <c r="I85" s="61">
        <v>44</v>
      </c>
      <c r="J85" s="61">
        <v>42</v>
      </c>
      <c r="K85" s="61">
        <v>40</v>
      </c>
      <c r="L85" s="61">
        <v>29</v>
      </c>
      <c r="M85" s="61">
        <v>37</v>
      </c>
      <c r="N85" s="61">
        <v>34</v>
      </c>
      <c r="O85" s="61">
        <v>48</v>
      </c>
      <c r="P85" s="61">
        <v>49</v>
      </c>
      <c r="Q85" s="61">
        <v>48</v>
      </c>
      <c r="R85" s="61">
        <v>47</v>
      </c>
      <c r="S85" s="61">
        <v>7</v>
      </c>
      <c r="T85" s="61">
        <v>8</v>
      </c>
      <c r="U85" s="61">
        <v>45</v>
      </c>
      <c r="V85" s="61">
        <v>46</v>
      </c>
      <c r="W85" s="61">
        <v>16</v>
      </c>
      <c r="X85" s="61">
        <v>14</v>
      </c>
      <c r="Y85" s="61">
        <v>30</v>
      </c>
      <c r="Z85" s="61">
        <v>16</v>
      </c>
      <c r="AA85" s="61">
        <v>23</v>
      </c>
      <c r="AB85" s="61">
        <v>45</v>
      </c>
      <c r="AC85" s="61">
        <v>24</v>
      </c>
      <c r="AD85" s="61">
        <v>49</v>
      </c>
      <c r="AE85" s="61">
        <v>19</v>
      </c>
      <c r="AF85" s="61">
        <v>46</v>
      </c>
      <c r="AG85" s="61">
        <v>40</v>
      </c>
      <c r="AH85" s="61">
        <v>26</v>
      </c>
      <c r="AI85" s="61">
        <v>7</v>
      </c>
      <c r="AJ85" s="61">
        <v>32</v>
      </c>
      <c r="AK85" s="61">
        <v>18</v>
      </c>
      <c r="AL85" s="61">
        <v>18</v>
      </c>
      <c r="AM85" s="61">
        <v>7</v>
      </c>
      <c r="AN85" s="61">
        <v>28</v>
      </c>
      <c r="AO85" s="61">
        <v>46</v>
      </c>
      <c r="AP85" s="61">
        <v>16</v>
      </c>
      <c r="AQ85" s="61">
        <v>7</v>
      </c>
      <c r="AR85" s="61">
        <v>9</v>
      </c>
      <c r="AS85" s="62">
        <v>26</v>
      </c>
    </row>
    <row r="86" spans="1:45" ht="51" x14ac:dyDescent="0.2">
      <c r="A86" s="170" t="s">
        <v>47</v>
      </c>
      <c r="B86" s="54" t="s">
        <v>119</v>
      </c>
      <c r="C86" s="66">
        <v>0.3738385211899124</v>
      </c>
      <c r="D86" s="57" t="s">
        <v>149</v>
      </c>
      <c r="E86" s="57" t="s">
        <v>181</v>
      </c>
      <c r="F86" s="57" t="s">
        <v>199</v>
      </c>
      <c r="G86" s="57" t="s">
        <v>211</v>
      </c>
      <c r="H86" s="57" t="s">
        <v>143</v>
      </c>
      <c r="I86" s="57" t="s">
        <v>220</v>
      </c>
      <c r="J86" s="57" t="s">
        <v>281</v>
      </c>
      <c r="K86" s="57" t="s">
        <v>296</v>
      </c>
      <c r="L86" s="57" t="s">
        <v>155</v>
      </c>
      <c r="M86" s="57" t="s">
        <v>262</v>
      </c>
      <c r="N86" s="57" t="s">
        <v>328</v>
      </c>
      <c r="O86" s="57" t="s">
        <v>249</v>
      </c>
      <c r="P86" s="57" t="s">
        <v>142</v>
      </c>
      <c r="Q86" s="57" t="s">
        <v>129</v>
      </c>
      <c r="R86" s="57" t="s">
        <v>158</v>
      </c>
      <c r="S86" s="57" t="s">
        <v>365</v>
      </c>
      <c r="T86" s="57" t="s">
        <v>403</v>
      </c>
      <c r="U86" s="56">
        <v>-6.7633118890487648E-2</v>
      </c>
      <c r="V86" s="56">
        <v>0.44184472249316459</v>
      </c>
      <c r="W86" s="57" t="s">
        <v>158</v>
      </c>
      <c r="X86" s="57" t="s">
        <v>201</v>
      </c>
      <c r="Y86" s="57" t="s">
        <v>302</v>
      </c>
      <c r="Z86" s="57" t="s">
        <v>437</v>
      </c>
      <c r="AA86" s="57" t="s">
        <v>419</v>
      </c>
      <c r="AB86" s="56">
        <v>0.35682350161372406</v>
      </c>
      <c r="AC86" s="57" t="s">
        <v>451</v>
      </c>
      <c r="AD86" s="57" t="s">
        <v>457</v>
      </c>
      <c r="AE86" s="64">
        <v>1</v>
      </c>
      <c r="AF86" s="75" t="s">
        <v>148</v>
      </c>
      <c r="AG86" s="74" t="s">
        <v>143</v>
      </c>
      <c r="AH86" s="74" t="s">
        <v>299</v>
      </c>
      <c r="AI86" s="74" t="s">
        <v>162</v>
      </c>
      <c r="AJ86" s="74" t="s">
        <v>333</v>
      </c>
      <c r="AK86" s="74" t="s">
        <v>403</v>
      </c>
      <c r="AL86" s="75" t="s">
        <v>500</v>
      </c>
      <c r="AM86" s="75" t="s">
        <v>285</v>
      </c>
      <c r="AN86" s="75" t="s">
        <v>459</v>
      </c>
      <c r="AO86" s="74" t="s">
        <v>314</v>
      </c>
      <c r="AP86" s="75" t="s">
        <v>460</v>
      </c>
      <c r="AQ86" s="74" t="s">
        <v>461</v>
      </c>
      <c r="AR86" s="56">
        <v>0.28112852525326593</v>
      </c>
      <c r="AS86" s="76" t="s">
        <v>236</v>
      </c>
    </row>
    <row r="87" spans="1:45" ht="34" x14ac:dyDescent="0.2">
      <c r="A87" s="171"/>
      <c r="B87" s="54" t="s">
        <v>125</v>
      </c>
      <c r="C87" s="66">
        <v>8.6549758067492516E-2</v>
      </c>
      <c r="D87" s="56">
        <v>2.6630420076729748E-11</v>
      </c>
      <c r="E87" s="56">
        <v>9.5548058351491757E-5</v>
      </c>
      <c r="F87" s="56">
        <v>1.4310116227477346E-11</v>
      </c>
      <c r="G87" s="56">
        <v>1.2781306574885487E-23</v>
      </c>
      <c r="H87" s="56">
        <v>1.3275290611143722E-15</v>
      </c>
      <c r="I87" s="56">
        <v>1.9574137240593333E-14</v>
      </c>
      <c r="J87" s="56">
        <v>1.3344239517371575E-2</v>
      </c>
      <c r="K87" s="56">
        <v>6.7960072729294371E-7</v>
      </c>
      <c r="L87" s="56">
        <v>2.7561814878537501E-11</v>
      </c>
      <c r="M87" s="56">
        <v>1.065625765568071E-12</v>
      </c>
      <c r="N87" s="56">
        <v>2.1116093735757178E-19</v>
      </c>
      <c r="O87" s="56">
        <v>5.67386430791244E-5</v>
      </c>
      <c r="P87" s="56">
        <v>4.0557949498217647E-6</v>
      </c>
      <c r="Q87" s="56">
        <v>8.5945972031725982E-6</v>
      </c>
      <c r="R87" s="56">
        <v>5.2914357184332643E-5</v>
      </c>
      <c r="S87" s="56">
        <v>2.380524623170615E-9</v>
      </c>
      <c r="T87" s="56">
        <v>6.6484582017008046E-8</v>
      </c>
      <c r="U87" s="56">
        <v>0.75913264413554304</v>
      </c>
      <c r="V87" s="56">
        <v>8.6620065021241546E-2</v>
      </c>
      <c r="W87" s="56">
        <v>2.8284259503037098E-12</v>
      </c>
      <c r="X87" s="56">
        <v>5.0694049853945213E-29</v>
      </c>
      <c r="Y87" s="56">
        <v>4.9324897920250754E-16</v>
      </c>
      <c r="Z87" s="56">
        <v>2.1519668892897571E-7</v>
      </c>
      <c r="AA87" s="56">
        <v>1.9394916547839483E-21</v>
      </c>
      <c r="AB87" s="56">
        <v>9.4647790740183244E-2</v>
      </c>
      <c r="AC87" s="56">
        <v>3.0365393301754863E-8</v>
      </c>
      <c r="AD87" s="56">
        <v>1.1113990068406892E-2</v>
      </c>
      <c r="AE87" s="67"/>
      <c r="AF87" s="56">
        <v>8.0715088507903893E-3</v>
      </c>
      <c r="AG87" s="56">
        <v>4.7314072983860821E-19</v>
      </c>
      <c r="AH87" s="56">
        <v>1.2528558222176367E-15</v>
      </c>
      <c r="AI87" s="56">
        <v>3.834004957278004E-14</v>
      </c>
      <c r="AJ87" s="56">
        <v>3.5422121405475324E-10</v>
      </c>
      <c r="AK87" s="56">
        <v>9.9313731154079011E-10</v>
      </c>
      <c r="AL87" s="56">
        <v>9.8490534445011427E-5</v>
      </c>
      <c r="AM87" s="56">
        <v>3.3367409150588422E-6</v>
      </c>
      <c r="AN87" s="56">
        <v>1.5563074682924764E-4</v>
      </c>
      <c r="AO87" s="56">
        <v>6.8492805314241596E-5</v>
      </c>
      <c r="AP87" s="56">
        <v>5.9667238547084147E-4</v>
      </c>
      <c r="AQ87" s="56">
        <v>2.6769694320419177E-13</v>
      </c>
      <c r="AR87" s="56">
        <v>8.2974272754448603E-2</v>
      </c>
      <c r="AS87" s="58">
        <v>2.4839282362413884E-4</v>
      </c>
    </row>
    <row r="88" spans="1:45" ht="17" x14ac:dyDescent="0.2">
      <c r="A88" s="170"/>
      <c r="B88" s="59" t="s">
        <v>126</v>
      </c>
      <c r="C88" s="60">
        <v>22</v>
      </c>
      <c r="D88" s="61">
        <v>30</v>
      </c>
      <c r="E88" s="61">
        <v>19</v>
      </c>
      <c r="F88" s="61">
        <v>15</v>
      </c>
      <c r="G88" s="61">
        <v>30</v>
      </c>
      <c r="H88" s="61">
        <v>23</v>
      </c>
      <c r="I88" s="61">
        <v>24</v>
      </c>
      <c r="J88" s="61">
        <v>26</v>
      </c>
      <c r="K88" s="61">
        <v>25</v>
      </c>
      <c r="L88" s="61">
        <v>39</v>
      </c>
      <c r="M88" s="61">
        <v>31</v>
      </c>
      <c r="N88" s="61">
        <v>34</v>
      </c>
      <c r="O88" s="61">
        <v>20</v>
      </c>
      <c r="P88" s="61">
        <v>22</v>
      </c>
      <c r="Q88" s="61">
        <v>20</v>
      </c>
      <c r="R88" s="61">
        <v>17</v>
      </c>
      <c r="S88" s="61">
        <v>32</v>
      </c>
      <c r="T88" s="61">
        <v>38</v>
      </c>
      <c r="U88" s="61">
        <v>23</v>
      </c>
      <c r="V88" s="61">
        <v>16</v>
      </c>
      <c r="W88" s="61">
        <v>46</v>
      </c>
      <c r="X88" s="61">
        <v>44</v>
      </c>
      <c r="Y88" s="61">
        <v>38</v>
      </c>
      <c r="Z88" s="61">
        <v>46</v>
      </c>
      <c r="AA88" s="61">
        <v>45</v>
      </c>
      <c r="AB88" s="61">
        <v>23</v>
      </c>
      <c r="AC88" s="61">
        <v>44</v>
      </c>
      <c r="AD88" s="61">
        <v>19</v>
      </c>
      <c r="AE88" s="61">
        <v>49</v>
      </c>
      <c r="AF88" s="61">
        <v>22</v>
      </c>
      <c r="AG88" s="61">
        <v>28</v>
      </c>
      <c r="AH88" s="61">
        <v>30</v>
      </c>
      <c r="AI88" s="61">
        <v>37</v>
      </c>
      <c r="AJ88" s="61">
        <v>36</v>
      </c>
      <c r="AK88" s="61">
        <v>48</v>
      </c>
      <c r="AL88" s="61">
        <v>48</v>
      </c>
      <c r="AM88" s="61">
        <v>37</v>
      </c>
      <c r="AN88" s="61">
        <v>40</v>
      </c>
      <c r="AO88" s="61">
        <v>17</v>
      </c>
      <c r="AP88" s="61">
        <v>46</v>
      </c>
      <c r="AQ88" s="61">
        <v>37</v>
      </c>
      <c r="AR88" s="61">
        <v>39</v>
      </c>
      <c r="AS88" s="62">
        <v>14</v>
      </c>
    </row>
    <row r="89" spans="1:45" ht="51" x14ac:dyDescent="0.2">
      <c r="A89" s="170" t="s">
        <v>48</v>
      </c>
      <c r="B89" s="54" t="s">
        <v>119</v>
      </c>
      <c r="C89" s="66">
        <v>-0.24490992428612759</v>
      </c>
      <c r="D89" s="57" t="s">
        <v>150</v>
      </c>
      <c r="E89" s="57" t="s">
        <v>182</v>
      </c>
      <c r="F89" s="56">
        <v>0.38958883239933156</v>
      </c>
      <c r="G89" s="57" t="s">
        <v>219</v>
      </c>
      <c r="H89" s="57" t="s">
        <v>244</v>
      </c>
      <c r="I89" s="57" t="s">
        <v>187</v>
      </c>
      <c r="J89" s="57" t="s">
        <v>282</v>
      </c>
      <c r="K89" s="57" t="s">
        <v>290</v>
      </c>
      <c r="L89" s="57" t="s">
        <v>312</v>
      </c>
      <c r="M89" s="57" t="s">
        <v>162</v>
      </c>
      <c r="N89" s="57" t="s">
        <v>259</v>
      </c>
      <c r="O89" s="57" t="s">
        <v>354</v>
      </c>
      <c r="P89" s="56">
        <v>9.7061414889236391E-2</v>
      </c>
      <c r="Q89" s="57" t="s">
        <v>273</v>
      </c>
      <c r="R89" s="57" t="s">
        <v>265</v>
      </c>
      <c r="S89" s="57" t="s">
        <v>336</v>
      </c>
      <c r="T89" s="57" t="s">
        <v>201</v>
      </c>
      <c r="U89" s="57" t="s">
        <v>410</v>
      </c>
      <c r="V89" s="57" t="s">
        <v>416</v>
      </c>
      <c r="W89" s="57" t="s">
        <v>169</v>
      </c>
      <c r="X89" s="57" t="s">
        <v>193</v>
      </c>
      <c r="Y89" s="57" t="s">
        <v>433</v>
      </c>
      <c r="Z89" s="57" t="s">
        <v>438</v>
      </c>
      <c r="AA89" s="57" t="s">
        <v>340</v>
      </c>
      <c r="AB89" s="57" t="s">
        <v>294</v>
      </c>
      <c r="AC89" s="57" t="s">
        <v>452</v>
      </c>
      <c r="AD89" s="57" t="s">
        <v>259</v>
      </c>
      <c r="AE89" s="57" t="s">
        <v>148</v>
      </c>
      <c r="AF89" s="64">
        <v>1</v>
      </c>
      <c r="AG89" s="75" t="s">
        <v>462</v>
      </c>
      <c r="AH89" s="74" t="s">
        <v>463</v>
      </c>
      <c r="AI89" s="74" t="s">
        <v>199</v>
      </c>
      <c r="AJ89" s="74" t="s">
        <v>262</v>
      </c>
      <c r="AK89" s="74" t="s">
        <v>179</v>
      </c>
      <c r="AL89" s="74" t="s">
        <v>250</v>
      </c>
      <c r="AM89" s="74" t="s">
        <v>174</v>
      </c>
      <c r="AN89" s="74" t="s">
        <v>433</v>
      </c>
      <c r="AO89" s="75" t="s">
        <v>239</v>
      </c>
      <c r="AP89" s="75" t="s">
        <v>464</v>
      </c>
      <c r="AQ89" s="74" t="s">
        <v>211</v>
      </c>
      <c r="AR89" s="74" t="s">
        <v>392</v>
      </c>
      <c r="AS89" s="76" t="s">
        <v>237</v>
      </c>
    </row>
    <row r="90" spans="1:45" ht="34" x14ac:dyDescent="0.2">
      <c r="A90" s="171"/>
      <c r="B90" s="54" t="s">
        <v>125</v>
      </c>
      <c r="C90" s="66">
        <v>0.19209790466817314</v>
      </c>
      <c r="D90" s="56">
        <v>3.5568910805863093E-11</v>
      </c>
      <c r="E90" s="56">
        <v>4.1662675944504826E-8</v>
      </c>
      <c r="F90" s="56">
        <v>0.11001701195581379</v>
      </c>
      <c r="G90" s="56">
        <v>1.7156862264840888E-5</v>
      </c>
      <c r="H90" s="56">
        <v>1.2563888822002357E-4</v>
      </c>
      <c r="I90" s="56">
        <v>2.7509467246107132E-8</v>
      </c>
      <c r="J90" s="56">
        <v>3.439660278491167E-3</v>
      </c>
      <c r="K90" s="56">
        <v>9.4806723413775177E-11</v>
      </c>
      <c r="L90" s="56">
        <v>8.2133928942753272E-10</v>
      </c>
      <c r="M90" s="56">
        <v>2.8401126651885542E-15</v>
      </c>
      <c r="N90" s="56">
        <v>5.1032400962465094E-8</v>
      </c>
      <c r="O90" s="56">
        <v>5.5864789900833008E-7</v>
      </c>
      <c r="P90" s="56">
        <v>0.50703633965343564</v>
      </c>
      <c r="Q90" s="56">
        <v>1.7616346966525879E-6</v>
      </c>
      <c r="R90" s="56">
        <v>1.1406464324389761E-6</v>
      </c>
      <c r="S90" s="56">
        <v>1.3972503935540717E-6</v>
      </c>
      <c r="T90" s="56">
        <v>3.4378733422376879E-7</v>
      </c>
      <c r="U90" s="56">
        <v>6.3575990714837763E-11</v>
      </c>
      <c r="V90" s="56">
        <v>1.9549391012278349E-6</v>
      </c>
      <c r="W90" s="56">
        <v>1.1065750447143641E-8</v>
      </c>
      <c r="X90" s="56">
        <v>1.3888972272612006E-3</v>
      </c>
      <c r="Y90" s="56">
        <v>2.1742517044382918E-8</v>
      </c>
      <c r="Z90" s="56">
        <v>3.1801391895563857E-2</v>
      </c>
      <c r="AA90" s="56">
        <v>2.0680243495452084E-9</v>
      </c>
      <c r="AB90" s="56">
        <v>6.095068253719448E-7</v>
      </c>
      <c r="AC90" s="56">
        <v>1.5427233334224204E-2</v>
      </c>
      <c r="AD90" s="56">
        <v>9.8592249871270122E-10</v>
      </c>
      <c r="AE90" s="56">
        <v>8.0715088507903893E-3</v>
      </c>
      <c r="AF90" s="67"/>
      <c r="AG90" s="56">
        <v>4.7904687515770913E-2</v>
      </c>
      <c r="AH90" s="56">
        <v>1.647568100800918E-6</v>
      </c>
      <c r="AI90" s="56">
        <v>1.4943678827694482E-7</v>
      </c>
      <c r="AJ90" s="56">
        <v>3.0825941555331299E-14</v>
      </c>
      <c r="AK90" s="56">
        <v>4.642208287668012E-6</v>
      </c>
      <c r="AL90" s="56">
        <v>5.4209299316936514E-5</v>
      </c>
      <c r="AM90" s="56">
        <v>5.1062817959209778E-5</v>
      </c>
      <c r="AN90" s="56">
        <v>6.1050224796684713E-8</v>
      </c>
      <c r="AO90" s="56">
        <v>1.9986018788536161E-6</v>
      </c>
      <c r="AP90" s="56">
        <v>5.2834095523696129E-3</v>
      </c>
      <c r="AQ90" s="56">
        <v>1.2703645018524729E-7</v>
      </c>
      <c r="AR90" s="56">
        <v>7.2323850814475735E-3</v>
      </c>
      <c r="AS90" s="58">
        <v>3.9431418427554923E-5</v>
      </c>
    </row>
    <row r="91" spans="1:45" ht="17" x14ac:dyDescent="0.2">
      <c r="A91" s="170"/>
      <c r="B91" s="59" t="s">
        <v>126</v>
      </c>
      <c r="C91" s="60">
        <v>30</v>
      </c>
      <c r="D91" s="61">
        <v>41</v>
      </c>
      <c r="E91" s="61">
        <v>46</v>
      </c>
      <c r="F91" s="61">
        <v>18</v>
      </c>
      <c r="G91" s="61">
        <v>41</v>
      </c>
      <c r="H91" s="61">
        <v>48</v>
      </c>
      <c r="I91" s="61">
        <v>47</v>
      </c>
      <c r="J91" s="61">
        <v>45</v>
      </c>
      <c r="K91" s="61">
        <v>43</v>
      </c>
      <c r="L91" s="61">
        <v>32</v>
      </c>
      <c r="M91" s="61">
        <v>40</v>
      </c>
      <c r="N91" s="61">
        <v>37</v>
      </c>
      <c r="O91" s="61">
        <v>47</v>
      </c>
      <c r="P91" s="61">
        <v>49</v>
      </c>
      <c r="Q91" s="61">
        <v>47</v>
      </c>
      <c r="R91" s="61">
        <v>44</v>
      </c>
      <c r="S91" s="61">
        <v>10</v>
      </c>
      <c r="T91" s="61">
        <v>11</v>
      </c>
      <c r="U91" s="61">
        <v>48</v>
      </c>
      <c r="V91" s="61">
        <v>43</v>
      </c>
      <c r="W91" s="61">
        <v>19</v>
      </c>
      <c r="X91" s="61">
        <v>17</v>
      </c>
      <c r="Y91" s="61">
        <v>33</v>
      </c>
      <c r="Z91" s="61">
        <v>19</v>
      </c>
      <c r="AA91" s="61">
        <v>26</v>
      </c>
      <c r="AB91" s="61">
        <v>48</v>
      </c>
      <c r="AC91" s="61">
        <v>27</v>
      </c>
      <c r="AD91" s="61">
        <v>46</v>
      </c>
      <c r="AE91" s="61">
        <v>22</v>
      </c>
      <c r="AF91" s="61">
        <v>49</v>
      </c>
      <c r="AG91" s="61">
        <v>43</v>
      </c>
      <c r="AH91" s="61">
        <v>29</v>
      </c>
      <c r="AI91" s="61">
        <v>10</v>
      </c>
      <c r="AJ91" s="61">
        <v>35</v>
      </c>
      <c r="AK91" s="61">
        <v>21</v>
      </c>
      <c r="AL91" s="61">
        <v>21</v>
      </c>
      <c r="AM91" s="61">
        <v>10</v>
      </c>
      <c r="AN91" s="61">
        <v>31</v>
      </c>
      <c r="AO91" s="61">
        <v>44</v>
      </c>
      <c r="AP91" s="61">
        <v>19</v>
      </c>
      <c r="AQ91" s="61">
        <v>10</v>
      </c>
      <c r="AR91" s="61">
        <v>12</v>
      </c>
      <c r="AS91" s="62">
        <v>26</v>
      </c>
    </row>
    <row r="92" spans="1:45" ht="51" x14ac:dyDescent="0.2">
      <c r="A92" s="170" t="s">
        <v>49</v>
      </c>
      <c r="B92" s="54" t="s">
        <v>119</v>
      </c>
      <c r="C92" s="66">
        <v>0.13402306481156992</v>
      </c>
      <c r="D92" s="57" t="s">
        <v>151</v>
      </c>
      <c r="E92" s="56">
        <v>-3.6359400333259996E-2</v>
      </c>
      <c r="F92" s="57" t="s">
        <v>200</v>
      </c>
      <c r="G92" s="56">
        <v>0.23914523055302819</v>
      </c>
      <c r="H92" s="57" t="s">
        <v>245</v>
      </c>
      <c r="I92" s="57" t="s">
        <v>266</v>
      </c>
      <c r="J92" s="57" t="s">
        <v>283</v>
      </c>
      <c r="K92" s="56">
        <v>3.5752330400250602E-2</v>
      </c>
      <c r="L92" s="57" t="s">
        <v>313</v>
      </c>
      <c r="M92" s="57" t="s">
        <v>327</v>
      </c>
      <c r="N92" s="57" t="s">
        <v>339</v>
      </c>
      <c r="O92" s="57" t="s">
        <v>355</v>
      </c>
      <c r="P92" s="57" t="s">
        <v>364</v>
      </c>
      <c r="Q92" s="57" t="s">
        <v>379</v>
      </c>
      <c r="R92" s="57" t="s">
        <v>390</v>
      </c>
      <c r="S92" s="57" t="s">
        <v>177</v>
      </c>
      <c r="T92" s="57" t="s">
        <v>337</v>
      </c>
      <c r="U92" s="56">
        <v>-0.1881675795262874</v>
      </c>
      <c r="V92" s="56">
        <v>-0.18146406081968461</v>
      </c>
      <c r="W92" s="57" t="s">
        <v>163</v>
      </c>
      <c r="X92" s="57" t="s">
        <v>211</v>
      </c>
      <c r="Y92" s="57" t="s">
        <v>355</v>
      </c>
      <c r="Z92" s="57" t="s">
        <v>298</v>
      </c>
      <c r="AA92" s="57" t="s">
        <v>444</v>
      </c>
      <c r="AB92" s="57" t="s">
        <v>447</v>
      </c>
      <c r="AC92" s="56">
        <v>0.10279634634047577</v>
      </c>
      <c r="AD92" s="56">
        <v>-0.29663254754836427</v>
      </c>
      <c r="AE92" s="57" t="s">
        <v>143</v>
      </c>
      <c r="AF92" s="57" t="s">
        <v>462</v>
      </c>
      <c r="AG92" s="64">
        <v>1</v>
      </c>
      <c r="AH92" s="75" t="s">
        <v>465</v>
      </c>
      <c r="AI92" s="74" t="s">
        <v>466</v>
      </c>
      <c r="AJ92" s="75" t="s">
        <v>501</v>
      </c>
      <c r="AK92" s="74" t="s">
        <v>347</v>
      </c>
      <c r="AL92" s="74" t="s">
        <v>502</v>
      </c>
      <c r="AM92" s="74" t="s">
        <v>336</v>
      </c>
      <c r="AN92" s="75" t="s">
        <v>397</v>
      </c>
      <c r="AO92" s="56">
        <v>-0.27857770803759047</v>
      </c>
      <c r="AP92" s="56">
        <v>0.10282441138019481</v>
      </c>
      <c r="AQ92" s="74" t="s">
        <v>467</v>
      </c>
      <c r="AR92" s="74" t="s">
        <v>319</v>
      </c>
      <c r="AS92" s="58">
        <v>0.29626133741671945</v>
      </c>
    </row>
    <row r="93" spans="1:45" ht="34" x14ac:dyDescent="0.2">
      <c r="A93" s="171"/>
      <c r="B93" s="54" t="s">
        <v>125</v>
      </c>
      <c r="C93" s="66">
        <v>0.48013962449967384</v>
      </c>
      <c r="D93" s="56">
        <v>4.8819926590262894E-4</v>
      </c>
      <c r="E93" s="56">
        <v>0.82373892287112305</v>
      </c>
      <c r="F93" s="56">
        <v>1.1330910794725208E-14</v>
      </c>
      <c r="G93" s="56">
        <v>0.10546075500028827</v>
      </c>
      <c r="H93" s="56">
        <v>5.4933230548515405E-3</v>
      </c>
      <c r="I93" s="56">
        <v>3.0750995667751624E-5</v>
      </c>
      <c r="J93" s="56">
        <v>2.4066660626266469E-4</v>
      </c>
      <c r="K93" s="56">
        <v>0.8135210143973054</v>
      </c>
      <c r="L93" s="56">
        <v>5.7654422779619746E-3</v>
      </c>
      <c r="M93" s="56">
        <v>2.4780176190098225E-3</v>
      </c>
      <c r="N93" s="56">
        <v>4.9378278457011059E-2</v>
      </c>
      <c r="O93" s="56">
        <v>1.8221891798275082E-4</v>
      </c>
      <c r="P93" s="56">
        <v>5.069728427122868E-22</v>
      </c>
      <c r="Q93" s="56">
        <v>9.8918687067147568E-6</v>
      </c>
      <c r="R93" s="56">
        <v>6.8702895995999503E-3</v>
      </c>
      <c r="S93" s="56">
        <v>4.1195970573710154E-10</v>
      </c>
      <c r="T93" s="56">
        <v>6.2844486325251025E-9</v>
      </c>
      <c r="U93" s="56">
        <v>0.22125713787269627</v>
      </c>
      <c r="V93" s="56">
        <v>0.28243172761796137</v>
      </c>
      <c r="W93" s="56">
        <v>1.0027136524753115E-12</v>
      </c>
      <c r="X93" s="56">
        <v>3.9312755839875389E-18</v>
      </c>
      <c r="Y93" s="56">
        <v>2.66420768052649E-4</v>
      </c>
      <c r="Z93" s="56">
        <v>1.0497638623990882E-7</v>
      </c>
      <c r="AA93" s="56">
        <v>8.4988951883704634E-11</v>
      </c>
      <c r="AB93" s="56">
        <v>3.5406815201133885E-3</v>
      </c>
      <c r="AC93" s="56">
        <v>0.56917825860797999</v>
      </c>
      <c r="AD93" s="56">
        <v>6.3075688416857539E-2</v>
      </c>
      <c r="AE93" s="56">
        <v>4.7314072983860821E-19</v>
      </c>
      <c r="AF93" s="56">
        <v>4.7904687515770913E-2</v>
      </c>
      <c r="AG93" s="67"/>
      <c r="AH93" s="56">
        <v>2.048125914870986E-4</v>
      </c>
      <c r="AI93" s="56">
        <v>1.4275406528682593E-9</v>
      </c>
      <c r="AJ93" s="56">
        <v>9.2314644856954513E-4</v>
      </c>
      <c r="AK93" s="56">
        <v>4.5396819454229188E-5</v>
      </c>
      <c r="AL93" s="56">
        <v>2.6378137855065884E-7</v>
      </c>
      <c r="AM93" s="56">
        <v>1.1421992893124809E-10</v>
      </c>
      <c r="AN93" s="56">
        <v>1.6796215791778243E-2</v>
      </c>
      <c r="AO93" s="56">
        <v>9.0338661620178604E-2</v>
      </c>
      <c r="AP93" s="56">
        <v>0.62477036622150284</v>
      </c>
      <c r="AQ93" s="56">
        <v>8.5374969521708675E-7</v>
      </c>
      <c r="AR93" s="56">
        <v>1.4595668443637305E-6</v>
      </c>
      <c r="AS93" s="58">
        <v>0.1416776051883849</v>
      </c>
    </row>
    <row r="94" spans="1:45" ht="17" x14ac:dyDescent="0.2">
      <c r="A94" s="170"/>
      <c r="B94" s="59" t="s">
        <v>126</v>
      </c>
      <c r="C94" s="60">
        <v>30</v>
      </c>
      <c r="D94" s="61">
        <v>47</v>
      </c>
      <c r="E94" s="61">
        <v>40</v>
      </c>
      <c r="F94" s="61">
        <v>18</v>
      </c>
      <c r="G94" s="61">
        <v>47</v>
      </c>
      <c r="H94" s="61">
        <v>44</v>
      </c>
      <c r="I94" s="61">
        <v>45</v>
      </c>
      <c r="J94" s="61">
        <v>47</v>
      </c>
      <c r="K94" s="61">
        <v>46</v>
      </c>
      <c r="L94" s="61">
        <v>38</v>
      </c>
      <c r="M94" s="61">
        <v>46</v>
      </c>
      <c r="N94" s="61">
        <v>43</v>
      </c>
      <c r="O94" s="61">
        <v>41</v>
      </c>
      <c r="P94" s="61">
        <v>43</v>
      </c>
      <c r="Q94" s="61">
        <v>41</v>
      </c>
      <c r="R94" s="61">
        <v>38</v>
      </c>
      <c r="S94" s="61">
        <v>16</v>
      </c>
      <c r="T94" s="61">
        <v>17</v>
      </c>
      <c r="U94" s="61">
        <v>44</v>
      </c>
      <c r="V94" s="61">
        <v>37</v>
      </c>
      <c r="W94" s="61">
        <v>25</v>
      </c>
      <c r="X94" s="61">
        <v>23</v>
      </c>
      <c r="Y94" s="61">
        <v>39</v>
      </c>
      <c r="Z94" s="61">
        <v>25</v>
      </c>
      <c r="AA94" s="61">
        <v>32</v>
      </c>
      <c r="AB94" s="61">
        <v>44</v>
      </c>
      <c r="AC94" s="61">
        <v>33</v>
      </c>
      <c r="AD94" s="61">
        <v>40</v>
      </c>
      <c r="AE94" s="61">
        <v>28</v>
      </c>
      <c r="AF94" s="61">
        <v>43</v>
      </c>
      <c r="AG94" s="61">
        <v>49</v>
      </c>
      <c r="AH94" s="61">
        <v>35</v>
      </c>
      <c r="AI94" s="61">
        <v>16</v>
      </c>
      <c r="AJ94" s="61">
        <v>41</v>
      </c>
      <c r="AK94" s="61">
        <v>27</v>
      </c>
      <c r="AL94" s="61">
        <v>27</v>
      </c>
      <c r="AM94" s="61">
        <v>16</v>
      </c>
      <c r="AN94" s="61">
        <v>37</v>
      </c>
      <c r="AO94" s="61">
        <v>38</v>
      </c>
      <c r="AP94" s="61">
        <v>25</v>
      </c>
      <c r="AQ94" s="61">
        <v>16</v>
      </c>
      <c r="AR94" s="61">
        <v>18</v>
      </c>
      <c r="AS94" s="62">
        <v>26</v>
      </c>
    </row>
    <row r="95" spans="1:45" ht="51" x14ac:dyDescent="0.2">
      <c r="A95" s="170" t="s">
        <v>50</v>
      </c>
      <c r="B95" s="54" t="s">
        <v>119</v>
      </c>
      <c r="C95" s="66">
        <v>-6.6224163278033904E-2</v>
      </c>
      <c r="D95" s="57" t="s">
        <v>152</v>
      </c>
      <c r="E95" s="57" t="s">
        <v>140</v>
      </c>
      <c r="F95" s="57" t="s">
        <v>201</v>
      </c>
      <c r="G95" s="57" t="s">
        <v>144</v>
      </c>
      <c r="H95" s="57" t="s">
        <v>246</v>
      </c>
      <c r="I95" s="57" t="s">
        <v>267</v>
      </c>
      <c r="J95" s="56">
        <v>8.0339928612338019E-2</v>
      </c>
      <c r="K95" s="57" t="s">
        <v>297</v>
      </c>
      <c r="L95" s="57" t="s">
        <v>309</v>
      </c>
      <c r="M95" s="57" t="s">
        <v>287</v>
      </c>
      <c r="N95" s="57" t="s">
        <v>340</v>
      </c>
      <c r="O95" s="57" t="s">
        <v>356</v>
      </c>
      <c r="P95" s="56">
        <v>0.11153754789483483</v>
      </c>
      <c r="Q95" s="57" t="s">
        <v>380</v>
      </c>
      <c r="R95" s="57" t="s">
        <v>186</v>
      </c>
      <c r="S95" s="57" t="s">
        <v>134</v>
      </c>
      <c r="T95" s="57" t="s">
        <v>195</v>
      </c>
      <c r="U95" s="57" t="s">
        <v>250</v>
      </c>
      <c r="V95" s="57" t="s">
        <v>248</v>
      </c>
      <c r="W95" s="57" t="s">
        <v>341</v>
      </c>
      <c r="X95" s="57" t="s">
        <v>382</v>
      </c>
      <c r="Y95" s="57" t="s">
        <v>434</v>
      </c>
      <c r="Z95" s="57" t="s">
        <v>439</v>
      </c>
      <c r="AA95" s="57" t="s">
        <v>224</v>
      </c>
      <c r="AB95" s="57" t="s">
        <v>448</v>
      </c>
      <c r="AC95" s="57" t="s">
        <v>453</v>
      </c>
      <c r="AD95" s="57" t="s">
        <v>328</v>
      </c>
      <c r="AE95" s="57" t="s">
        <v>299</v>
      </c>
      <c r="AF95" s="57" t="s">
        <v>463</v>
      </c>
      <c r="AG95" s="57" t="s">
        <v>465</v>
      </c>
      <c r="AH95" s="64">
        <v>1</v>
      </c>
      <c r="AI95" s="74" t="s">
        <v>191</v>
      </c>
      <c r="AJ95" s="74" t="s">
        <v>162</v>
      </c>
      <c r="AK95" s="74" t="s">
        <v>311</v>
      </c>
      <c r="AL95" s="74" t="s">
        <v>503</v>
      </c>
      <c r="AM95" s="74" t="s">
        <v>479</v>
      </c>
      <c r="AN95" s="75" t="s">
        <v>468</v>
      </c>
      <c r="AO95" s="74" t="s">
        <v>336</v>
      </c>
      <c r="AP95" s="75" t="s">
        <v>185</v>
      </c>
      <c r="AQ95" s="74" t="s">
        <v>469</v>
      </c>
      <c r="AR95" s="74" t="s">
        <v>322</v>
      </c>
      <c r="AS95" s="76" t="s">
        <v>214</v>
      </c>
    </row>
    <row r="96" spans="1:45" ht="34" x14ac:dyDescent="0.2">
      <c r="A96" s="171"/>
      <c r="B96" s="54" t="s">
        <v>125</v>
      </c>
      <c r="C96" s="66">
        <v>0.76966830117059926</v>
      </c>
      <c r="D96" s="56">
        <v>4.6548548119186498E-24</v>
      </c>
      <c r="E96" s="56">
        <v>2.9833251423967022E-16</v>
      </c>
      <c r="F96" s="56">
        <v>6.9305091748648925E-10</v>
      </c>
      <c r="G96" s="56">
        <v>2.8297919221406343E-21</v>
      </c>
      <c r="H96" s="56">
        <v>1.6203179408643555E-8</v>
      </c>
      <c r="I96" s="56">
        <v>7.8668298728238518E-9</v>
      </c>
      <c r="J96" s="56">
        <v>0.65672303311287428</v>
      </c>
      <c r="K96" s="56">
        <v>5.6930934414291413E-12</v>
      </c>
      <c r="L96" s="56">
        <v>8.1638379977147743E-12</v>
      </c>
      <c r="M96" s="56">
        <v>5.4958890218756165E-19</v>
      </c>
      <c r="N96" s="56">
        <v>1.7478920805297018E-14</v>
      </c>
      <c r="O96" s="56">
        <v>8.7144596728529766E-7</v>
      </c>
      <c r="P96" s="56">
        <v>0.5645952686024589</v>
      </c>
      <c r="Q96" s="56">
        <v>1.5963313572769727E-2</v>
      </c>
      <c r="R96" s="56">
        <v>3.6992992517277103E-17</v>
      </c>
      <c r="S96" s="56">
        <v>7.309419807482249E-12</v>
      </c>
      <c r="T96" s="56">
        <v>6.0351081423894881E-13</v>
      </c>
      <c r="U96" s="56">
        <v>8.4183767731054686E-7</v>
      </c>
      <c r="V96" s="56">
        <v>1.5306248875764452E-8</v>
      </c>
      <c r="W96" s="56">
        <v>3.840231935567405E-19</v>
      </c>
      <c r="X96" s="56">
        <v>1.7891655861981289E-16</v>
      </c>
      <c r="Y96" s="56">
        <v>1.4759172847227464E-13</v>
      </c>
      <c r="Z96" s="56">
        <v>1.1100434458162136E-5</v>
      </c>
      <c r="AA96" s="56">
        <v>5.4858747746820355E-16</v>
      </c>
      <c r="AB96" s="56">
        <v>2.2407604914266769E-11</v>
      </c>
      <c r="AC96" s="56">
        <v>5.8385319249170344E-5</v>
      </c>
      <c r="AD96" s="56">
        <v>6.2966999866664773E-15</v>
      </c>
      <c r="AE96" s="56">
        <v>1.2528558222176367E-15</v>
      </c>
      <c r="AF96" s="56">
        <v>1.647568100800918E-6</v>
      </c>
      <c r="AG96" s="56">
        <v>2.048125914870986E-4</v>
      </c>
      <c r="AH96" s="67"/>
      <c r="AI96" s="56">
        <v>4.2255697257205648E-21</v>
      </c>
      <c r="AJ96" s="56">
        <v>6.1098180988626305E-15</v>
      </c>
      <c r="AK96" s="56">
        <v>3.3898193516587803E-11</v>
      </c>
      <c r="AL96" s="56">
        <v>7.4655314064929873E-6</v>
      </c>
      <c r="AM96" s="56">
        <v>2.1539115792509222E-22</v>
      </c>
      <c r="AN96" s="56">
        <v>2.2745449599317668E-3</v>
      </c>
      <c r="AO96" s="56">
        <v>4.4742036950356058E-16</v>
      </c>
      <c r="AP96" s="80">
        <v>1.3392676016365308E-4</v>
      </c>
      <c r="AQ96" s="56">
        <v>8.3708451321282797E-7</v>
      </c>
      <c r="AR96" s="56">
        <v>1.4293444032893133E-7</v>
      </c>
      <c r="AS96" s="58">
        <v>5.690094191037873E-9</v>
      </c>
    </row>
    <row r="97" spans="1:45" ht="17" x14ac:dyDescent="0.2">
      <c r="A97" s="170"/>
      <c r="B97" s="59" t="s">
        <v>126</v>
      </c>
      <c r="C97" s="60">
        <v>22</v>
      </c>
      <c r="D97" s="61">
        <v>37</v>
      </c>
      <c r="E97" s="61">
        <v>26</v>
      </c>
      <c r="F97" s="61">
        <v>15</v>
      </c>
      <c r="G97" s="61">
        <v>37</v>
      </c>
      <c r="H97" s="61">
        <v>30</v>
      </c>
      <c r="I97" s="61">
        <v>31</v>
      </c>
      <c r="J97" s="61">
        <v>33</v>
      </c>
      <c r="K97" s="61">
        <v>32</v>
      </c>
      <c r="L97" s="61">
        <v>36</v>
      </c>
      <c r="M97" s="61">
        <v>38</v>
      </c>
      <c r="N97" s="61">
        <v>41</v>
      </c>
      <c r="O97" s="61">
        <v>27</v>
      </c>
      <c r="P97" s="61">
        <v>29</v>
      </c>
      <c r="Q97" s="61">
        <v>27</v>
      </c>
      <c r="R97" s="61">
        <v>24</v>
      </c>
      <c r="S97" s="61">
        <v>22</v>
      </c>
      <c r="T97" s="61">
        <v>23</v>
      </c>
      <c r="U97" s="61">
        <v>30</v>
      </c>
      <c r="V97" s="61">
        <v>23</v>
      </c>
      <c r="W97" s="61">
        <v>30</v>
      </c>
      <c r="X97" s="61">
        <v>27</v>
      </c>
      <c r="Y97" s="61">
        <v>37</v>
      </c>
      <c r="Z97" s="61">
        <v>30</v>
      </c>
      <c r="AA97" s="61">
        <v>30</v>
      </c>
      <c r="AB97" s="61">
        <v>30</v>
      </c>
      <c r="AC97" s="61">
        <v>31</v>
      </c>
      <c r="AD97" s="61">
        <v>26</v>
      </c>
      <c r="AE97" s="61">
        <v>30</v>
      </c>
      <c r="AF97" s="61">
        <v>29</v>
      </c>
      <c r="AG97" s="61">
        <v>35</v>
      </c>
      <c r="AH97" s="61">
        <v>41</v>
      </c>
      <c r="AI97" s="61">
        <v>22</v>
      </c>
      <c r="AJ97" s="61">
        <v>39</v>
      </c>
      <c r="AK97" s="61">
        <v>30</v>
      </c>
      <c r="AL97" s="61">
        <v>30</v>
      </c>
      <c r="AM97" s="61">
        <v>22</v>
      </c>
      <c r="AN97" s="61">
        <v>35</v>
      </c>
      <c r="AO97" s="61">
        <v>24</v>
      </c>
      <c r="AP97" s="61">
        <v>30</v>
      </c>
      <c r="AQ97" s="61">
        <v>22</v>
      </c>
      <c r="AR97" s="61">
        <v>24</v>
      </c>
      <c r="AS97" s="62">
        <v>18</v>
      </c>
    </row>
    <row r="98" spans="1:45" ht="51" x14ac:dyDescent="0.2">
      <c r="A98" s="170" t="s">
        <v>97</v>
      </c>
      <c r="B98" s="54" t="s">
        <v>119</v>
      </c>
      <c r="C98" s="66">
        <v>0.40288958607298464</v>
      </c>
      <c r="D98" s="57" t="s">
        <v>153</v>
      </c>
      <c r="E98" s="57" t="s">
        <v>152</v>
      </c>
      <c r="F98" s="57" t="s">
        <v>201</v>
      </c>
      <c r="G98" s="57" t="s">
        <v>220</v>
      </c>
      <c r="H98" s="57" t="s">
        <v>186</v>
      </c>
      <c r="I98" s="57" t="s">
        <v>268</v>
      </c>
      <c r="J98" s="56">
        <v>0.45784575652169429</v>
      </c>
      <c r="K98" s="57" t="s">
        <v>298</v>
      </c>
      <c r="L98" s="57" t="s">
        <v>199</v>
      </c>
      <c r="M98" s="57" t="s">
        <v>328</v>
      </c>
      <c r="N98" s="57" t="s">
        <v>341</v>
      </c>
      <c r="O98" s="57" t="s">
        <v>334</v>
      </c>
      <c r="P98" s="57" t="s">
        <v>323</v>
      </c>
      <c r="Q98" s="57" t="s">
        <v>268</v>
      </c>
      <c r="R98" s="57" t="s">
        <v>391</v>
      </c>
      <c r="S98" s="57" t="s">
        <v>292</v>
      </c>
      <c r="T98" s="57" t="s">
        <v>404</v>
      </c>
      <c r="U98" s="57" t="s">
        <v>263</v>
      </c>
      <c r="V98" s="57" t="s">
        <v>166</v>
      </c>
      <c r="W98" s="57" t="s">
        <v>215</v>
      </c>
      <c r="X98" s="57" t="s">
        <v>299</v>
      </c>
      <c r="Y98" s="57" t="s">
        <v>174</v>
      </c>
      <c r="Z98" s="56">
        <v>6.5469661643462818E-3</v>
      </c>
      <c r="AA98" s="57" t="s">
        <v>149</v>
      </c>
      <c r="AB98" s="57" t="s">
        <v>177</v>
      </c>
      <c r="AC98" s="57" t="s">
        <v>208</v>
      </c>
      <c r="AD98" s="57" t="s">
        <v>257</v>
      </c>
      <c r="AE98" s="57" t="s">
        <v>162</v>
      </c>
      <c r="AF98" s="57" t="s">
        <v>199</v>
      </c>
      <c r="AG98" s="57" t="s">
        <v>466</v>
      </c>
      <c r="AH98" s="57" t="s">
        <v>191</v>
      </c>
      <c r="AI98" s="64">
        <v>1</v>
      </c>
      <c r="AJ98" s="74" t="s">
        <v>165</v>
      </c>
      <c r="AK98" s="74" t="s">
        <v>504</v>
      </c>
      <c r="AL98" s="75" t="s">
        <v>505</v>
      </c>
      <c r="AM98" s="74" t="s">
        <v>506</v>
      </c>
      <c r="AN98" s="56">
        <v>0.37175720267677514</v>
      </c>
      <c r="AO98" s="74" t="s">
        <v>470</v>
      </c>
      <c r="AP98" s="74" t="s">
        <v>421</v>
      </c>
      <c r="AQ98" s="74" t="s">
        <v>351</v>
      </c>
      <c r="AR98" s="75" t="s">
        <v>471</v>
      </c>
      <c r="AS98" s="76" t="s">
        <v>204</v>
      </c>
    </row>
    <row r="99" spans="1:45" ht="34" x14ac:dyDescent="0.2">
      <c r="A99" s="171"/>
      <c r="B99" s="54" t="s">
        <v>125</v>
      </c>
      <c r="C99" s="66">
        <v>0.24834101013397053</v>
      </c>
      <c r="D99" s="56">
        <v>5.0361921003684926E-15</v>
      </c>
      <c r="E99" s="56">
        <v>2.0240902014814617E-4</v>
      </c>
      <c r="F99" s="56">
        <v>7.1475478615074643E-10</v>
      </c>
      <c r="G99" s="56">
        <v>8.5932670754314632E-11</v>
      </c>
      <c r="H99" s="56">
        <v>9.4561734244487469E-8</v>
      </c>
      <c r="I99" s="56">
        <v>5.0239748904722584E-7</v>
      </c>
      <c r="J99" s="56">
        <v>9.9711161854220839E-2</v>
      </c>
      <c r="K99" s="56">
        <v>2.7667471050290041E-4</v>
      </c>
      <c r="L99" s="56">
        <v>3.6881632612241537E-21</v>
      </c>
      <c r="M99" s="56">
        <v>6.2268544168814737E-11</v>
      </c>
      <c r="N99" s="56">
        <v>4.0872853648119162E-14</v>
      </c>
      <c r="O99" s="56">
        <v>1.7061493220208019E-6</v>
      </c>
      <c r="P99" s="56">
        <v>1.3745300902434708E-4</v>
      </c>
      <c r="Q99" s="56">
        <v>1.2101055880273307E-4</v>
      </c>
      <c r="R99" s="56">
        <v>1.1633480758473713E-2</v>
      </c>
      <c r="S99" s="56">
        <v>6.6105159864608468E-14</v>
      </c>
      <c r="T99" s="56">
        <v>9.6213056949747267E-18</v>
      </c>
      <c r="U99" s="56">
        <v>8.2852693397612257E-4</v>
      </c>
      <c r="V99" s="56">
        <v>6.7069173978201446E-3</v>
      </c>
      <c r="W99" s="56">
        <v>4.3654097653102961E-13</v>
      </c>
      <c r="X99" s="56">
        <v>2.5640514721340462E-18</v>
      </c>
      <c r="Y99" s="56">
        <v>1.1275250808707875E-12</v>
      </c>
      <c r="Z99" s="56">
        <v>0.96801816304674038</v>
      </c>
      <c r="AA99" s="56">
        <v>2.130038375038518E-12</v>
      </c>
      <c r="AB99" s="56">
        <v>7.070359626911399E-7</v>
      </c>
      <c r="AC99" s="56">
        <v>8.6927359588110129E-8</v>
      </c>
      <c r="AD99" s="56">
        <v>7.7641628931940344E-4</v>
      </c>
      <c r="AE99" s="56">
        <v>3.834004957278004E-14</v>
      </c>
      <c r="AF99" s="56">
        <v>1.4943678827694482E-7</v>
      </c>
      <c r="AG99" s="56">
        <v>1.4275406528682593E-9</v>
      </c>
      <c r="AH99" s="56">
        <v>4.2255697257205648E-21</v>
      </c>
      <c r="AI99" s="67"/>
      <c r="AJ99" s="56">
        <v>7.2553359211579445E-15</v>
      </c>
      <c r="AK99" s="56">
        <v>7.2728362926232196E-17</v>
      </c>
      <c r="AL99" s="56">
        <v>4.002187665128786E-4</v>
      </c>
      <c r="AM99" s="56">
        <v>1.5159208310913194E-10</v>
      </c>
      <c r="AN99" s="56">
        <v>5.142375878334822E-2</v>
      </c>
      <c r="AO99" s="56">
        <v>2.9871439401130341E-3</v>
      </c>
      <c r="AP99" s="56">
        <v>6.2366579488268754E-13</v>
      </c>
      <c r="AQ99" s="56">
        <v>1.9679283641399876E-11</v>
      </c>
      <c r="AR99" s="56">
        <v>1.5431726892255505E-3</v>
      </c>
      <c r="AS99" s="65"/>
    </row>
    <row r="100" spans="1:45" ht="17" x14ac:dyDescent="0.2">
      <c r="A100" s="170"/>
      <c r="B100" s="59" t="s">
        <v>126</v>
      </c>
      <c r="C100" s="60">
        <v>10</v>
      </c>
      <c r="D100" s="61">
        <v>18</v>
      </c>
      <c r="E100" s="61">
        <v>7</v>
      </c>
      <c r="F100" s="61">
        <v>15</v>
      </c>
      <c r="G100" s="61">
        <v>18</v>
      </c>
      <c r="H100" s="61">
        <v>11</v>
      </c>
      <c r="I100" s="61">
        <v>12</v>
      </c>
      <c r="J100" s="61">
        <v>14</v>
      </c>
      <c r="K100" s="61">
        <v>13</v>
      </c>
      <c r="L100" s="61">
        <v>27</v>
      </c>
      <c r="M100" s="61">
        <v>19</v>
      </c>
      <c r="N100" s="61">
        <v>22</v>
      </c>
      <c r="O100" s="61">
        <v>8</v>
      </c>
      <c r="P100" s="61">
        <v>10</v>
      </c>
      <c r="Q100" s="61">
        <v>8</v>
      </c>
      <c r="R100" s="61">
        <v>5</v>
      </c>
      <c r="S100" s="61">
        <v>32</v>
      </c>
      <c r="T100" s="61">
        <v>39</v>
      </c>
      <c r="U100" s="61">
        <v>11</v>
      </c>
      <c r="V100" s="61">
        <v>4</v>
      </c>
      <c r="W100" s="61">
        <v>40</v>
      </c>
      <c r="X100" s="61">
        <v>35</v>
      </c>
      <c r="Y100" s="61">
        <v>26</v>
      </c>
      <c r="Z100" s="61">
        <v>40</v>
      </c>
      <c r="AA100" s="61">
        <v>33</v>
      </c>
      <c r="AB100" s="61">
        <v>11</v>
      </c>
      <c r="AC100" s="61">
        <v>32</v>
      </c>
      <c r="AD100" s="61">
        <v>7</v>
      </c>
      <c r="AE100" s="61">
        <v>37</v>
      </c>
      <c r="AF100" s="61">
        <v>10</v>
      </c>
      <c r="AG100" s="61">
        <v>16</v>
      </c>
      <c r="AH100" s="61">
        <v>22</v>
      </c>
      <c r="AI100" s="61">
        <v>49</v>
      </c>
      <c r="AJ100" s="61">
        <v>24</v>
      </c>
      <c r="AK100" s="61">
        <v>38</v>
      </c>
      <c r="AL100" s="61">
        <v>38</v>
      </c>
      <c r="AM100" s="61">
        <v>43</v>
      </c>
      <c r="AN100" s="61">
        <v>28</v>
      </c>
      <c r="AO100" s="61">
        <v>5</v>
      </c>
      <c r="AP100" s="61">
        <v>40</v>
      </c>
      <c r="AQ100" s="61">
        <v>49</v>
      </c>
      <c r="AR100" s="61">
        <v>47</v>
      </c>
      <c r="AS100" s="62">
        <v>2</v>
      </c>
    </row>
    <row r="101" spans="1:45" ht="51" x14ac:dyDescent="0.2">
      <c r="A101" s="170" t="s">
        <v>52</v>
      </c>
      <c r="B101" s="54" t="s">
        <v>119</v>
      </c>
      <c r="C101" s="63" t="s">
        <v>478</v>
      </c>
      <c r="D101" s="57" t="s">
        <v>213</v>
      </c>
      <c r="E101" s="57" t="s">
        <v>350</v>
      </c>
      <c r="F101" s="57" t="s">
        <v>183</v>
      </c>
      <c r="G101" s="57" t="s">
        <v>290</v>
      </c>
      <c r="H101" s="57" t="s">
        <v>480</v>
      </c>
      <c r="I101" s="57" t="s">
        <v>367</v>
      </c>
      <c r="J101" s="57" t="s">
        <v>481</v>
      </c>
      <c r="K101" s="57" t="s">
        <v>444</v>
      </c>
      <c r="L101" s="57" t="s">
        <v>483</v>
      </c>
      <c r="M101" s="57" t="s">
        <v>299</v>
      </c>
      <c r="N101" s="57" t="s">
        <v>262</v>
      </c>
      <c r="O101" s="57" t="s">
        <v>215</v>
      </c>
      <c r="P101" s="57" t="s">
        <v>488</v>
      </c>
      <c r="Q101" s="57" t="s">
        <v>168</v>
      </c>
      <c r="R101" s="57" t="s">
        <v>389</v>
      </c>
      <c r="S101" s="57" t="s">
        <v>328</v>
      </c>
      <c r="T101" s="57" t="s">
        <v>467</v>
      </c>
      <c r="U101" s="57" t="s">
        <v>303</v>
      </c>
      <c r="V101" s="57" t="s">
        <v>469</v>
      </c>
      <c r="W101" s="57" t="s">
        <v>164</v>
      </c>
      <c r="X101" s="57" t="s">
        <v>343</v>
      </c>
      <c r="Y101" s="57" t="s">
        <v>421</v>
      </c>
      <c r="Z101" s="57" t="s">
        <v>496</v>
      </c>
      <c r="AA101" s="57" t="s">
        <v>295</v>
      </c>
      <c r="AB101" s="57" t="s">
        <v>399</v>
      </c>
      <c r="AC101" s="57" t="s">
        <v>498</v>
      </c>
      <c r="AD101" s="57" t="s">
        <v>128</v>
      </c>
      <c r="AE101" s="57" t="s">
        <v>333</v>
      </c>
      <c r="AF101" s="57" t="s">
        <v>262</v>
      </c>
      <c r="AG101" s="57" t="s">
        <v>501</v>
      </c>
      <c r="AH101" s="57" t="s">
        <v>162</v>
      </c>
      <c r="AI101" s="57" t="s">
        <v>165</v>
      </c>
      <c r="AJ101" s="64">
        <v>1</v>
      </c>
      <c r="AK101" s="74" t="s">
        <v>261</v>
      </c>
      <c r="AL101" s="75" t="s">
        <v>376</v>
      </c>
      <c r="AM101" s="74" t="s">
        <v>261</v>
      </c>
      <c r="AN101" s="75" t="s">
        <v>507</v>
      </c>
      <c r="AO101" s="74" t="s">
        <v>469</v>
      </c>
      <c r="AP101" s="74" t="s">
        <v>228</v>
      </c>
      <c r="AQ101" s="74" t="s">
        <v>511</v>
      </c>
      <c r="AR101" s="74" t="s">
        <v>512</v>
      </c>
      <c r="AS101" s="76" t="s">
        <v>138</v>
      </c>
    </row>
    <row r="102" spans="1:45" ht="34" x14ac:dyDescent="0.2">
      <c r="A102" s="171"/>
      <c r="B102" s="54" t="s">
        <v>125</v>
      </c>
      <c r="C102" s="66">
        <v>1.5248805777609172E-2</v>
      </c>
      <c r="D102" s="56">
        <v>5.9987692868676833E-18</v>
      </c>
      <c r="E102" s="56">
        <v>2.32992875307739E-11</v>
      </c>
      <c r="F102" s="56">
        <v>1.0713586027678614E-9</v>
      </c>
      <c r="G102" s="56">
        <v>9.6834898327095287E-11</v>
      </c>
      <c r="H102" s="56">
        <v>2.3194122361692659E-4</v>
      </c>
      <c r="I102" s="56">
        <v>3.7393407383033181E-7</v>
      </c>
      <c r="J102" s="56">
        <v>2.1008193478465509E-3</v>
      </c>
      <c r="K102" s="56">
        <v>1.0004886977716842E-12</v>
      </c>
      <c r="L102" s="56">
        <v>8.8873101767920071E-21</v>
      </c>
      <c r="M102" s="56">
        <v>7.7390878107020096E-23</v>
      </c>
      <c r="N102" s="56">
        <v>5.8741782632056526E-19</v>
      </c>
      <c r="O102" s="56">
        <v>5.787951547334647E-11</v>
      </c>
      <c r="P102" s="56">
        <v>4.3253153679812988E-3</v>
      </c>
      <c r="Q102" s="56">
        <v>7.4505241758956715E-4</v>
      </c>
      <c r="R102" s="56">
        <v>1.0597950833687416E-8</v>
      </c>
      <c r="S102" s="56">
        <v>9.3836733225598261E-14</v>
      </c>
      <c r="T102" s="56">
        <v>2.2159665451049378E-10</v>
      </c>
      <c r="U102" s="56">
        <v>1.2462138205328329E-12</v>
      </c>
      <c r="V102" s="56">
        <v>9.4913677143993617E-9</v>
      </c>
      <c r="W102" s="56">
        <v>1.919132214177306E-18</v>
      </c>
      <c r="X102" s="56">
        <v>7.5138229006490682E-13</v>
      </c>
      <c r="Y102" s="56">
        <v>4.4415533282064963E-15</v>
      </c>
      <c r="Z102" s="56">
        <v>2.2435706519673425E-4</v>
      </c>
      <c r="AA102" s="56">
        <v>3.4925780363534823E-17</v>
      </c>
      <c r="AB102" s="56">
        <v>8.6206925192218209E-11</v>
      </c>
      <c r="AC102" s="56">
        <v>7.8390693553445611E-6</v>
      </c>
      <c r="AD102" s="56">
        <v>2.7331517870727841E-11</v>
      </c>
      <c r="AE102" s="56">
        <v>3.5422121405475324E-10</v>
      </c>
      <c r="AF102" s="56">
        <v>3.0825941555331299E-14</v>
      </c>
      <c r="AG102" s="56">
        <v>9.2314644856954513E-4</v>
      </c>
      <c r="AH102" s="56">
        <v>6.1098180988626305E-15</v>
      </c>
      <c r="AI102" s="56">
        <v>7.2553359211579445E-15</v>
      </c>
      <c r="AJ102" s="67"/>
      <c r="AK102" s="56">
        <v>1.2693294973609928E-24</v>
      </c>
      <c r="AL102" s="56">
        <v>3.2712198845360268E-6</v>
      </c>
      <c r="AM102" s="56">
        <v>6.7814163513596877E-17</v>
      </c>
      <c r="AN102" s="56">
        <v>2.4164792766044582E-6</v>
      </c>
      <c r="AO102" s="56">
        <v>4.9067872545440047E-9</v>
      </c>
      <c r="AP102" s="56">
        <v>2.899568917748662E-7</v>
      </c>
      <c r="AQ102" s="56">
        <v>8.6282377313053642E-9</v>
      </c>
      <c r="AR102" s="56">
        <v>1.2509200254839759E-7</v>
      </c>
      <c r="AS102" s="58">
        <v>9.9362411495644855E-7</v>
      </c>
    </row>
    <row r="103" spans="1:45" ht="17" x14ac:dyDescent="0.2">
      <c r="A103" s="170"/>
      <c r="B103" s="59" t="s">
        <v>126</v>
      </c>
      <c r="C103" s="60">
        <v>30</v>
      </c>
      <c r="D103" s="61">
        <v>43</v>
      </c>
      <c r="E103" s="61">
        <v>32</v>
      </c>
      <c r="F103" s="61">
        <v>15</v>
      </c>
      <c r="G103" s="61">
        <v>43</v>
      </c>
      <c r="H103" s="61">
        <v>36</v>
      </c>
      <c r="I103" s="61">
        <v>37</v>
      </c>
      <c r="J103" s="61">
        <v>39</v>
      </c>
      <c r="K103" s="61">
        <v>38</v>
      </c>
      <c r="L103" s="61">
        <v>46</v>
      </c>
      <c r="M103" s="61">
        <v>44</v>
      </c>
      <c r="N103" s="61">
        <v>47</v>
      </c>
      <c r="O103" s="61">
        <v>33</v>
      </c>
      <c r="P103" s="61">
        <v>35</v>
      </c>
      <c r="Q103" s="61">
        <v>33</v>
      </c>
      <c r="R103" s="61">
        <v>30</v>
      </c>
      <c r="S103" s="61">
        <v>24</v>
      </c>
      <c r="T103" s="61">
        <v>25</v>
      </c>
      <c r="U103" s="61">
        <v>36</v>
      </c>
      <c r="V103" s="61">
        <v>29</v>
      </c>
      <c r="W103" s="61">
        <v>33</v>
      </c>
      <c r="X103" s="61">
        <v>31</v>
      </c>
      <c r="Y103" s="61">
        <v>47</v>
      </c>
      <c r="Z103" s="61">
        <v>33</v>
      </c>
      <c r="AA103" s="61">
        <v>40</v>
      </c>
      <c r="AB103" s="61">
        <v>36</v>
      </c>
      <c r="AC103" s="61">
        <v>41</v>
      </c>
      <c r="AD103" s="61">
        <v>32</v>
      </c>
      <c r="AE103" s="61">
        <v>36</v>
      </c>
      <c r="AF103" s="61">
        <v>35</v>
      </c>
      <c r="AG103" s="61">
        <v>41</v>
      </c>
      <c r="AH103" s="61">
        <v>39</v>
      </c>
      <c r="AI103" s="61">
        <v>24</v>
      </c>
      <c r="AJ103" s="61">
        <v>49</v>
      </c>
      <c r="AK103" s="61">
        <v>35</v>
      </c>
      <c r="AL103" s="61">
        <v>35</v>
      </c>
      <c r="AM103" s="61">
        <v>24</v>
      </c>
      <c r="AN103" s="61">
        <v>45</v>
      </c>
      <c r="AO103" s="61">
        <v>30</v>
      </c>
      <c r="AP103" s="61">
        <v>33</v>
      </c>
      <c r="AQ103" s="61">
        <v>24</v>
      </c>
      <c r="AR103" s="61">
        <v>26</v>
      </c>
      <c r="AS103" s="62">
        <v>26</v>
      </c>
    </row>
    <row r="104" spans="1:45" ht="51" x14ac:dyDescent="0.2">
      <c r="A104" s="170" t="s">
        <v>53</v>
      </c>
      <c r="B104" s="54" t="s">
        <v>119</v>
      </c>
      <c r="C104" s="66">
        <v>-0.3871711320157265</v>
      </c>
      <c r="D104" s="57" t="s">
        <v>368</v>
      </c>
      <c r="E104" s="57" t="s">
        <v>437</v>
      </c>
      <c r="F104" s="57" t="s">
        <v>238</v>
      </c>
      <c r="G104" s="57" t="s">
        <v>472</v>
      </c>
      <c r="H104" s="56">
        <v>0.1565313057386804</v>
      </c>
      <c r="I104" s="56">
        <v>0.40065418055068386</v>
      </c>
      <c r="J104" s="57" t="s">
        <v>465</v>
      </c>
      <c r="K104" s="57" t="s">
        <v>482</v>
      </c>
      <c r="L104" s="57" t="s">
        <v>209</v>
      </c>
      <c r="M104" s="57" t="s">
        <v>297</v>
      </c>
      <c r="N104" s="57" t="s">
        <v>286</v>
      </c>
      <c r="O104" s="57" t="s">
        <v>486</v>
      </c>
      <c r="P104" s="57" t="s">
        <v>489</v>
      </c>
      <c r="Q104" s="57" t="s">
        <v>490</v>
      </c>
      <c r="R104" s="57" t="s">
        <v>491</v>
      </c>
      <c r="S104" s="57" t="s">
        <v>238</v>
      </c>
      <c r="T104" s="57" t="s">
        <v>426</v>
      </c>
      <c r="U104" s="57" t="s">
        <v>301</v>
      </c>
      <c r="V104" s="57" t="s">
        <v>237</v>
      </c>
      <c r="W104" s="57" t="s">
        <v>257</v>
      </c>
      <c r="X104" s="57" t="s">
        <v>322</v>
      </c>
      <c r="Y104" s="57" t="s">
        <v>325</v>
      </c>
      <c r="Z104" s="56">
        <v>0.13550797678917562</v>
      </c>
      <c r="AA104" s="57" t="s">
        <v>136</v>
      </c>
      <c r="AB104" s="57" t="s">
        <v>127</v>
      </c>
      <c r="AC104" s="57" t="s">
        <v>329</v>
      </c>
      <c r="AD104" s="57" t="s">
        <v>433</v>
      </c>
      <c r="AE104" s="57" t="s">
        <v>403</v>
      </c>
      <c r="AF104" s="57" t="s">
        <v>179</v>
      </c>
      <c r="AG104" s="57" t="s">
        <v>347</v>
      </c>
      <c r="AH104" s="57" t="s">
        <v>311</v>
      </c>
      <c r="AI104" s="57" t="s">
        <v>504</v>
      </c>
      <c r="AJ104" s="57" t="s">
        <v>261</v>
      </c>
      <c r="AK104" s="64">
        <v>1</v>
      </c>
      <c r="AL104" s="74" t="s">
        <v>158</v>
      </c>
      <c r="AM104" s="74" t="s">
        <v>320</v>
      </c>
      <c r="AN104" s="75" t="s">
        <v>508</v>
      </c>
      <c r="AO104" s="74" t="s">
        <v>494</v>
      </c>
      <c r="AP104" s="75" t="s">
        <v>509</v>
      </c>
      <c r="AQ104" s="74" t="s">
        <v>421</v>
      </c>
      <c r="AR104" s="74" t="s">
        <v>513</v>
      </c>
      <c r="AS104" s="76" t="s">
        <v>268</v>
      </c>
    </row>
    <row r="105" spans="1:45" ht="34" x14ac:dyDescent="0.2">
      <c r="A105" s="171"/>
      <c r="B105" s="54" t="s">
        <v>125</v>
      </c>
      <c r="C105" s="66">
        <v>8.2923585351745391E-2</v>
      </c>
      <c r="D105" s="56">
        <v>6.3450715830828292E-9</v>
      </c>
      <c r="E105" s="56">
        <v>1.9357521528796785E-3</v>
      </c>
      <c r="F105" s="56">
        <v>1.481895224978052E-8</v>
      </c>
      <c r="G105" s="56">
        <v>4.3616052112002427E-5</v>
      </c>
      <c r="H105" s="56">
        <v>0.48664972651541594</v>
      </c>
      <c r="I105" s="56">
        <v>5.8150287336882545E-2</v>
      </c>
      <c r="J105" s="56">
        <v>1.9761007116948087E-3</v>
      </c>
      <c r="K105" s="56">
        <v>2.0229768505455451E-3</v>
      </c>
      <c r="L105" s="56">
        <v>5.7094056384881714E-18</v>
      </c>
      <c r="M105" s="56">
        <v>3.0093891022991873E-11</v>
      </c>
      <c r="N105" s="56">
        <v>1.1237024363766627E-10</v>
      </c>
      <c r="O105" s="56">
        <v>4.9842100759027921E-3</v>
      </c>
      <c r="P105" s="56">
        <v>3.0457245490565964E-2</v>
      </c>
      <c r="Q105" s="56">
        <v>4.5129786026931518E-2</v>
      </c>
      <c r="R105" s="56">
        <v>4.9522697839337222E-3</v>
      </c>
      <c r="S105" s="56">
        <v>3.6063621524410941E-18</v>
      </c>
      <c r="T105" s="56">
        <v>4.2194456359308752E-21</v>
      </c>
      <c r="U105" s="56">
        <v>1.0614072327774974E-7</v>
      </c>
      <c r="V105" s="56">
        <v>2.6918119172867818E-3</v>
      </c>
      <c r="W105" s="56">
        <v>1.4479124446368489E-25</v>
      </c>
      <c r="X105" s="56">
        <v>1.4856565241756712E-13</v>
      </c>
      <c r="Y105" s="56">
        <v>1.0952119655443513E-11</v>
      </c>
      <c r="Z105" s="56">
        <v>0.36378368129271055</v>
      </c>
      <c r="AA105" s="56">
        <v>1.6538828286094452E-12</v>
      </c>
      <c r="AB105" s="56">
        <v>1.5389648705161853E-10</v>
      </c>
      <c r="AC105" s="56">
        <v>6.884054186081613E-9</v>
      </c>
      <c r="AD105" s="56">
        <v>6.5994811230019715E-5</v>
      </c>
      <c r="AE105" s="56">
        <v>9.9313731154079011E-10</v>
      </c>
      <c r="AF105" s="56">
        <v>4.642208287668012E-6</v>
      </c>
      <c r="AG105" s="56">
        <v>4.5396819454229188E-5</v>
      </c>
      <c r="AH105" s="56">
        <v>3.3898193516587803E-11</v>
      </c>
      <c r="AI105" s="56">
        <v>7.2728362926232196E-17</v>
      </c>
      <c r="AJ105" s="56">
        <v>1.2693294973609928E-24</v>
      </c>
      <c r="AK105" s="67"/>
      <c r="AL105" s="56">
        <v>4.7769174407121291E-13</v>
      </c>
      <c r="AM105" s="56">
        <v>7.0118755494642658E-28</v>
      </c>
      <c r="AN105" s="56">
        <v>4.3594612849244882E-4</v>
      </c>
      <c r="AO105" s="56">
        <v>9.7993557148891275E-4</v>
      </c>
      <c r="AP105" s="56">
        <v>2.4272006981057275E-6</v>
      </c>
      <c r="AQ105" s="56">
        <v>2.5946361382209789E-12</v>
      </c>
      <c r="AR105" s="56">
        <v>9.6454270523110625E-9</v>
      </c>
      <c r="AS105" s="58">
        <v>1.2783114264682481E-7</v>
      </c>
    </row>
    <row r="106" spans="1:45" ht="17" x14ac:dyDescent="0.2">
      <c r="A106" s="170"/>
      <c r="B106" s="59" t="s">
        <v>126</v>
      </c>
      <c r="C106" s="60">
        <v>21</v>
      </c>
      <c r="D106" s="61">
        <v>29</v>
      </c>
      <c r="E106" s="61">
        <v>18</v>
      </c>
      <c r="F106" s="61">
        <v>15</v>
      </c>
      <c r="G106" s="61">
        <v>29</v>
      </c>
      <c r="H106" s="61">
        <v>22</v>
      </c>
      <c r="I106" s="61">
        <v>23</v>
      </c>
      <c r="J106" s="61">
        <v>25</v>
      </c>
      <c r="K106" s="61">
        <v>24</v>
      </c>
      <c r="L106" s="61">
        <v>38</v>
      </c>
      <c r="M106" s="61">
        <v>30</v>
      </c>
      <c r="N106" s="61">
        <v>33</v>
      </c>
      <c r="O106" s="61">
        <v>19</v>
      </c>
      <c r="P106" s="61">
        <v>21</v>
      </c>
      <c r="Q106" s="61">
        <v>19</v>
      </c>
      <c r="R106" s="61">
        <v>16</v>
      </c>
      <c r="S106" s="61">
        <v>32</v>
      </c>
      <c r="T106" s="61">
        <v>39</v>
      </c>
      <c r="U106" s="61">
        <v>22</v>
      </c>
      <c r="V106" s="61">
        <v>15</v>
      </c>
      <c r="W106" s="61">
        <v>47</v>
      </c>
      <c r="X106" s="61">
        <v>45</v>
      </c>
      <c r="Y106" s="61">
        <v>37</v>
      </c>
      <c r="Z106" s="61">
        <v>47</v>
      </c>
      <c r="AA106" s="61">
        <v>44</v>
      </c>
      <c r="AB106" s="61">
        <v>22</v>
      </c>
      <c r="AC106" s="61">
        <v>43</v>
      </c>
      <c r="AD106" s="61">
        <v>18</v>
      </c>
      <c r="AE106" s="61">
        <v>48</v>
      </c>
      <c r="AF106" s="61">
        <v>21</v>
      </c>
      <c r="AG106" s="61">
        <v>27</v>
      </c>
      <c r="AH106" s="61">
        <v>30</v>
      </c>
      <c r="AI106" s="61">
        <v>38</v>
      </c>
      <c r="AJ106" s="61">
        <v>35</v>
      </c>
      <c r="AK106" s="61">
        <v>49</v>
      </c>
      <c r="AL106" s="61">
        <v>49</v>
      </c>
      <c r="AM106" s="61">
        <v>38</v>
      </c>
      <c r="AN106" s="61">
        <v>39</v>
      </c>
      <c r="AO106" s="61">
        <v>16</v>
      </c>
      <c r="AP106" s="61">
        <v>47</v>
      </c>
      <c r="AQ106" s="61">
        <v>38</v>
      </c>
      <c r="AR106" s="61">
        <v>40</v>
      </c>
      <c r="AS106" s="62">
        <v>13</v>
      </c>
    </row>
    <row r="107" spans="1:45" ht="51" x14ac:dyDescent="0.2">
      <c r="A107" s="170" t="s">
        <v>54</v>
      </c>
      <c r="B107" s="54" t="s">
        <v>119</v>
      </c>
      <c r="C107" s="66">
        <v>7.9824870494466599E-2</v>
      </c>
      <c r="D107" s="57" t="s">
        <v>189</v>
      </c>
      <c r="E107" s="57" t="s">
        <v>317</v>
      </c>
      <c r="F107" s="57" t="s">
        <v>257</v>
      </c>
      <c r="G107" s="57" t="s">
        <v>223</v>
      </c>
      <c r="H107" s="57" t="s">
        <v>192</v>
      </c>
      <c r="I107" s="57" t="s">
        <v>246</v>
      </c>
      <c r="J107" s="57" t="s">
        <v>286</v>
      </c>
      <c r="K107" s="57" t="s">
        <v>203</v>
      </c>
      <c r="L107" s="57" t="s">
        <v>484</v>
      </c>
      <c r="M107" s="57" t="s">
        <v>298</v>
      </c>
      <c r="N107" s="57" t="s">
        <v>485</v>
      </c>
      <c r="O107" s="57" t="s">
        <v>487</v>
      </c>
      <c r="P107" s="57" t="s">
        <v>215</v>
      </c>
      <c r="Q107" s="57" t="s">
        <v>322</v>
      </c>
      <c r="R107" s="57" t="s">
        <v>364</v>
      </c>
      <c r="S107" s="57" t="s">
        <v>493</v>
      </c>
      <c r="T107" s="57" t="s">
        <v>353</v>
      </c>
      <c r="U107" s="57" t="s">
        <v>190</v>
      </c>
      <c r="V107" s="56">
        <v>0.42695855714841019</v>
      </c>
      <c r="W107" s="57" t="s">
        <v>178</v>
      </c>
      <c r="X107" s="57" t="s">
        <v>185</v>
      </c>
      <c r="Y107" s="57" t="s">
        <v>496</v>
      </c>
      <c r="Z107" s="56">
        <v>8.0470277821092742E-2</v>
      </c>
      <c r="AA107" s="57" t="s">
        <v>484</v>
      </c>
      <c r="AB107" s="57" t="s">
        <v>130</v>
      </c>
      <c r="AC107" s="57" t="s">
        <v>424</v>
      </c>
      <c r="AD107" s="57" t="s">
        <v>322</v>
      </c>
      <c r="AE107" s="57" t="s">
        <v>500</v>
      </c>
      <c r="AF107" s="57" t="s">
        <v>250</v>
      </c>
      <c r="AG107" s="57" t="s">
        <v>502</v>
      </c>
      <c r="AH107" s="57" t="s">
        <v>503</v>
      </c>
      <c r="AI107" s="57" t="s">
        <v>505</v>
      </c>
      <c r="AJ107" s="57" t="s">
        <v>376</v>
      </c>
      <c r="AK107" s="57" t="s">
        <v>158</v>
      </c>
      <c r="AL107" s="64">
        <v>1</v>
      </c>
      <c r="AM107" s="74" t="s">
        <v>286</v>
      </c>
      <c r="AN107" s="74" t="s">
        <v>314</v>
      </c>
      <c r="AO107" s="74" t="s">
        <v>388</v>
      </c>
      <c r="AP107" s="56">
        <v>0.16313271840111501</v>
      </c>
      <c r="AQ107" s="75" t="s">
        <v>472</v>
      </c>
      <c r="AR107" s="74" t="s">
        <v>364</v>
      </c>
      <c r="AS107" s="76" t="s">
        <v>224</v>
      </c>
    </row>
    <row r="108" spans="1:45" ht="34" x14ac:dyDescent="0.2">
      <c r="A108" s="171"/>
      <c r="B108" s="54" t="s">
        <v>125</v>
      </c>
      <c r="C108" s="66">
        <v>0.73088106844580059</v>
      </c>
      <c r="D108" s="56">
        <v>3.2565910531180318E-9</v>
      </c>
      <c r="E108" s="56">
        <v>3.3232562666339958E-9</v>
      </c>
      <c r="F108" s="56">
        <v>2.6444723340060128E-8</v>
      </c>
      <c r="G108" s="56">
        <v>2.8246686217452326E-7</v>
      </c>
      <c r="H108" s="56">
        <v>3.9512034628586381E-4</v>
      </c>
      <c r="I108" s="56">
        <v>1.0948529384929635E-6</v>
      </c>
      <c r="J108" s="56">
        <v>3.1503845565401496E-8</v>
      </c>
      <c r="K108" s="56">
        <v>3.2000196411239914E-11</v>
      </c>
      <c r="L108" s="56">
        <v>1.5772365557575549E-4</v>
      </c>
      <c r="M108" s="56">
        <v>4.3293997636500016E-9</v>
      </c>
      <c r="N108" s="56">
        <v>2.2049788178490334E-6</v>
      </c>
      <c r="O108" s="56">
        <v>2.4798344087449509E-6</v>
      </c>
      <c r="P108" s="56">
        <v>3.410900562295934E-7</v>
      </c>
      <c r="Q108" s="56">
        <v>4.0748097765934561E-6</v>
      </c>
      <c r="R108" s="56">
        <v>2.3856139401894267E-8</v>
      </c>
      <c r="S108" s="56">
        <v>4.4550097690497275E-6</v>
      </c>
      <c r="T108" s="56">
        <v>7.1532928112931162E-7</v>
      </c>
      <c r="U108" s="56">
        <v>2.1288961112079514E-2</v>
      </c>
      <c r="V108" s="56">
        <v>0.11245796598133141</v>
      </c>
      <c r="W108" s="56">
        <v>1.1611046462639023E-13</v>
      </c>
      <c r="X108" s="56">
        <v>2.1080822318720346E-6</v>
      </c>
      <c r="Y108" s="56">
        <v>8.7103838556223994E-5</v>
      </c>
      <c r="Z108" s="56">
        <v>0.59078805871418161</v>
      </c>
      <c r="AA108" s="56">
        <v>4.4885495463477349E-5</v>
      </c>
      <c r="AB108" s="56">
        <v>6.1596284094801181E-4</v>
      </c>
      <c r="AC108" s="56">
        <v>1.1658034136850582E-3</v>
      </c>
      <c r="AD108" s="56">
        <v>7.9719746491449594E-6</v>
      </c>
      <c r="AE108" s="56">
        <v>9.8490534445011427E-5</v>
      </c>
      <c r="AF108" s="56">
        <v>5.4209299316936514E-5</v>
      </c>
      <c r="AG108" s="56">
        <v>2.6378137855065884E-7</v>
      </c>
      <c r="AH108" s="56">
        <v>7.4655314064929873E-6</v>
      </c>
      <c r="AI108" s="56">
        <v>4.002187665128786E-4</v>
      </c>
      <c r="AJ108" s="56">
        <v>3.2712198845360268E-6</v>
      </c>
      <c r="AK108" s="56">
        <v>4.7769174407121291E-13</v>
      </c>
      <c r="AL108" s="67"/>
      <c r="AM108" s="56">
        <v>3.5028215772593436E-12</v>
      </c>
      <c r="AN108" s="56">
        <v>2.8144211232219532E-10</v>
      </c>
      <c r="AO108" s="56">
        <v>2.5054165252696588E-6</v>
      </c>
      <c r="AP108" s="56">
        <v>0.27324260455321853</v>
      </c>
      <c r="AQ108" s="56">
        <v>2.2095788644092816E-6</v>
      </c>
      <c r="AR108" s="56">
        <v>1.7362642437815435E-20</v>
      </c>
      <c r="AS108" s="58">
        <v>5.3515535456412883E-7</v>
      </c>
    </row>
    <row r="109" spans="1:45" ht="17" x14ac:dyDescent="0.2">
      <c r="A109" s="170"/>
      <c r="B109" s="59" t="s">
        <v>126</v>
      </c>
      <c r="C109" s="60">
        <v>21</v>
      </c>
      <c r="D109" s="61">
        <v>29</v>
      </c>
      <c r="E109" s="61">
        <v>18</v>
      </c>
      <c r="F109" s="61">
        <v>15</v>
      </c>
      <c r="G109" s="61">
        <v>29</v>
      </c>
      <c r="H109" s="61">
        <v>22</v>
      </c>
      <c r="I109" s="61">
        <v>23</v>
      </c>
      <c r="J109" s="61">
        <v>25</v>
      </c>
      <c r="K109" s="61">
        <v>24</v>
      </c>
      <c r="L109" s="61">
        <v>38</v>
      </c>
      <c r="M109" s="61">
        <v>30</v>
      </c>
      <c r="N109" s="61">
        <v>33</v>
      </c>
      <c r="O109" s="61">
        <v>19</v>
      </c>
      <c r="P109" s="61">
        <v>21</v>
      </c>
      <c r="Q109" s="61">
        <v>19</v>
      </c>
      <c r="R109" s="61">
        <v>16</v>
      </c>
      <c r="S109" s="61">
        <v>32</v>
      </c>
      <c r="T109" s="61">
        <v>39</v>
      </c>
      <c r="U109" s="61">
        <v>22</v>
      </c>
      <c r="V109" s="61">
        <v>15</v>
      </c>
      <c r="W109" s="61">
        <v>47</v>
      </c>
      <c r="X109" s="61">
        <v>45</v>
      </c>
      <c r="Y109" s="61">
        <v>37</v>
      </c>
      <c r="Z109" s="61">
        <v>47</v>
      </c>
      <c r="AA109" s="61">
        <v>44</v>
      </c>
      <c r="AB109" s="61">
        <v>22</v>
      </c>
      <c r="AC109" s="61">
        <v>43</v>
      </c>
      <c r="AD109" s="61">
        <v>18</v>
      </c>
      <c r="AE109" s="61">
        <v>48</v>
      </c>
      <c r="AF109" s="61">
        <v>21</v>
      </c>
      <c r="AG109" s="61">
        <v>27</v>
      </c>
      <c r="AH109" s="61">
        <v>30</v>
      </c>
      <c r="AI109" s="61">
        <v>38</v>
      </c>
      <c r="AJ109" s="61">
        <v>35</v>
      </c>
      <c r="AK109" s="61">
        <v>49</v>
      </c>
      <c r="AL109" s="61">
        <v>49</v>
      </c>
      <c r="AM109" s="61">
        <v>38</v>
      </c>
      <c r="AN109" s="61">
        <v>39</v>
      </c>
      <c r="AO109" s="61">
        <v>16</v>
      </c>
      <c r="AP109" s="61">
        <v>47</v>
      </c>
      <c r="AQ109" s="61">
        <v>38</v>
      </c>
      <c r="AR109" s="61">
        <v>40</v>
      </c>
      <c r="AS109" s="62">
        <v>13</v>
      </c>
    </row>
    <row r="110" spans="1:45" ht="51" x14ac:dyDescent="0.2">
      <c r="A110" s="170" t="s">
        <v>55</v>
      </c>
      <c r="B110" s="54" t="s">
        <v>119</v>
      </c>
      <c r="C110" s="66">
        <v>0.20791342428167026</v>
      </c>
      <c r="D110" s="57" t="s">
        <v>479</v>
      </c>
      <c r="E110" s="57" t="s">
        <v>334</v>
      </c>
      <c r="F110" s="57" t="s">
        <v>144</v>
      </c>
      <c r="G110" s="57" t="s">
        <v>382</v>
      </c>
      <c r="H110" s="57" t="s">
        <v>209</v>
      </c>
      <c r="I110" s="57" t="s">
        <v>332</v>
      </c>
      <c r="J110" s="56">
        <v>0.39003054326913367</v>
      </c>
      <c r="K110" s="57" t="s">
        <v>463</v>
      </c>
      <c r="L110" s="57" t="s">
        <v>164</v>
      </c>
      <c r="M110" s="57" t="s">
        <v>165</v>
      </c>
      <c r="N110" s="57" t="s">
        <v>261</v>
      </c>
      <c r="O110" s="57" t="s">
        <v>165</v>
      </c>
      <c r="P110" s="57" t="s">
        <v>158</v>
      </c>
      <c r="Q110" s="57" t="s">
        <v>213</v>
      </c>
      <c r="R110" s="57" t="s">
        <v>492</v>
      </c>
      <c r="S110" s="57" t="s">
        <v>466</v>
      </c>
      <c r="T110" s="57" t="s">
        <v>127</v>
      </c>
      <c r="U110" s="57" t="s">
        <v>494</v>
      </c>
      <c r="V110" s="57" t="s">
        <v>495</v>
      </c>
      <c r="W110" s="57" t="s">
        <v>183</v>
      </c>
      <c r="X110" s="57" t="s">
        <v>194</v>
      </c>
      <c r="Y110" s="57" t="s">
        <v>302</v>
      </c>
      <c r="Z110" s="57" t="s">
        <v>497</v>
      </c>
      <c r="AA110" s="57" t="s">
        <v>420</v>
      </c>
      <c r="AB110" s="57" t="s">
        <v>346</v>
      </c>
      <c r="AC110" s="57" t="s">
        <v>499</v>
      </c>
      <c r="AD110" s="57" t="s">
        <v>177</v>
      </c>
      <c r="AE110" s="57" t="s">
        <v>285</v>
      </c>
      <c r="AF110" s="57" t="s">
        <v>174</v>
      </c>
      <c r="AG110" s="57" t="s">
        <v>336</v>
      </c>
      <c r="AH110" s="57" t="s">
        <v>479</v>
      </c>
      <c r="AI110" s="57" t="s">
        <v>506</v>
      </c>
      <c r="AJ110" s="57" t="s">
        <v>261</v>
      </c>
      <c r="AK110" s="57" t="s">
        <v>320</v>
      </c>
      <c r="AL110" s="57" t="s">
        <v>286</v>
      </c>
      <c r="AM110" s="64">
        <v>1</v>
      </c>
      <c r="AN110" s="56">
        <v>0.36126566903802881</v>
      </c>
      <c r="AO110" s="74" t="s">
        <v>470</v>
      </c>
      <c r="AP110" s="75" t="s">
        <v>510</v>
      </c>
      <c r="AQ110" s="74" t="s">
        <v>286</v>
      </c>
      <c r="AR110" s="74" t="s">
        <v>248</v>
      </c>
      <c r="AS110" s="76" t="s">
        <v>204</v>
      </c>
    </row>
    <row r="111" spans="1:45" ht="34" x14ac:dyDescent="0.2">
      <c r="A111" s="171"/>
      <c r="B111" s="54" t="s">
        <v>125</v>
      </c>
      <c r="C111" s="66">
        <v>0.56434525079565878</v>
      </c>
      <c r="D111" s="56">
        <v>2.846859861043806E-18</v>
      </c>
      <c r="E111" s="56">
        <v>1.360975841818803E-5</v>
      </c>
      <c r="F111" s="56">
        <v>9.9912886982029627E-9</v>
      </c>
      <c r="G111" s="56">
        <v>4.4348690042199873E-11</v>
      </c>
      <c r="H111" s="56">
        <v>2.1638208938771607E-5</v>
      </c>
      <c r="I111" s="56">
        <v>2.2623940156955484E-5</v>
      </c>
      <c r="J111" s="56">
        <v>0.16800516435949647</v>
      </c>
      <c r="K111" s="56">
        <v>2.5117695218169781E-3</v>
      </c>
      <c r="L111" s="56">
        <v>3.9650187205686103E-15</v>
      </c>
      <c r="M111" s="56">
        <v>8.3037141890345787E-12</v>
      </c>
      <c r="N111" s="56">
        <v>1.5971267958943408E-15</v>
      </c>
      <c r="O111" s="56">
        <v>7.5096542109124003E-5</v>
      </c>
      <c r="P111" s="56">
        <v>3.6142838925933428E-3</v>
      </c>
      <c r="Q111" s="56">
        <v>1.3561505466762095E-3</v>
      </c>
      <c r="R111" s="56">
        <v>7.2508347300997197E-3</v>
      </c>
      <c r="S111" s="56">
        <v>4.4656691563000984E-19</v>
      </c>
      <c r="T111" s="56">
        <v>2.2431818090841509E-18</v>
      </c>
      <c r="U111" s="56">
        <v>8.7676564362994223E-3</v>
      </c>
      <c r="V111" s="56">
        <v>3.4173059206580314E-3</v>
      </c>
      <c r="W111" s="56">
        <v>1.0312915597657285E-25</v>
      </c>
      <c r="X111" s="56">
        <v>1.7726532305610034E-8</v>
      </c>
      <c r="Y111" s="56">
        <v>4.1733225119002935E-11</v>
      </c>
      <c r="Z111" s="56">
        <v>2.955935560685902E-2</v>
      </c>
      <c r="AA111" s="56">
        <v>9.6178566039809825E-8</v>
      </c>
      <c r="AB111" s="56">
        <v>4.8592995526463057E-8</v>
      </c>
      <c r="AC111" s="56">
        <v>9.797385026043699E-7</v>
      </c>
      <c r="AD111" s="56">
        <v>2.644056885656819E-4</v>
      </c>
      <c r="AE111" s="56">
        <v>3.3367409150588422E-6</v>
      </c>
      <c r="AF111" s="56">
        <v>5.1062817959209778E-5</v>
      </c>
      <c r="AG111" s="56">
        <v>1.1421992893124809E-10</v>
      </c>
      <c r="AH111" s="56">
        <v>2.1539115792509222E-22</v>
      </c>
      <c r="AI111" s="56">
        <v>1.5159208310913194E-10</v>
      </c>
      <c r="AJ111" s="56">
        <v>6.7814163513596877E-17</v>
      </c>
      <c r="AK111" s="56">
        <v>7.0118755494642658E-28</v>
      </c>
      <c r="AL111" s="56">
        <v>3.5028215772593436E-12</v>
      </c>
      <c r="AM111" s="67"/>
      <c r="AN111" s="56">
        <v>5.8913187538149149E-2</v>
      </c>
      <c r="AO111" s="56">
        <v>2.8522858356469882E-3</v>
      </c>
      <c r="AP111" s="56">
        <v>4.1809502949935359E-4</v>
      </c>
      <c r="AQ111" s="56">
        <v>1.1140791850234446E-13</v>
      </c>
      <c r="AR111" s="56">
        <v>1.9042340770103712E-15</v>
      </c>
      <c r="AS111" s="65"/>
    </row>
    <row r="112" spans="1:45" ht="17" x14ac:dyDescent="0.2">
      <c r="A112" s="170"/>
      <c r="B112" s="59" t="s">
        <v>126</v>
      </c>
      <c r="C112" s="60">
        <v>10</v>
      </c>
      <c r="D112" s="61">
        <v>18</v>
      </c>
      <c r="E112" s="61">
        <v>7</v>
      </c>
      <c r="F112" s="61">
        <v>15</v>
      </c>
      <c r="G112" s="61">
        <v>18</v>
      </c>
      <c r="H112" s="61">
        <v>11</v>
      </c>
      <c r="I112" s="61">
        <v>12</v>
      </c>
      <c r="J112" s="61">
        <v>14</v>
      </c>
      <c r="K112" s="61">
        <v>13</v>
      </c>
      <c r="L112" s="61">
        <v>27</v>
      </c>
      <c r="M112" s="61">
        <v>19</v>
      </c>
      <c r="N112" s="61">
        <v>22</v>
      </c>
      <c r="O112" s="61">
        <v>8</v>
      </c>
      <c r="P112" s="61">
        <v>10</v>
      </c>
      <c r="Q112" s="61">
        <v>8</v>
      </c>
      <c r="R112" s="61">
        <v>5</v>
      </c>
      <c r="S112" s="61">
        <v>32</v>
      </c>
      <c r="T112" s="61">
        <v>39</v>
      </c>
      <c r="U112" s="61">
        <v>11</v>
      </c>
      <c r="V112" s="61">
        <v>4</v>
      </c>
      <c r="W112" s="61">
        <v>40</v>
      </c>
      <c r="X112" s="61">
        <v>35</v>
      </c>
      <c r="Y112" s="61">
        <v>26</v>
      </c>
      <c r="Z112" s="61">
        <v>40</v>
      </c>
      <c r="AA112" s="61">
        <v>33</v>
      </c>
      <c r="AB112" s="61">
        <v>11</v>
      </c>
      <c r="AC112" s="61">
        <v>32</v>
      </c>
      <c r="AD112" s="61">
        <v>7</v>
      </c>
      <c r="AE112" s="61">
        <v>37</v>
      </c>
      <c r="AF112" s="61">
        <v>10</v>
      </c>
      <c r="AG112" s="61">
        <v>16</v>
      </c>
      <c r="AH112" s="61">
        <v>22</v>
      </c>
      <c r="AI112" s="61">
        <v>43</v>
      </c>
      <c r="AJ112" s="61">
        <v>24</v>
      </c>
      <c r="AK112" s="61">
        <v>38</v>
      </c>
      <c r="AL112" s="61">
        <v>38</v>
      </c>
      <c r="AM112" s="61">
        <v>43</v>
      </c>
      <c r="AN112" s="61">
        <v>28</v>
      </c>
      <c r="AO112" s="61">
        <v>5</v>
      </c>
      <c r="AP112" s="61">
        <v>40</v>
      </c>
      <c r="AQ112" s="61">
        <v>43</v>
      </c>
      <c r="AR112" s="61">
        <v>43</v>
      </c>
      <c r="AS112" s="62">
        <v>2</v>
      </c>
    </row>
    <row r="113" spans="1:45" ht="51" x14ac:dyDescent="0.2">
      <c r="A113" s="170" t="s">
        <v>56</v>
      </c>
      <c r="B113" s="54" t="s">
        <v>119</v>
      </c>
      <c r="C113" s="66">
        <v>-0.19449197900626938</v>
      </c>
      <c r="D113" s="57" t="s">
        <v>154</v>
      </c>
      <c r="E113" s="57" t="s">
        <v>183</v>
      </c>
      <c r="F113" s="57" t="s">
        <v>128</v>
      </c>
      <c r="G113" s="57" t="s">
        <v>221</v>
      </c>
      <c r="H113" s="57" t="s">
        <v>247</v>
      </c>
      <c r="I113" s="57" t="s">
        <v>269</v>
      </c>
      <c r="J113" s="57" t="s">
        <v>284</v>
      </c>
      <c r="K113" s="57" t="s">
        <v>220</v>
      </c>
      <c r="L113" s="57" t="s">
        <v>304</v>
      </c>
      <c r="M113" s="57" t="s">
        <v>329</v>
      </c>
      <c r="N113" s="57" t="s">
        <v>277</v>
      </c>
      <c r="O113" s="57" t="s">
        <v>357</v>
      </c>
      <c r="P113" s="57" t="s">
        <v>123</v>
      </c>
      <c r="Q113" s="57" t="s">
        <v>285</v>
      </c>
      <c r="R113" s="57" t="s">
        <v>165</v>
      </c>
      <c r="S113" s="57" t="s">
        <v>397</v>
      </c>
      <c r="T113" s="56">
        <v>0.24440722047542468</v>
      </c>
      <c r="U113" s="57" t="s">
        <v>411</v>
      </c>
      <c r="V113" s="57" t="s">
        <v>333</v>
      </c>
      <c r="W113" s="57" t="s">
        <v>422</v>
      </c>
      <c r="X113" s="57" t="s">
        <v>130</v>
      </c>
      <c r="Y113" s="57" t="s">
        <v>435</v>
      </c>
      <c r="Z113" s="57" t="s">
        <v>162</v>
      </c>
      <c r="AA113" s="57" t="s">
        <v>445</v>
      </c>
      <c r="AB113" s="57" t="s">
        <v>189</v>
      </c>
      <c r="AC113" s="57" t="s">
        <v>454</v>
      </c>
      <c r="AD113" s="57" t="s">
        <v>446</v>
      </c>
      <c r="AE113" s="57" t="s">
        <v>459</v>
      </c>
      <c r="AF113" s="57" t="s">
        <v>433</v>
      </c>
      <c r="AG113" s="57" t="s">
        <v>397</v>
      </c>
      <c r="AH113" s="57" t="s">
        <v>468</v>
      </c>
      <c r="AI113" s="56">
        <v>0.37175720267677514</v>
      </c>
      <c r="AJ113" s="57" t="s">
        <v>507</v>
      </c>
      <c r="AK113" s="57" t="s">
        <v>508</v>
      </c>
      <c r="AL113" s="57" t="s">
        <v>314</v>
      </c>
      <c r="AM113" s="56">
        <v>0.36126566903802881</v>
      </c>
      <c r="AN113" s="64">
        <v>1</v>
      </c>
      <c r="AO113" s="57" t="s">
        <v>140</v>
      </c>
      <c r="AP113" s="56">
        <v>0.27712019450151354</v>
      </c>
      <c r="AQ113" s="74" t="s">
        <v>146</v>
      </c>
      <c r="AR113" s="56">
        <v>8.5598948534796687E-2</v>
      </c>
      <c r="AS113" s="76" t="s">
        <v>153</v>
      </c>
    </row>
    <row r="114" spans="1:45" ht="34" x14ac:dyDescent="0.2">
      <c r="A114" s="171"/>
      <c r="B114" s="54" t="s">
        <v>125</v>
      </c>
      <c r="C114" s="66">
        <v>0.30306274852204351</v>
      </c>
      <c r="D114" s="56">
        <v>4.1221602244046449E-9</v>
      </c>
      <c r="E114" s="56">
        <v>4.5153687932411433E-18</v>
      </c>
      <c r="F114" s="56">
        <v>1.4574842855237547E-5</v>
      </c>
      <c r="G114" s="56">
        <v>4.2234388151536848E-6</v>
      </c>
      <c r="H114" s="56">
        <v>6.432535853214678E-5</v>
      </c>
      <c r="I114" s="56">
        <v>9.3495793757605944E-8</v>
      </c>
      <c r="J114" s="56">
        <v>1.0205187580198781E-9</v>
      </c>
      <c r="K114" s="56">
        <v>2.5430773592064966E-20</v>
      </c>
      <c r="L114" s="56">
        <v>4.5978398960432195E-5</v>
      </c>
      <c r="M114" s="56">
        <v>2.604975730716739E-8</v>
      </c>
      <c r="N114" s="56">
        <v>2.4045698377108341E-8</v>
      </c>
      <c r="O114" s="56">
        <v>1.9749375053693778E-12</v>
      </c>
      <c r="P114" s="56">
        <v>1.2305989970031486E-6</v>
      </c>
      <c r="Q114" s="56">
        <v>4.6942623717387355E-5</v>
      </c>
      <c r="R114" s="56">
        <v>4.4228084008372088E-16</v>
      </c>
      <c r="S114" s="56">
        <v>3.9762819505125016E-2</v>
      </c>
      <c r="T114" s="56">
        <v>0.20133364485352134</v>
      </c>
      <c r="U114" s="56">
        <v>5.4733496955304613E-9</v>
      </c>
      <c r="V114" s="56">
        <v>2.6584859040080157E-7</v>
      </c>
      <c r="W114" s="56">
        <v>1.964346515842105E-5</v>
      </c>
      <c r="X114" s="56">
        <v>9.9966821895206568E-6</v>
      </c>
      <c r="Y114" s="56">
        <v>1.699263584906339E-5</v>
      </c>
      <c r="Z114" s="56">
        <v>3.7029754148208228E-14</v>
      </c>
      <c r="AA114" s="56">
        <v>1.0436955773537403E-5</v>
      </c>
      <c r="AB114" s="56">
        <v>4.1852859395209187E-10</v>
      </c>
      <c r="AC114" s="56">
        <v>1.6289636408467759E-2</v>
      </c>
      <c r="AD114" s="56">
        <v>8.8914551304445741E-12</v>
      </c>
      <c r="AE114" s="56">
        <v>1.5563074682924764E-4</v>
      </c>
      <c r="AF114" s="56">
        <v>6.1050224796684713E-8</v>
      </c>
      <c r="AG114" s="56">
        <v>1.6796215791778243E-2</v>
      </c>
      <c r="AH114" s="56">
        <v>2.2745449599317668E-3</v>
      </c>
      <c r="AI114" s="56">
        <v>5.142375878334822E-2</v>
      </c>
      <c r="AJ114" s="56">
        <v>2.4164792766044582E-6</v>
      </c>
      <c r="AK114" s="56">
        <v>4.3594612849244882E-4</v>
      </c>
      <c r="AL114" s="56">
        <v>2.8144211232219532E-10</v>
      </c>
      <c r="AM114" s="56">
        <v>5.8913187538149149E-2</v>
      </c>
      <c r="AN114" s="67"/>
      <c r="AO114" s="56">
        <v>2.8976838143173617E-16</v>
      </c>
      <c r="AP114" s="56">
        <v>9.6813642650290202E-2</v>
      </c>
      <c r="AQ114" s="56">
        <v>3.6984773621915879E-6</v>
      </c>
      <c r="AR114" s="56">
        <v>0.65289081640557911</v>
      </c>
      <c r="AS114" s="58">
        <v>2.5164352459269155E-19</v>
      </c>
    </row>
    <row r="115" spans="1:45" ht="17" x14ac:dyDescent="0.2">
      <c r="A115" s="170"/>
      <c r="B115" s="59" t="s">
        <v>126</v>
      </c>
      <c r="C115" s="60">
        <v>30</v>
      </c>
      <c r="D115" s="61">
        <v>39</v>
      </c>
      <c r="E115" s="61">
        <v>28</v>
      </c>
      <c r="F115" s="61">
        <v>15</v>
      </c>
      <c r="G115" s="61">
        <v>39</v>
      </c>
      <c r="H115" s="61">
        <v>32</v>
      </c>
      <c r="I115" s="61">
        <v>33</v>
      </c>
      <c r="J115" s="61">
        <v>35</v>
      </c>
      <c r="K115" s="61">
        <v>34</v>
      </c>
      <c r="L115" s="61">
        <v>48</v>
      </c>
      <c r="M115" s="61">
        <v>40</v>
      </c>
      <c r="N115" s="61">
        <v>43</v>
      </c>
      <c r="O115" s="61">
        <v>29</v>
      </c>
      <c r="P115" s="61">
        <v>31</v>
      </c>
      <c r="Q115" s="61">
        <v>29</v>
      </c>
      <c r="R115" s="61">
        <v>26</v>
      </c>
      <c r="S115" s="61">
        <v>28</v>
      </c>
      <c r="T115" s="61">
        <v>29</v>
      </c>
      <c r="U115" s="61">
        <v>32</v>
      </c>
      <c r="V115" s="61">
        <v>25</v>
      </c>
      <c r="W115" s="61">
        <v>37</v>
      </c>
      <c r="X115" s="61">
        <v>35</v>
      </c>
      <c r="Y115" s="61">
        <v>47</v>
      </c>
      <c r="Z115" s="61">
        <v>37</v>
      </c>
      <c r="AA115" s="61">
        <v>44</v>
      </c>
      <c r="AB115" s="61">
        <v>32</v>
      </c>
      <c r="AC115" s="61">
        <v>45</v>
      </c>
      <c r="AD115" s="61">
        <v>28</v>
      </c>
      <c r="AE115" s="61">
        <v>40</v>
      </c>
      <c r="AF115" s="61">
        <v>31</v>
      </c>
      <c r="AG115" s="61">
        <v>37</v>
      </c>
      <c r="AH115" s="61">
        <v>35</v>
      </c>
      <c r="AI115" s="61">
        <v>28</v>
      </c>
      <c r="AJ115" s="61">
        <v>45</v>
      </c>
      <c r="AK115" s="61">
        <v>39</v>
      </c>
      <c r="AL115" s="61">
        <v>39</v>
      </c>
      <c r="AM115" s="61">
        <v>28</v>
      </c>
      <c r="AN115" s="61">
        <v>49</v>
      </c>
      <c r="AO115" s="61">
        <v>26</v>
      </c>
      <c r="AP115" s="61">
        <v>37</v>
      </c>
      <c r="AQ115" s="61">
        <v>28</v>
      </c>
      <c r="AR115" s="61">
        <v>30</v>
      </c>
      <c r="AS115" s="62">
        <v>23</v>
      </c>
    </row>
    <row r="116" spans="1:45" ht="16" customHeight="1" x14ac:dyDescent="0.2">
      <c r="A116" s="170" t="s">
        <v>57</v>
      </c>
      <c r="B116" s="54" t="s">
        <v>119</v>
      </c>
      <c r="C116" s="66">
        <v>-0.19040316212956995</v>
      </c>
      <c r="D116" s="57" t="s">
        <v>155</v>
      </c>
      <c r="E116" s="57" t="s">
        <v>184</v>
      </c>
      <c r="F116" s="56">
        <v>-6.6042018156818122E-2</v>
      </c>
      <c r="G116" s="57" t="s">
        <v>222</v>
      </c>
      <c r="H116" s="57" t="s">
        <v>248</v>
      </c>
      <c r="I116" s="57" t="s">
        <v>270</v>
      </c>
      <c r="J116" s="56">
        <v>-9.4965527303878638E-2</v>
      </c>
      <c r="K116" s="57" t="s">
        <v>299</v>
      </c>
      <c r="L116" s="57" t="s">
        <v>169</v>
      </c>
      <c r="M116" s="57" t="s">
        <v>289</v>
      </c>
      <c r="N116" s="57" t="s">
        <v>320</v>
      </c>
      <c r="O116" s="57" t="s">
        <v>358</v>
      </c>
      <c r="P116" s="56">
        <v>-0.14719029725595234</v>
      </c>
      <c r="Q116" s="57" t="s">
        <v>381</v>
      </c>
      <c r="R116" s="57" t="s">
        <v>392</v>
      </c>
      <c r="S116" s="57" t="s">
        <v>201</v>
      </c>
      <c r="T116" s="57" t="s">
        <v>336</v>
      </c>
      <c r="U116" s="57" t="s">
        <v>155</v>
      </c>
      <c r="V116" s="57" t="s">
        <v>207</v>
      </c>
      <c r="W116" s="57" t="s">
        <v>423</v>
      </c>
      <c r="X116" s="57" t="s">
        <v>215</v>
      </c>
      <c r="Y116" s="57" t="s">
        <v>333</v>
      </c>
      <c r="Z116" s="57" t="s">
        <v>440</v>
      </c>
      <c r="AA116" s="57" t="s">
        <v>171</v>
      </c>
      <c r="AB116" s="57" t="s">
        <v>271</v>
      </c>
      <c r="AC116" s="57" t="s">
        <v>302</v>
      </c>
      <c r="AD116" s="57" t="s">
        <v>458</v>
      </c>
      <c r="AE116" s="57" t="s">
        <v>314</v>
      </c>
      <c r="AF116" s="57" t="s">
        <v>239</v>
      </c>
      <c r="AG116" s="56">
        <v>-0.27857770803759047</v>
      </c>
      <c r="AH116" s="57" t="s">
        <v>336</v>
      </c>
      <c r="AI116" s="57" t="s">
        <v>470</v>
      </c>
      <c r="AJ116" s="57" t="s">
        <v>469</v>
      </c>
      <c r="AK116" s="57" t="s">
        <v>494</v>
      </c>
      <c r="AL116" s="57" t="s">
        <v>388</v>
      </c>
      <c r="AM116" s="57" t="s">
        <v>470</v>
      </c>
      <c r="AN116" s="57" t="s">
        <v>140</v>
      </c>
      <c r="AO116" s="64">
        <v>1</v>
      </c>
      <c r="AP116" s="57" t="s">
        <v>472</v>
      </c>
      <c r="AQ116" s="74" t="s">
        <v>199</v>
      </c>
      <c r="AR116" s="74" t="s">
        <v>473</v>
      </c>
      <c r="AS116" s="76" t="s">
        <v>328</v>
      </c>
    </row>
    <row r="117" spans="1:45" ht="16" customHeight="1" x14ac:dyDescent="0.2">
      <c r="A117" s="171"/>
      <c r="B117" s="54" t="s">
        <v>125</v>
      </c>
      <c r="C117" s="66">
        <v>0.36195011348363704</v>
      </c>
      <c r="D117" s="56">
        <v>1.8373553196430934E-10</v>
      </c>
      <c r="E117" s="56">
        <v>1.9944424973990537E-21</v>
      </c>
      <c r="F117" s="56">
        <v>0.83026855477130135</v>
      </c>
      <c r="G117" s="56">
        <v>1.845897681714258E-27</v>
      </c>
      <c r="H117" s="56">
        <v>2.1687700896313987E-15</v>
      </c>
      <c r="I117" s="56">
        <v>1.7535626161879154E-10</v>
      </c>
      <c r="J117" s="56">
        <v>0.55996793400512856</v>
      </c>
      <c r="K117" s="56">
        <v>9.4079057523104905E-20</v>
      </c>
      <c r="L117" s="56">
        <v>3.1724533815539493E-12</v>
      </c>
      <c r="M117" s="56">
        <v>1.1762529089181608E-14</v>
      </c>
      <c r="N117" s="56">
        <v>1.5625228107136952E-23</v>
      </c>
      <c r="O117" s="56">
        <v>2.3758471784017383E-5</v>
      </c>
      <c r="P117" s="56">
        <v>0.32899024130488685</v>
      </c>
      <c r="Q117" s="56">
        <v>1.8892922350691489E-2</v>
      </c>
      <c r="R117" s="56">
        <v>9.8392640596663237E-9</v>
      </c>
      <c r="S117" s="56">
        <v>4.7722077417762512E-3</v>
      </c>
      <c r="T117" s="56">
        <v>8.8232040166342715E-4</v>
      </c>
      <c r="U117" s="56">
        <v>2.3112855982366737E-12</v>
      </c>
      <c r="V117" s="56">
        <v>1.356672193719916E-17</v>
      </c>
      <c r="W117" s="56">
        <v>9.231269640601664E-3</v>
      </c>
      <c r="X117" s="56">
        <v>5.6385638999816164E-5</v>
      </c>
      <c r="Y117" s="56">
        <v>4.3229924318450612E-8</v>
      </c>
      <c r="Z117" s="56">
        <v>6.1158288290146827E-5</v>
      </c>
      <c r="AA117" s="56">
        <v>8.1252385360578351E-9</v>
      </c>
      <c r="AB117" s="56">
        <v>4.2655245308317522E-23</v>
      </c>
      <c r="AC117" s="56">
        <v>1.8576814601538401E-9</v>
      </c>
      <c r="AD117" s="56">
        <v>3.4509397317948485E-13</v>
      </c>
      <c r="AE117" s="56">
        <v>6.8492805314241596E-5</v>
      </c>
      <c r="AF117" s="56">
        <v>1.9986018788536161E-6</v>
      </c>
      <c r="AG117" s="56">
        <v>9.0338661620178604E-2</v>
      </c>
      <c r="AH117" s="56">
        <v>4.4742036950356058E-16</v>
      </c>
      <c r="AI117" s="56">
        <v>2.9871439401130341E-3</v>
      </c>
      <c r="AJ117" s="56">
        <v>4.9067872545440047E-9</v>
      </c>
      <c r="AK117" s="56">
        <v>9.7993557148891275E-4</v>
      </c>
      <c r="AL117" s="56">
        <v>2.5054165252696588E-6</v>
      </c>
      <c r="AM117" s="56">
        <v>2.8522858356469882E-3</v>
      </c>
      <c r="AN117" s="56">
        <v>2.8976838143173617E-16</v>
      </c>
      <c r="AO117" s="67"/>
      <c r="AP117" s="56">
        <v>6.9737300948479975E-3</v>
      </c>
      <c r="AQ117" s="56">
        <v>1.8793858673794299E-3</v>
      </c>
      <c r="AR117" s="56">
        <v>2.1709510452379083E-2</v>
      </c>
      <c r="AS117" s="58">
        <v>6.838035296295978E-15</v>
      </c>
    </row>
    <row r="118" spans="1:45" ht="17" x14ac:dyDescent="0.2">
      <c r="A118" s="170"/>
      <c r="B118" s="59" t="s">
        <v>126</v>
      </c>
      <c r="C118" s="60">
        <v>25</v>
      </c>
      <c r="D118" s="61">
        <v>36</v>
      </c>
      <c r="E118" s="61">
        <v>46</v>
      </c>
      <c r="F118" s="61">
        <v>13</v>
      </c>
      <c r="G118" s="61">
        <v>36</v>
      </c>
      <c r="H118" s="61">
        <v>43</v>
      </c>
      <c r="I118" s="61">
        <v>42</v>
      </c>
      <c r="J118" s="61">
        <v>40</v>
      </c>
      <c r="K118" s="61">
        <v>38</v>
      </c>
      <c r="L118" s="61">
        <v>27</v>
      </c>
      <c r="M118" s="61">
        <v>35</v>
      </c>
      <c r="N118" s="61">
        <v>32</v>
      </c>
      <c r="O118" s="61">
        <v>46</v>
      </c>
      <c r="P118" s="61">
        <v>46</v>
      </c>
      <c r="Q118" s="61">
        <v>46</v>
      </c>
      <c r="R118" s="61">
        <v>46</v>
      </c>
      <c r="S118" s="61">
        <v>5</v>
      </c>
      <c r="T118" s="61">
        <v>6</v>
      </c>
      <c r="U118" s="61">
        <v>43</v>
      </c>
      <c r="V118" s="61">
        <v>45</v>
      </c>
      <c r="W118" s="61">
        <v>14</v>
      </c>
      <c r="X118" s="61">
        <v>14</v>
      </c>
      <c r="Y118" s="61">
        <v>28</v>
      </c>
      <c r="Z118" s="61">
        <v>14</v>
      </c>
      <c r="AA118" s="61">
        <v>21</v>
      </c>
      <c r="AB118" s="61">
        <v>43</v>
      </c>
      <c r="AC118" s="61">
        <v>22</v>
      </c>
      <c r="AD118" s="61">
        <v>46</v>
      </c>
      <c r="AE118" s="61">
        <v>17</v>
      </c>
      <c r="AF118" s="61">
        <v>44</v>
      </c>
      <c r="AG118" s="61">
        <v>38</v>
      </c>
      <c r="AH118" s="61">
        <v>24</v>
      </c>
      <c r="AI118" s="61">
        <v>5</v>
      </c>
      <c r="AJ118" s="61">
        <v>30</v>
      </c>
      <c r="AK118" s="61">
        <v>16</v>
      </c>
      <c r="AL118" s="61">
        <v>16</v>
      </c>
      <c r="AM118" s="61">
        <v>5</v>
      </c>
      <c r="AN118" s="61">
        <v>26</v>
      </c>
      <c r="AO118" s="61">
        <v>46</v>
      </c>
      <c r="AP118" s="61">
        <v>14</v>
      </c>
      <c r="AQ118" s="61">
        <v>5</v>
      </c>
      <c r="AR118" s="61">
        <v>7</v>
      </c>
      <c r="AS118" s="62">
        <v>26</v>
      </c>
    </row>
    <row r="119" spans="1:45" ht="51" x14ac:dyDescent="0.2">
      <c r="A119" s="170" t="s">
        <v>63</v>
      </c>
      <c r="B119" s="54" t="s">
        <v>119</v>
      </c>
      <c r="C119" s="66">
        <v>-0.23018016614448458</v>
      </c>
      <c r="D119" s="57" t="s">
        <v>156</v>
      </c>
      <c r="E119" s="57" t="s">
        <v>185</v>
      </c>
      <c r="F119" s="57" t="s">
        <v>202</v>
      </c>
      <c r="G119" s="56">
        <v>0.25115619869336964</v>
      </c>
      <c r="H119" s="56">
        <v>-0.2740788061668053</v>
      </c>
      <c r="I119" s="56">
        <v>-0.20409713029452278</v>
      </c>
      <c r="J119" s="56">
        <v>0.29184336633413682</v>
      </c>
      <c r="K119" s="56">
        <v>0.1218162278781933</v>
      </c>
      <c r="L119" s="57" t="s">
        <v>314</v>
      </c>
      <c r="M119" s="57" t="s">
        <v>330</v>
      </c>
      <c r="N119" s="57" t="s">
        <v>342</v>
      </c>
      <c r="O119" s="57" t="s">
        <v>359</v>
      </c>
      <c r="P119" s="56">
        <v>0.2655257655904868</v>
      </c>
      <c r="Q119" s="56">
        <v>0.38210558472755463</v>
      </c>
      <c r="R119" s="57" t="s">
        <v>393</v>
      </c>
      <c r="S119" s="57" t="s">
        <v>398</v>
      </c>
      <c r="T119" s="57" t="s">
        <v>147</v>
      </c>
      <c r="U119" s="57" t="s">
        <v>200</v>
      </c>
      <c r="V119" s="57" t="s">
        <v>417</v>
      </c>
      <c r="W119" s="57" t="s">
        <v>424</v>
      </c>
      <c r="X119" s="57" t="s">
        <v>429</v>
      </c>
      <c r="Y119" s="57" t="s">
        <v>436</v>
      </c>
      <c r="Z119" s="56">
        <v>0.11740653254753876</v>
      </c>
      <c r="AA119" s="57" t="s">
        <v>348</v>
      </c>
      <c r="AB119" s="57" t="s">
        <v>449</v>
      </c>
      <c r="AC119" s="57" t="s">
        <v>285</v>
      </c>
      <c r="AD119" s="57" t="s">
        <v>260</v>
      </c>
      <c r="AE119" s="57" t="s">
        <v>460</v>
      </c>
      <c r="AF119" s="57" t="s">
        <v>464</v>
      </c>
      <c r="AG119" s="56">
        <v>0.10282441138019481</v>
      </c>
      <c r="AH119" s="57" t="s">
        <v>185</v>
      </c>
      <c r="AI119" s="57" t="s">
        <v>421</v>
      </c>
      <c r="AJ119" s="57" t="s">
        <v>228</v>
      </c>
      <c r="AK119" s="57" t="s">
        <v>509</v>
      </c>
      <c r="AL119" s="56">
        <v>0.16313271840111501</v>
      </c>
      <c r="AM119" s="57" t="s">
        <v>510</v>
      </c>
      <c r="AN119" s="56">
        <v>0.27712019450151354</v>
      </c>
      <c r="AO119" s="57" t="s">
        <v>472</v>
      </c>
      <c r="AP119" s="64">
        <v>1</v>
      </c>
      <c r="AQ119" s="75" t="s">
        <v>474</v>
      </c>
      <c r="AR119" s="56">
        <v>0.19932019169736068</v>
      </c>
      <c r="AS119" s="76" t="s">
        <v>222</v>
      </c>
    </row>
    <row r="120" spans="1:45" ht="18" customHeight="1" x14ac:dyDescent="0.2">
      <c r="A120" s="171"/>
      <c r="B120" s="54" t="s">
        <v>125</v>
      </c>
      <c r="C120" s="66">
        <v>0.34311331674981527</v>
      </c>
      <c r="D120" s="56">
        <v>3.1239264103619862E-2</v>
      </c>
      <c r="E120" s="56">
        <v>7.5061428591373398E-3</v>
      </c>
      <c r="F120" s="56">
        <v>1.5442273004198277E-3</v>
      </c>
      <c r="G120" s="56">
        <v>0.20635019781238848</v>
      </c>
      <c r="H120" s="56">
        <v>0.2422603895955002</v>
      </c>
      <c r="I120" s="56">
        <v>0.37485643923195167</v>
      </c>
      <c r="J120" s="56">
        <v>0.17662704765106405</v>
      </c>
      <c r="K120" s="56">
        <v>0.58917295197906716</v>
      </c>
      <c r="L120" s="56">
        <v>1.4969162456201091E-9</v>
      </c>
      <c r="M120" s="56">
        <v>2.8447992258178365E-3</v>
      </c>
      <c r="N120" s="56">
        <v>8.593087185006814E-4</v>
      </c>
      <c r="O120" s="56">
        <v>1.6083789857458522E-2</v>
      </c>
      <c r="P120" s="56">
        <v>0.27190034204005997</v>
      </c>
      <c r="Q120" s="56">
        <v>0.13013271830947518</v>
      </c>
      <c r="R120" s="56">
        <v>3.5719542052432628E-2</v>
      </c>
      <c r="S120" s="56">
        <v>4.0110596441873835E-7</v>
      </c>
      <c r="T120" s="56">
        <v>4.670796393565097E-9</v>
      </c>
      <c r="U120" s="56">
        <v>2.6594940619546636E-16</v>
      </c>
      <c r="V120" s="56">
        <v>3.5497359674192E-2</v>
      </c>
      <c r="W120" s="56">
        <v>5.0382135971191748E-4</v>
      </c>
      <c r="X120" s="56">
        <v>5.0661990811206529E-4</v>
      </c>
      <c r="Y120" s="56">
        <v>2.3982995080083042E-6</v>
      </c>
      <c r="Z120" s="56">
        <v>0.42173562379149554</v>
      </c>
      <c r="AA120" s="56">
        <v>1.0397736338934879E-5</v>
      </c>
      <c r="AB120" s="56">
        <v>3.6428495574706327E-3</v>
      </c>
      <c r="AC120" s="56">
        <v>8.9278718559454793E-7</v>
      </c>
      <c r="AD120" s="56">
        <v>1.568951979415684E-4</v>
      </c>
      <c r="AE120" s="56">
        <v>5.9667238547084147E-4</v>
      </c>
      <c r="AF120" s="56">
        <v>5.2834095523696129E-3</v>
      </c>
      <c r="AG120" s="56">
        <v>0.62477036622150284</v>
      </c>
      <c r="AH120" s="56">
        <v>1.3392676016365308E-4</v>
      </c>
      <c r="AI120" s="56">
        <v>6.2366579488268754E-13</v>
      </c>
      <c r="AJ120" s="56">
        <v>2.899568917748662E-7</v>
      </c>
      <c r="AK120" s="56">
        <v>2.4272006981057275E-6</v>
      </c>
      <c r="AL120" s="56">
        <v>0.27324260455321853</v>
      </c>
      <c r="AM120" s="56">
        <v>4.1809502949935359E-4</v>
      </c>
      <c r="AN120" s="56">
        <v>9.6813642650290202E-2</v>
      </c>
      <c r="AO120" s="56">
        <v>6.9737300948479975E-3</v>
      </c>
      <c r="AP120" s="67"/>
      <c r="AQ120" s="56">
        <v>2.0067185701987074E-4</v>
      </c>
      <c r="AR120" s="56">
        <v>0.2056911136204248</v>
      </c>
      <c r="AS120" s="58">
        <v>3.9488238026616024E-8</v>
      </c>
    </row>
    <row r="121" spans="1:45" ht="17" x14ac:dyDescent="0.2">
      <c r="A121" s="170"/>
      <c r="B121" s="59" t="s">
        <v>126</v>
      </c>
      <c r="C121" s="60">
        <v>19</v>
      </c>
      <c r="D121" s="61">
        <v>27</v>
      </c>
      <c r="E121" s="61">
        <v>16</v>
      </c>
      <c r="F121" s="61">
        <v>15</v>
      </c>
      <c r="G121" s="61">
        <v>27</v>
      </c>
      <c r="H121" s="61">
        <v>20</v>
      </c>
      <c r="I121" s="61">
        <v>21</v>
      </c>
      <c r="J121" s="61">
        <v>23</v>
      </c>
      <c r="K121" s="61">
        <v>22</v>
      </c>
      <c r="L121" s="61">
        <v>36</v>
      </c>
      <c r="M121" s="61">
        <v>28</v>
      </c>
      <c r="N121" s="61">
        <v>31</v>
      </c>
      <c r="O121" s="61">
        <v>17</v>
      </c>
      <c r="P121" s="61">
        <v>19</v>
      </c>
      <c r="Q121" s="61">
        <v>17</v>
      </c>
      <c r="R121" s="61">
        <v>14</v>
      </c>
      <c r="S121" s="61">
        <v>32</v>
      </c>
      <c r="T121" s="61">
        <v>40</v>
      </c>
      <c r="U121" s="61">
        <v>20</v>
      </c>
      <c r="V121" s="61">
        <v>13</v>
      </c>
      <c r="W121" s="61">
        <v>49</v>
      </c>
      <c r="X121" s="61">
        <v>44</v>
      </c>
      <c r="Y121" s="61">
        <v>35</v>
      </c>
      <c r="Z121" s="61">
        <v>49</v>
      </c>
      <c r="AA121" s="61">
        <v>42</v>
      </c>
      <c r="AB121" s="61">
        <v>20</v>
      </c>
      <c r="AC121" s="61">
        <v>41</v>
      </c>
      <c r="AD121" s="61">
        <v>16</v>
      </c>
      <c r="AE121" s="61">
        <v>46</v>
      </c>
      <c r="AF121" s="61">
        <v>19</v>
      </c>
      <c r="AG121" s="61">
        <v>25</v>
      </c>
      <c r="AH121" s="61">
        <v>30</v>
      </c>
      <c r="AI121" s="61">
        <v>40</v>
      </c>
      <c r="AJ121" s="61">
        <v>33</v>
      </c>
      <c r="AK121" s="61">
        <v>47</v>
      </c>
      <c r="AL121" s="61">
        <v>47</v>
      </c>
      <c r="AM121" s="61">
        <v>40</v>
      </c>
      <c r="AN121" s="61">
        <v>37</v>
      </c>
      <c r="AO121" s="61">
        <v>14</v>
      </c>
      <c r="AP121" s="61">
        <v>49</v>
      </c>
      <c r="AQ121" s="61">
        <v>40</v>
      </c>
      <c r="AR121" s="61">
        <v>42</v>
      </c>
      <c r="AS121" s="62">
        <v>11</v>
      </c>
    </row>
    <row r="122" spans="1:45" ht="51" x14ac:dyDescent="0.2">
      <c r="A122" s="170" t="s">
        <v>64</v>
      </c>
      <c r="B122" s="54" t="s">
        <v>119</v>
      </c>
      <c r="C122" s="66">
        <v>0.56155743394121704</v>
      </c>
      <c r="D122" s="57" t="s">
        <v>157</v>
      </c>
      <c r="E122" s="57" t="s">
        <v>186</v>
      </c>
      <c r="F122" s="57" t="s">
        <v>203</v>
      </c>
      <c r="G122" s="57" t="s">
        <v>139</v>
      </c>
      <c r="H122" s="57" t="s">
        <v>177</v>
      </c>
      <c r="I122" s="57" t="s">
        <v>271</v>
      </c>
      <c r="J122" s="57" t="s">
        <v>236</v>
      </c>
      <c r="K122" s="57" t="s">
        <v>191</v>
      </c>
      <c r="L122" s="57" t="s">
        <v>315</v>
      </c>
      <c r="M122" s="57" t="s">
        <v>209</v>
      </c>
      <c r="N122" s="57" t="s">
        <v>343</v>
      </c>
      <c r="O122" s="57" t="s">
        <v>360</v>
      </c>
      <c r="P122" s="57" t="s">
        <v>222</v>
      </c>
      <c r="Q122" s="57" t="s">
        <v>382</v>
      </c>
      <c r="R122" s="57" t="s">
        <v>391</v>
      </c>
      <c r="S122" s="57" t="s">
        <v>399</v>
      </c>
      <c r="T122" s="57" t="s">
        <v>405</v>
      </c>
      <c r="U122" s="57" t="s">
        <v>238</v>
      </c>
      <c r="V122" s="57" t="s">
        <v>334</v>
      </c>
      <c r="W122" s="57" t="s">
        <v>357</v>
      </c>
      <c r="X122" s="57" t="s">
        <v>127</v>
      </c>
      <c r="Y122" s="57" t="s">
        <v>308</v>
      </c>
      <c r="Z122" s="56">
        <v>0.13019219833325849</v>
      </c>
      <c r="AA122" s="57" t="s">
        <v>446</v>
      </c>
      <c r="AB122" s="57" t="s">
        <v>286</v>
      </c>
      <c r="AC122" s="57" t="s">
        <v>455</v>
      </c>
      <c r="AD122" s="57" t="s">
        <v>134</v>
      </c>
      <c r="AE122" s="57" t="s">
        <v>461</v>
      </c>
      <c r="AF122" s="57" t="s">
        <v>211</v>
      </c>
      <c r="AG122" s="57" t="s">
        <v>467</v>
      </c>
      <c r="AH122" s="57" t="s">
        <v>469</v>
      </c>
      <c r="AI122" s="57" t="s">
        <v>351</v>
      </c>
      <c r="AJ122" s="57" t="s">
        <v>511</v>
      </c>
      <c r="AK122" s="57" t="s">
        <v>421</v>
      </c>
      <c r="AL122" s="57" t="s">
        <v>472</v>
      </c>
      <c r="AM122" s="57" t="s">
        <v>286</v>
      </c>
      <c r="AN122" s="57" t="s">
        <v>146</v>
      </c>
      <c r="AO122" s="57" t="s">
        <v>199</v>
      </c>
      <c r="AP122" s="57" t="s">
        <v>474</v>
      </c>
      <c r="AQ122" s="64">
        <v>1</v>
      </c>
      <c r="AR122" s="75" t="s">
        <v>475</v>
      </c>
      <c r="AS122" s="76" t="s">
        <v>204</v>
      </c>
    </row>
    <row r="123" spans="1:45" ht="34" x14ac:dyDescent="0.2">
      <c r="A123" s="171"/>
      <c r="B123" s="54" t="s">
        <v>125</v>
      </c>
      <c r="C123" s="66">
        <v>9.1176056003720501E-2</v>
      </c>
      <c r="D123" s="56">
        <v>6.7751180637144424E-6</v>
      </c>
      <c r="E123" s="56">
        <v>9.3139227854816589E-5</v>
      </c>
      <c r="F123" s="56">
        <v>3.8305124265094544E-7</v>
      </c>
      <c r="G123" s="56">
        <v>7.8843103428495829E-9</v>
      </c>
      <c r="H123" s="56">
        <v>6.9471443459515864E-7</v>
      </c>
      <c r="I123" s="56">
        <v>1.5374861652290078E-6</v>
      </c>
      <c r="J123" s="56">
        <v>2.448546166891214E-4</v>
      </c>
      <c r="K123" s="56">
        <v>3.6373909204794574E-12</v>
      </c>
      <c r="L123" s="56">
        <v>1.7643013900576385E-7</v>
      </c>
      <c r="M123" s="56">
        <v>3.3025711261927482E-9</v>
      </c>
      <c r="N123" s="56">
        <v>2.7947440930086681E-9</v>
      </c>
      <c r="O123" s="56">
        <v>1.2977545599625984E-6</v>
      </c>
      <c r="P123" s="56">
        <v>2.1747841948533667E-7</v>
      </c>
      <c r="Q123" s="56">
        <v>7.7776174426562761E-5</v>
      </c>
      <c r="R123" s="56">
        <v>1.1755870507170543E-2</v>
      </c>
      <c r="S123" s="56">
        <v>1.1028134319993361E-9</v>
      </c>
      <c r="T123" s="56">
        <v>3.3941461910840885E-9</v>
      </c>
      <c r="U123" s="56">
        <v>2.9477060765610257E-6</v>
      </c>
      <c r="V123" s="56">
        <v>9.2213875728549555E-3</v>
      </c>
      <c r="W123" s="56">
        <v>6.5320393115653906E-17</v>
      </c>
      <c r="X123" s="56">
        <v>1.4816427443520623E-16</v>
      </c>
      <c r="Y123" s="56">
        <v>4.2488984076757132E-10</v>
      </c>
      <c r="Z123" s="56">
        <v>0.4232971895794454</v>
      </c>
      <c r="AA123" s="56">
        <v>8.5187655063878082E-14</v>
      </c>
      <c r="AB123" s="56">
        <v>6.4117752407235511E-4</v>
      </c>
      <c r="AC123" s="56">
        <v>6.495208650607393E-4</v>
      </c>
      <c r="AD123" s="56">
        <v>8.99644624788237E-4</v>
      </c>
      <c r="AE123" s="56">
        <v>2.6769694320419177E-13</v>
      </c>
      <c r="AF123" s="56">
        <v>1.2703645018524729E-7</v>
      </c>
      <c r="AG123" s="56">
        <v>8.5374969521708675E-7</v>
      </c>
      <c r="AH123" s="56">
        <v>8.3708451321282797E-7</v>
      </c>
      <c r="AI123" s="56">
        <v>1.9679283641399876E-11</v>
      </c>
      <c r="AJ123" s="56">
        <v>8.6282377313053642E-9</v>
      </c>
      <c r="AK123" s="56">
        <v>2.5946361382209789E-12</v>
      </c>
      <c r="AL123" s="56">
        <v>2.2095788644092816E-6</v>
      </c>
      <c r="AM123" s="56">
        <v>1.1140791850234446E-13</v>
      </c>
      <c r="AN123" s="56">
        <v>3.6984773621915879E-6</v>
      </c>
      <c r="AO123" s="56">
        <v>1.8793858673794299E-3</v>
      </c>
      <c r="AP123" s="56">
        <v>2.0067185701987074E-4</v>
      </c>
      <c r="AQ123" s="67"/>
      <c r="AR123" s="56">
        <v>6.0562640600380034E-5</v>
      </c>
      <c r="AS123" s="65"/>
    </row>
    <row r="124" spans="1:45" ht="33" customHeight="1" x14ac:dyDescent="0.2">
      <c r="A124" s="170"/>
      <c r="B124" s="59" t="s">
        <v>126</v>
      </c>
      <c r="C124" s="60">
        <v>10</v>
      </c>
      <c r="D124" s="61">
        <v>18</v>
      </c>
      <c r="E124" s="61">
        <v>7</v>
      </c>
      <c r="F124" s="61">
        <v>15</v>
      </c>
      <c r="G124" s="61">
        <v>18</v>
      </c>
      <c r="H124" s="61">
        <v>11</v>
      </c>
      <c r="I124" s="61">
        <v>12</v>
      </c>
      <c r="J124" s="61">
        <v>14</v>
      </c>
      <c r="K124" s="61">
        <v>13</v>
      </c>
      <c r="L124" s="61">
        <v>27</v>
      </c>
      <c r="M124" s="61">
        <v>19</v>
      </c>
      <c r="N124" s="61">
        <v>22</v>
      </c>
      <c r="O124" s="61">
        <v>8</v>
      </c>
      <c r="P124" s="61">
        <v>10</v>
      </c>
      <c r="Q124" s="61">
        <v>8</v>
      </c>
      <c r="R124" s="61">
        <v>5</v>
      </c>
      <c r="S124" s="61">
        <v>32</v>
      </c>
      <c r="T124" s="61">
        <v>39</v>
      </c>
      <c r="U124" s="61">
        <v>11</v>
      </c>
      <c r="V124" s="61">
        <v>4</v>
      </c>
      <c r="W124" s="61">
        <v>40</v>
      </c>
      <c r="X124" s="61">
        <v>35</v>
      </c>
      <c r="Y124" s="61">
        <v>26</v>
      </c>
      <c r="Z124" s="61">
        <v>40</v>
      </c>
      <c r="AA124" s="61">
        <v>33</v>
      </c>
      <c r="AB124" s="61">
        <v>11</v>
      </c>
      <c r="AC124" s="61">
        <v>32</v>
      </c>
      <c r="AD124" s="61">
        <v>7</v>
      </c>
      <c r="AE124" s="61">
        <v>37</v>
      </c>
      <c r="AF124" s="61">
        <v>10</v>
      </c>
      <c r="AG124" s="61">
        <v>16</v>
      </c>
      <c r="AH124" s="61">
        <v>22</v>
      </c>
      <c r="AI124" s="61">
        <v>49</v>
      </c>
      <c r="AJ124" s="61">
        <v>24</v>
      </c>
      <c r="AK124" s="61">
        <v>38</v>
      </c>
      <c r="AL124" s="61">
        <v>38</v>
      </c>
      <c r="AM124" s="61">
        <v>43</v>
      </c>
      <c r="AN124" s="61">
        <v>28</v>
      </c>
      <c r="AO124" s="61">
        <v>5</v>
      </c>
      <c r="AP124" s="61">
        <v>40</v>
      </c>
      <c r="AQ124" s="61">
        <v>49</v>
      </c>
      <c r="AR124" s="61">
        <v>47</v>
      </c>
      <c r="AS124" s="62">
        <v>2</v>
      </c>
    </row>
    <row r="125" spans="1:45" ht="51" x14ac:dyDescent="0.2">
      <c r="A125" s="170" t="s">
        <v>65</v>
      </c>
      <c r="B125" s="54" t="s">
        <v>119</v>
      </c>
      <c r="C125" s="66">
        <v>0.30143107355236193</v>
      </c>
      <c r="D125" s="57" t="s">
        <v>158</v>
      </c>
      <c r="E125" s="56">
        <v>4.6587337788602523E-3</v>
      </c>
      <c r="F125" s="57" t="s">
        <v>178</v>
      </c>
      <c r="G125" s="57" t="s">
        <v>223</v>
      </c>
      <c r="H125" s="57" t="s">
        <v>249</v>
      </c>
      <c r="I125" s="57" t="s">
        <v>272</v>
      </c>
      <c r="J125" s="57" t="s">
        <v>285</v>
      </c>
      <c r="K125" s="57" t="s">
        <v>300</v>
      </c>
      <c r="L125" s="57" t="s">
        <v>316</v>
      </c>
      <c r="M125" s="57" t="s">
        <v>229</v>
      </c>
      <c r="N125" s="57" t="s">
        <v>296</v>
      </c>
      <c r="O125" s="56">
        <v>0.46183572758101682</v>
      </c>
      <c r="P125" s="57" t="s">
        <v>372</v>
      </c>
      <c r="Q125" s="56">
        <v>0.46403866473230976</v>
      </c>
      <c r="R125" s="57" t="s">
        <v>394</v>
      </c>
      <c r="S125" s="57" t="s">
        <v>400</v>
      </c>
      <c r="T125" s="57" t="s">
        <v>406</v>
      </c>
      <c r="U125" s="57" t="s">
        <v>412</v>
      </c>
      <c r="V125" s="56">
        <v>-0.12625171277351391</v>
      </c>
      <c r="W125" s="57" t="s">
        <v>269</v>
      </c>
      <c r="X125" s="57" t="s">
        <v>430</v>
      </c>
      <c r="Y125" s="57" t="s">
        <v>436</v>
      </c>
      <c r="Z125" s="57" t="s">
        <v>441</v>
      </c>
      <c r="AA125" s="56">
        <v>0.32072078146168431</v>
      </c>
      <c r="AB125" s="57" t="s">
        <v>376</v>
      </c>
      <c r="AC125" s="57" t="s">
        <v>456</v>
      </c>
      <c r="AD125" s="56">
        <v>0.20398542680256848</v>
      </c>
      <c r="AE125" s="56">
        <v>0.28112852525326593</v>
      </c>
      <c r="AF125" s="57" t="s">
        <v>392</v>
      </c>
      <c r="AG125" s="57" t="s">
        <v>319</v>
      </c>
      <c r="AH125" s="57" t="s">
        <v>322</v>
      </c>
      <c r="AI125" s="57" t="s">
        <v>471</v>
      </c>
      <c r="AJ125" s="57" t="s">
        <v>512</v>
      </c>
      <c r="AK125" s="57" t="s">
        <v>513</v>
      </c>
      <c r="AL125" s="57" t="s">
        <v>364</v>
      </c>
      <c r="AM125" s="57" t="s">
        <v>248</v>
      </c>
      <c r="AN125" s="56">
        <v>8.5598948534796687E-2</v>
      </c>
      <c r="AO125" s="57" t="s">
        <v>473</v>
      </c>
      <c r="AP125" s="56">
        <v>0.19932019169736068</v>
      </c>
      <c r="AQ125" s="57" t="s">
        <v>475</v>
      </c>
      <c r="AR125" s="64">
        <v>1</v>
      </c>
      <c r="AS125" s="58">
        <v>0.66666666666666596</v>
      </c>
    </row>
    <row r="126" spans="1:45" ht="22" customHeight="1" x14ac:dyDescent="0.2">
      <c r="A126" s="171"/>
      <c r="B126" s="54" t="s">
        <v>125</v>
      </c>
      <c r="C126" s="66">
        <v>0.34102807049779493</v>
      </c>
      <c r="D126" s="56">
        <v>9.1673891874218634E-6</v>
      </c>
      <c r="E126" s="56">
        <v>0.99050947713075199</v>
      </c>
      <c r="F126" s="56">
        <v>8.2299074331839477E-5</v>
      </c>
      <c r="G126" s="56">
        <v>2.9888769834208824E-5</v>
      </c>
      <c r="H126" s="56">
        <v>1.7599023242554233E-3</v>
      </c>
      <c r="I126" s="56">
        <v>3.5640555741522911E-4</v>
      </c>
      <c r="J126" s="56">
        <v>3.6332710806902388E-3</v>
      </c>
      <c r="K126" s="56">
        <v>1.1055789461642338E-3</v>
      </c>
      <c r="L126" s="56">
        <v>1.1859133213838326E-3</v>
      </c>
      <c r="M126" s="56">
        <v>3.6940481048794964E-5</v>
      </c>
      <c r="N126" s="56">
        <v>1.1501818893001273E-6</v>
      </c>
      <c r="O126" s="56">
        <v>0.17904024333038326</v>
      </c>
      <c r="P126" s="56">
        <v>3.0906520231294549E-2</v>
      </c>
      <c r="Q126" s="56">
        <v>0.17670300768451599</v>
      </c>
      <c r="R126" s="56">
        <v>1.572851499934368E-2</v>
      </c>
      <c r="S126" s="56">
        <v>1.7927541527427402E-5</v>
      </c>
      <c r="T126" s="56">
        <v>1.597037064376659E-7</v>
      </c>
      <c r="U126" s="56">
        <v>3.3466499869111571E-2</v>
      </c>
      <c r="V126" s="56">
        <v>0.81162862511054645</v>
      </c>
      <c r="W126" s="56">
        <v>1.1976192301730352E-9</v>
      </c>
      <c r="X126" s="56">
        <v>7.9829471737565567E-3</v>
      </c>
      <c r="Y126" s="56">
        <v>2.8810653456883232E-5</v>
      </c>
      <c r="Z126" s="56">
        <v>2.9706332798974957E-3</v>
      </c>
      <c r="AA126" s="56">
        <v>6.0317508692076437E-2</v>
      </c>
      <c r="AB126" s="56">
        <v>8.1133018915377098E-3</v>
      </c>
      <c r="AC126" s="56">
        <v>1.9018060785263372E-3</v>
      </c>
      <c r="AD126" s="56">
        <v>0.59858524614460584</v>
      </c>
      <c r="AE126" s="56">
        <v>8.2974272754448603E-2</v>
      </c>
      <c r="AF126" s="56">
        <v>7.2323850814475735E-3</v>
      </c>
      <c r="AG126" s="56">
        <v>1.4595668443637305E-6</v>
      </c>
      <c r="AH126" s="56">
        <v>1.4293444032893133E-7</v>
      </c>
      <c r="AI126" s="56">
        <v>1.5431726892255505E-3</v>
      </c>
      <c r="AJ126" s="56">
        <v>1.2509200254839759E-7</v>
      </c>
      <c r="AK126" s="56">
        <v>9.6454270523110625E-9</v>
      </c>
      <c r="AL126" s="56">
        <v>1.7362642437815435E-20</v>
      </c>
      <c r="AM126" s="56">
        <v>1.9042340770103712E-15</v>
      </c>
      <c r="AN126" s="56">
        <v>0.65289081640557911</v>
      </c>
      <c r="AO126" s="56">
        <v>2.1709510452379083E-2</v>
      </c>
      <c r="AP126" s="56">
        <v>0.2056911136204248</v>
      </c>
      <c r="AQ126" s="56">
        <v>6.0562640600380034E-5</v>
      </c>
      <c r="AR126" s="67"/>
      <c r="AS126" s="58">
        <v>0.33333333333333404</v>
      </c>
    </row>
    <row r="127" spans="1:45" ht="17" x14ac:dyDescent="0.2">
      <c r="A127" s="170"/>
      <c r="B127" s="59" t="s">
        <v>126</v>
      </c>
      <c r="C127" s="60">
        <v>12</v>
      </c>
      <c r="D127" s="61">
        <v>20</v>
      </c>
      <c r="E127" s="61">
        <v>9</v>
      </c>
      <c r="F127" s="61">
        <v>15</v>
      </c>
      <c r="G127" s="61">
        <v>20</v>
      </c>
      <c r="H127" s="61">
        <v>13</v>
      </c>
      <c r="I127" s="61">
        <v>14</v>
      </c>
      <c r="J127" s="61">
        <v>16</v>
      </c>
      <c r="K127" s="61">
        <v>15</v>
      </c>
      <c r="L127" s="61">
        <v>29</v>
      </c>
      <c r="M127" s="61">
        <v>21</v>
      </c>
      <c r="N127" s="61">
        <v>24</v>
      </c>
      <c r="O127" s="61">
        <v>10</v>
      </c>
      <c r="P127" s="61">
        <v>12</v>
      </c>
      <c r="Q127" s="61">
        <v>10</v>
      </c>
      <c r="R127" s="61">
        <v>7</v>
      </c>
      <c r="S127" s="61">
        <v>32</v>
      </c>
      <c r="T127" s="61">
        <v>40</v>
      </c>
      <c r="U127" s="61">
        <v>13</v>
      </c>
      <c r="V127" s="61">
        <v>6</v>
      </c>
      <c r="W127" s="61">
        <v>42</v>
      </c>
      <c r="X127" s="61">
        <v>37</v>
      </c>
      <c r="Y127" s="61">
        <v>28</v>
      </c>
      <c r="Z127" s="61">
        <v>42</v>
      </c>
      <c r="AA127" s="61">
        <v>35</v>
      </c>
      <c r="AB127" s="61">
        <v>13</v>
      </c>
      <c r="AC127" s="61">
        <v>34</v>
      </c>
      <c r="AD127" s="61">
        <v>9</v>
      </c>
      <c r="AE127" s="61">
        <v>39</v>
      </c>
      <c r="AF127" s="61">
        <v>12</v>
      </c>
      <c r="AG127" s="61">
        <v>18</v>
      </c>
      <c r="AH127" s="61">
        <v>24</v>
      </c>
      <c r="AI127" s="61">
        <v>47</v>
      </c>
      <c r="AJ127" s="61">
        <v>26</v>
      </c>
      <c r="AK127" s="61">
        <v>40</v>
      </c>
      <c r="AL127" s="61">
        <v>40</v>
      </c>
      <c r="AM127" s="61">
        <v>43</v>
      </c>
      <c r="AN127" s="61">
        <v>30</v>
      </c>
      <c r="AO127" s="61">
        <v>7</v>
      </c>
      <c r="AP127" s="61">
        <v>42</v>
      </c>
      <c r="AQ127" s="61">
        <v>47</v>
      </c>
      <c r="AR127" s="61">
        <v>49</v>
      </c>
      <c r="AS127" s="62">
        <v>4</v>
      </c>
    </row>
    <row r="128" spans="1:45" ht="16" hidden="1" customHeight="1" x14ac:dyDescent="0.2">
      <c r="A128" s="170" t="s">
        <v>66</v>
      </c>
      <c r="B128" s="54" t="s">
        <v>119</v>
      </c>
      <c r="C128" s="66">
        <v>-0.18881377276795419</v>
      </c>
      <c r="D128" s="57" t="s">
        <v>159</v>
      </c>
      <c r="E128" s="57" t="s">
        <v>127</v>
      </c>
      <c r="F128" s="57" t="s">
        <v>204</v>
      </c>
      <c r="G128" s="57" t="s">
        <v>224</v>
      </c>
      <c r="H128" s="57" t="s">
        <v>224</v>
      </c>
      <c r="I128" s="57" t="s">
        <v>141</v>
      </c>
      <c r="J128" s="56">
        <v>0.17262369623834301</v>
      </c>
      <c r="K128" s="57" t="s">
        <v>301</v>
      </c>
      <c r="L128" s="57" t="s">
        <v>172</v>
      </c>
      <c r="M128" s="57" t="s">
        <v>135</v>
      </c>
      <c r="N128" s="57" t="s">
        <v>287</v>
      </c>
      <c r="O128" s="57" t="s">
        <v>361</v>
      </c>
      <c r="P128" s="56">
        <v>0.33724467464487462</v>
      </c>
      <c r="Q128" s="57" t="s">
        <v>383</v>
      </c>
      <c r="R128" s="57" t="s">
        <v>195</v>
      </c>
      <c r="S128" s="57" t="s">
        <v>204</v>
      </c>
      <c r="T128" s="56">
        <v>0.75592894601845451</v>
      </c>
      <c r="U128" s="57" t="s">
        <v>413</v>
      </c>
      <c r="V128" s="57" t="s">
        <v>418</v>
      </c>
      <c r="W128" s="57" t="s">
        <v>183</v>
      </c>
      <c r="X128" s="57" t="s">
        <v>171</v>
      </c>
      <c r="Y128" s="57" t="s">
        <v>230</v>
      </c>
      <c r="Z128" s="57" t="s">
        <v>177</v>
      </c>
      <c r="AA128" s="57" t="s">
        <v>152</v>
      </c>
      <c r="AB128" s="57" t="s">
        <v>450</v>
      </c>
      <c r="AC128" s="57" t="s">
        <v>418</v>
      </c>
      <c r="AD128" s="57" t="s">
        <v>404</v>
      </c>
      <c r="AE128" s="57" t="s">
        <v>236</v>
      </c>
      <c r="AF128" s="57" t="s">
        <v>237</v>
      </c>
      <c r="AG128" s="56">
        <v>0.29626133741671945</v>
      </c>
      <c r="AH128" s="57" t="s">
        <v>214</v>
      </c>
      <c r="AI128" s="57" t="s">
        <v>204</v>
      </c>
      <c r="AJ128" s="57" t="s">
        <v>138</v>
      </c>
      <c r="AK128" s="57" t="s">
        <v>268</v>
      </c>
      <c r="AL128" s="57" t="s">
        <v>224</v>
      </c>
      <c r="AM128" s="57" t="s">
        <v>204</v>
      </c>
      <c r="AN128" s="57" t="s">
        <v>153</v>
      </c>
      <c r="AO128" s="57" t="s">
        <v>328</v>
      </c>
      <c r="AP128" s="57" t="s">
        <v>222</v>
      </c>
      <c r="AQ128" s="57" t="s">
        <v>204</v>
      </c>
      <c r="AR128" s="56">
        <v>0.66666666666666596</v>
      </c>
      <c r="AS128" s="68">
        <v>1</v>
      </c>
    </row>
    <row r="129" spans="1:45" ht="16" hidden="1" customHeight="1" x14ac:dyDescent="0.2">
      <c r="A129" s="171"/>
      <c r="B129" s="54" t="s">
        <v>125</v>
      </c>
      <c r="C129" s="66">
        <v>0.4000522433125564</v>
      </c>
      <c r="D129" s="56">
        <v>1.1785711147130868E-6</v>
      </c>
      <c r="E129" s="56">
        <v>2.1380128599688687E-12</v>
      </c>
      <c r="F129" s="57"/>
      <c r="G129" s="56">
        <v>8.5855063131673051E-14</v>
      </c>
      <c r="H129" s="56">
        <v>8.7161057831196341E-14</v>
      </c>
      <c r="I129" s="56">
        <v>1.8438174043429929E-8</v>
      </c>
      <c r="J129" s="56">
        <v>0.39907234832099059</v>
      </c>
      <c r="K129" s="56">
        <v>5.3597788634741984E-9</v>
      </c>
      <c r="L129" s="56">
        <v>4.8364950470265637E-9</v>
      </c>
      <c r="M129" s="56">
        <v>3.3785300738019631E-10</v>
      </c>
      <c r="N129" s="56">
        <v>4.8154809203855141E-13</v>
      </c>
      <c r="O129" s="56">
        <v>1.0872400689415792E-6</v>
      </c>
      <c r="P129" s="56">
        <v>9.202470817078269E-2</v>
      </c>
      <c r="Q129" s="56">
        <v>4.3880217137076336E-3</v>
      </c>
      <c r="R129" s="56">
        <v>1.0527346676804495E-14</v>
      </c>
      <c r="S129" s="57"/>
      <c r="T129" s="56">
        <v>0.45437105165700997</v>
      </c>
      <c r="U129" s="56">
        <v>7.8634021685839148E-8</v>
      </c>
      <c r="V129" s="56">
        <v>3.7340523761861756E-9</v>
      </c>
      <c r="W129" s="56">
        <v>4.8752771015081234E-7</v>
      </c>
      <c r="X129" s="56">
        <v>3.4214676446161348E-5</v>
      </c>
      <c r="Y129" s="56">
        <v>1.2929076331716937E-5</v>
      </c>
      <c r="Z129" s="56">
        <v>6.3598859070377208E-7</v>
      </c>
      <c r="AA129" s="56">
        <v>9.7028529613299139E-12</v>
      </c>
      <c r="AB129" s="56">
        <v>9.6647270762359126E-14</v>
      </c>
      <c r="AC129" s="56">
        <v>7.7343132944033348E-7</v>
      </c>
      <c r="AD129" s="56">
        <v>5.311373348633732E-12</v>
      </c>
      <c r="AE129" s="56">
        <v>2.4839282362413884E-4</v>
      </c>
      <c r="AF129" s="56">
        <v>3.9431418427554923E-5</v>
      </c>
      <c r="AG129" s="56">
        <v>0.1416776051883849</v>
      </c>
      <c r="AH129" s="56">
        <v>5.690094191037873E-9</v>
      </c>
      <c r="AI129" s="57"/>
      <c r="AJ129" s="56">
        <v>9.9362411495644855E-7</v>
      </c>
      <c r="AK129" s="56">
        <v>1.2783114264682481E-7</v>
      </c>
      <c r="AL129" s="56">
        <v>5.3515535456412883E-7</v>
      </c>
      <c r="AM129" s="57"/>
      <c r="AN129" s="56">
        <v>2.5164352459269155E-19</v>
      </c>
      <c r="AO129" s="56">
        <v>6.838035296295978E-15</v>
      </c>
      <c r="AP129" s="56">
        <v>3.9488238026616024E-8</v>
      </c>
      <c r="AQ129" s="57"/>
      <c r="AR129" s="56">
        <v>0.33333333333333404</v>
      </c>
      <c r="AS129" s="69"/>
    </row>
    <row r="130" spans="1:45" ht="17" hidden="1" x14ac:dyDescent="0.2">
      <c r="A130" s="172"/>
      <c r="B130" s="70" t="s">
        <v>126</v>
      </c>
      <c r="C130" s="71">
        <v>22</v>
      </c>
      <c r="D130" s="72">
        <v>26</v>
      </c>
      <c r="E130" s="72">
        <v>26</v>
      </c>
      <c r="F130" s="72">
        <v>2</v>
      </c>
      <c r="G130" s="72">
        <v>26</v>
      </c>
      <c r="H130" s="72">
        <v>26</v>
      </c>
      <c r="I130" s="72">
        <v>26</v>
      </c>
      <c r="J130" s="72">
        <v>26</v>
      </c>
      <c r="K130" s="72">
        <v>26</v>
      </c>
      <c r="L130" s="72">
        <v>24</v>
      </c>
      <c r="M130" s="72">
        <v>26</v>
      </c>
      <c r="N130" s="72">
        <v>26</v>
      </c>
      <c r="O130" s="72">
        <v>26</v>
      </c>
      <c r="P130" s="72">
        <v>26</v>
      </c>
      <c r="Q130" s="72">
        <v>26</v>
      </c>
      <c r="R130" s="72">
        <v>26</v>
      </c>
      <c r="S130" s="72">
        <v>2</v>
      </c>
      <c r="T130" s="72">
        <v>3</v>
      </c>
      <c r="U130" s="72">
        <v>26</v>
      </c>
      <c r="V130" s="72">
        <v>26</v>
      </c>
      <c r="W130" s="72">
        <v>11</v>
      </c>
      <c r="X130" s="72">
        <v>12</v>
      </c>
      <c r="Y130" s="72">
        <v>25</v>
      </c>
      <c r="Z130" s="72">
        <v>11</v>
      </c>
      <c r="AA130" s="72">
        <v>18</v>
      </c>
      <c r="AB130" s="72">
        <v>26</v>
      </c>
      <c r="AC130" s="72">
        <v>19</v>
      </c>
      <c r="AD130" s="72">
        <v>26</v>
      </c>
      <c r="AE130" s="72">
        <v>14</v>
      </c>
      <c r="AF130" s="72">
        <v>26</v>
      </c>
      <c r="AG130" s="72">
        <v>26</v>
      </c>
      <c r="AH130" s="72">
        <v>18</v>
      </c>
      <c r="AI130" s="72">
        <v>2</v>
      </c>
      <c r="AJ130" s="72">
        <v>26</v>
      </c>
      <c r="AK130" s="72">
        <v>13</v>
      </c>
      <c r="AL130" s="72">
        <v>13</v>
      </c>
      <c r="AM130" s="72">
        <v>2</v>
      </c>
      <c r="AN130" s="72">
        <v>23</v>
      </c>
      <c r="AO130" s="72">
        <v>26</v>
      </c>
      <c r="AP130" s="72">
        <v>11</v>
      </c>
      <c r="AQ130" s="72">
        <v>2</v>
      </c>
      <c r="AR130" s="72">
        <v>4</v>
      </c>
      <c r="AS130" s="73">
        <v>26</v>
      </c>
    </row>
    <row r="131" spans="1:45" x14ac:dyDescent="0.2">
      <c r="A131" s="166" t="s">
        <v>476</v>
      </c>
      <c r="B131" s="166"/>
      <c r="C131" s="166"/>
      <c r="D131" s="166"/>
      <c r="E131" s="166"/>
      <c r="F131" s="166"/>
      <c r="G131" s="166"/>
      <c r="H131" s="166"/>
      <c r="I131" s="166"/>
      <c r="J131" s="166"/>
      <c r="K131" s="166"/>
      <c r="L131" s="166"/>
      <c r="M131" s="166"/>
      <c r="N131" s="166"/>
      <c r="O131" s="166"/>
      <c r="P131" s="166"/>
      <c r="Q131" s="166"/>
      <c r="R131" s="166"/>
      <c r="S131" s="166"/>
      <c r="T131" s="166"/>
      <c r="U131" s="166"/>
      <c r="V131" s="166"/>
      <c r="W131" s="166"/>
      <c r="X131" s="166"/>
      <c r="Y131" s="166"/>
      <c r="Z131" s="166"/>
      <c r="AA131" s="166"/>
      <c r="AB131" s="166"/>
      <c r="AC131" s="166"/>
      <c r="AD131" s="166"/>
      <c r="AE131" s="166"/>
      <c r="AF131" s="166"/>
      <c r="AG131" s="166"/>
      <c r="AH131" s="166"/>
      <c r="AI131" s="166"/>
      <c r="AJ131" s="166"/>
      <c r="AK131" s="166"/>
      <c r="AL131" s="166"/>
      <c r="AM131" s="166"/>
      <c r="AN131" s="166"/>
      <c r="AO131" s="166"/>
      <c r="AP131" s="166"/>
      <c r="AQ131" s="166"/>
      <c r="AR131" s="166"/>
      <c r="AS131" s="167"/>
    </row>
    <row r="132" spans="1:45" x14ac:dyDescent="0.2">
      <c r="A132" s="166" t="s">
        <v>477</v>
      </c>
      <c r="B132" s="166"/>
      <c r="C132" s="166"/>
      <c r="D132" s="166"/>
      <c r="E132" s="166"/>
      <c r="F132" s="166"/>
      <c r="G132" s="166"/>
      <c r="H132" s="166"/>
      <c r="I132" s="166"/>
      <c r="J132" s="166"/>
      <c r="K132" s="166"/>
      <c r="L132" s="166"/>
      <c r="M132" s="166"/>
      <c r="N132" s="166"/>
      <c r="O132" s="166"/>
      <c r="P132" s="166"/>
      <c r="Q132" s="166"/>
      <c r="R132" s="166"/>
      <c r="S132" s="166"/>
      <c r="T132" s="166"/>
      <c r="U132" s="166"/>
      <c r="V132" s="166"/>
      <c r="W132" s="166"/>
      <c r="X132" s="166"/>
      <c r="Y132" s="166"/>
      <c r="Z132" s="166"/>
      <c r="AA132" s="166"/>
      <c r="AB132" s="166"/>
      <c r="AC132" s="166"/>
      <c r="AD132" s="166"/>
      <c r="AE132" s="166"/>
      <c r="AF132" s="166"/>
      <c r="AG132" s="166"/>
      <c r="AH132" s="166"/>
      <c r="AI132" s="166"/>
      <c r="AJ132" s="166"/>
      <c r="AK132" s="166"/>
      <c r="AL132" s="166"/>
      <c r="AM132" s="166"/>
      <c r="AN132" s="166"/>
      <c r="AO132" s="166"/>
      <c r="AP132" s="166"/>
      <c r="AQ132" s="166"/>
      <c r="AR132" s="166"/>
      <c r="AS132" s="167"/>
    </row>
    <row r="133" spans="1:45" x14ac:dyDescent="0.2">
      <c r="A133" s="166" t="s">
        <v>515</v>
      </c>
      <c r="B133" s="168"/>
      <c r="C133" s="168"/>
      <c r="D133" s="168"/>
      <c r="E133" s="168"/>
      <c r="F133" s="168"/>
      <c r="G133" s="168"/>
      <c r="H133" s="168"/>
      <c r="I133" s="168"/>
      <c r="J133" s="168"/>
      <c r="K133" s="168"/>
      <c r="L133" s="168"/>
      <c r="M133" s="168"/>
      <c r="N133" s="168"/>
      <c r="O133" s="168"/>
      <c r="P133" s="168"/>
      <c r="Q133" s="168"/>
      <c r="R133" s="168"/>
      <c r="S133" s="168"/>
      <c r="T133" s="168"/>
      <c r="U133" s="168"/>
      <c r="V133" s="168"/>
      <c r="W133" s="168"/>
      <c r="X133" s="168"/>
      <c r="Y133" s="168"/>
      <c r="Z133" s="168"/>
      <c r="AA133" s="168"/>
      <c r="AB133" s="168"/>
      <c r="AC133" s="168"/>
      <c r="AD133" s="168"/>
      <c r="AE133" s="168"/>
      <c r="AF133" s="168"/>
      <c r="AG133" s="168"/>
      <c r="AH133" s="168"/>
      <c r="AI133" s="168"/>
      <c r="AJ133" s="168"/>
      <c r="AK133" s="168"/>
      <c r="AL133" s="168"/>
      <c r="AM133" s="168"/>
      <c r="AN133" s="168"/>
      <c r="AO133" s="168"/>
      <c r="AP133" s="168"/>
      <c r="AQ133" s="168"/>
      <c r="AR133" s="168"/>
      <c r="AS133" s="169"/>
    </row>
  </sheetData>
  <mergeCells count="46">
    <mergeCell ref="A2:A4"/>
    <mergeCell ref="A5:A7"/>
    <mergeCell ref="A8:A10"/>
    <mergeCell ref="A11:A13"/>
    <mergeCell ref="A14:A16"/>
    <mergeCell ref="A50:A52"/>
    <mergeCell ref="A17:A19"/>
    <mergeCell ref="A20:A22"/>
    <mergeCell ref="A23:A25"/>
    <mergeCell ref="A26:A28"/>
    <mergeCell ref="A29:A31"/>
    <mergeCell ref="A32:A34"/>
    <mergeCell ref="A35:A37"/>
    <mergeCell ref="A38:A40"/>
    <mergeCell ref="A41:A43"/>
    <mergeCell ref="A44:A46"/>
    <mergeCell ref="A47:A49"/>
    <mergeCell ref="A53:A55"/>
    <mergeCell ref="A56:A58"/>
    <mergeCell ref="A59:A61"/>
    <mergeCell ref="A62:A64"/>
    <mergeCell ref="A65:A67"/>
    <mergeCell ref="A101:A103"/>
    <mergeCell ref="A68:A70"/>
    <mergeCell ref="A71:A73"/>
    <mergeCell ref="A74:A76"/>
    <mergeCell ref="A77:A79"/>
    <mergeCell ref="A80:A82"/>
    <mergeCell ref="A83:A85"/>
    <mergeCell ref="A86:A88"/>
    <mergeCell ref="A89:A91"/>
    <mergeCell ref="A92:A94"/>
    <mergeCell ref="A95:A97"/>
    <mergeCell ref="A98:A100"/>
    <mergeCell ref="A104:A106"/>
    <mergeCell ref="A107:A109"/>
    <mergeCell ref="A110:A112"/>
    <mergeCell ref="A113:A115"/>
    <mergeCell ref="A116:A118"/>
    <mergeCell ref="A131:AS131"/>
    <mergeCell ref="A132:AS132"/>
    <mergeCell ref="A133:AS133"/>
    <mergeCell ref="A119:A121"/>
    <mergeCell ref="A122:A124"/>
    <mergeCell ref="A125:A127"/>
    <mergeCell ref="A128:A13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5681D-9686-D34E-A960-AA3E971D3E37}">
  <dimension ref="A1:BL130"/>
  <sheetViews>
    <sheetView topLeftCell="A87" zoomScale="110" zoomScaleNormal="110" workbookViewId="0">
      <selection activeCell="E115" sqref="E115:E130"/>
    </sheetView>
  </sheetViews>
  <sheetFormatPr baseColWidth="10" defaultRowHeight="16" x14ac:dyDescent="0.2"/>
  <sheetData>
    <row r="1" spans="1:64" s="36" customFormat="1" ht="45" customHeight="1" x14ac:dyDescent="0.25">
      <c r="A1" s="38" t="s">
        <v>16</v>
      </c>
      <c r="B1" s="28" t="s">
        <v>18</v>
      </c>
      <c r="C1" s="28" t="s">
        <v>19</v>
      </c>
      <c r="D1" s="28" t="s">
        <v>20</v>
      </c>
      <c r="E1" s="28" t="s">
        <v>94</v>
      </c>
      <c r="F1" s="28" t="s">
        <v>21</v>
      </c>
      <c r="G1" s="28" t="s">
        <v>22</v>
      </c>
      <c r="H1" s="28" t="s">
        <v>23</v>
      </c>
      <c r="I1" s="29" t="s">
        <v>24</v>
      </c>
      <c r="J1" s="29" t="s">
        <v>25</v>
      </c>
      <c r="K1" s="29" t="s">
        <v>26</v>
      </c>
      <c r="L1" s="29" t="s">
        <v>27</v>
      </c>
      <c r="M1" s="29" t="s">
        <v>28</v>
      </c>
      <c r="N1" s="29" t="s">
        <v>29</v>
      </c>
      <c r="O1" s="29" t="s">
        <v>30</v>
      </c>
      <c r="P1" s="30" t="s">
        <v>95</v>
      </c>
      <c r="Q1" s="30" t="s">
        <v>31</v>
      </c>
      <c r="R1" s="30" t="s">
        <v>32</v>
      </c>
      <c r="S1" s="30" t="s">
        <v>33</v>
      </c>
      <c r="T1" s="30" t="s">
        <v>34</v>
      </c>
      <c r="U1" s="30" t="s">
        <v>35</v>
      </c>
      <c r="V1" s="30" t="s">
        <v>77</v>
      </c>
      <c r="W1" s="31" t="s">
        <v>36</v>
      </c>
      <c r="X1" s="31" t="s">
        <v>96</v>
      </c>
      <c r="Y1" s="31" t="s">
        <v>37</v>
      </c>
      <c r="Z1" s="31" t="s">
        <v>38</v>
      </c>
      <c r="AA1" s="31" t="s">
        <v>39</v>
      </c>
      <c r="AB1" s="31" t="s">
        <v>40</v>
      </c>
      <c r="AC1" s="31" t="s">
        <v>41</v>
      </c>
      <c r="AD1" s="32" t="s">
        <v>42</v>
      </c>
      <c r="AE1" s="32" t="s">
        <v>43</v>
      </c>
      <c r="AF1" s="32" t="s">
        <v>44</v>
      </c>
      <c r="AG1" s="32" t="s">
        <v>45</v>
      </c>
      <c r="AH1" s="32" t="s">
        <v>46</v>
      </c>
      <c r="AI1" s="32" t="s">
        <v>47</v>
      </c>
      <c r="AJ1" s="32" t="s">
        <v>48</v>
      </c>
      <c r="AK1" s="33" t="s">
        <v>49</v>
      </c>
      <c r="AL1" s="33" t="s">
        <v>50</v>
      </c>
      <c r="AM1" s="33" t="s">
        <v>97</v>
      </c>
      <c r="AN1" s="33" t="s">
        <v>51</v>
      </c>
      <c r="AO1" s="33" t="s">
        <v>52</v>
      </c>
      <c r="AP1" s="33" t="s">
        <v>53</v>
      </c>
      <c r="AQ1" s="33" t="s">
        <v>54</v>
      </c>
      <c r="AR1" s="34" t="s">
        <v>55</v>
      </c>
      <c r="AS1" s="34" t="s">
        <v>56</v>
      </c>
      <c r="AT1" s="34" t="s">
        <v>57</v>
      </c>
      <c r="AU1" s="34" t="s">
        <v>58</v>
      </c>
      <c r="AV1" s="34" t="s">
        <v>59</v>
      </c>
      <c r="AW1" s="34" t="s">
        <v>60</v>
      </c>
      <c r="AX1" s="34" t="s">
        <v>61</v>
      </c>
      <c r="AY1" s="34" t="s">
        <v>62</v>
      </c>
      <c r="AZ1" s="34" t="s">
        <v>63</v>
      </c>
      <c r="BA1" s="34" t="s">
        <v>64</v>
      </c>
      <c r="BB1" s="34" t="s">
        <v>517</v>
      </c>
      <c r="BC1" s="34" t="s">
        <v>66</v>
      </c>
      <c r="BD1" s="34" t="s">
        <v>67</v>
      </c>
      <c r="BE1" s="34" t="s">
        <v>68</v>
      </c>
      <c r="BF1" s="34" t="s">
        <v>69</v>
      </c>
      <c r="BG1" s="34" t="s">
        <v>70</v>
      </c>
      <c r="BH1" s="34" t="s">
        <v>71</v>
      </c>
      <c r="BI1" s="34" t="s">
        <v>72</v>
      </c>
      <c r="BJ1" s="34" t="s">
        <v>73</v>
      </c>
      <c r="BK1" s="34" t="s">
        <v>74</v>
      </c>
      <c r="BL1" s="35" t="s">
        <v>75</v>
      </c>
    </row>
    <row r="2" spans="1:64" x14ac:dyDescent="0.2">
      <c r="A2" s="40">
        <v>-240</v>
      </c>
      <c r="L2" s="25">
        <v>6.6111111111111107</v>
      </c>
      <c r="O2" s="3">
        <v>5.5</v>
      </c>
      <c r="U2" s="27"/>
      <c r="Z2" s="25">
        <v>3.1666666666666701</v>
      </c>
      <c r="AF2" s="23">
        <v>4.166666666666667</v>
      </c>
      <c r="AG2" s="27"/>
      <c r="AZ2" s="3">
        <v>3.8888888888888888</v>
      </c>
      <c r="BB2" s="3">
        <v>7.1111111111111107</v>
      </c>
    </row>
    <row r="3" spans="1:64" x14ac:dyDescent="0.2">
      <c r="A3" s="40">
        <v>-235</v>
      </c>
      <c r="L3" s="3">
        <v>6.6111111111111107</v>
      </c>
      <c r="O3" s="3">
        <v>5.5555555555555554</v>
      </c>
      <c r="Z3" s="3">
        <v>3.0555555555555554</v>
      </c>
      <c r="AF3" s="3">
        <v>4.1111111111111107</v>
      </c>
      <c r="AZ3" s="3">
        <v>3.5</v>
      </c>
      <c r="BB3" s="3">
        <v>8</v>
      </c>
    </row>
    <row r="4" spans="1:64" x14ac:dyDescent="0.2">
      <c r="A4" s="40">
        <v>-230</v>
      </c>
      <c r="L4" s="3">
        <v>6.4444444444444446</v>
      </c>
      <c r="O4" s="3">
        <v>5.7777777777777777</v>
      </c>
      <c r="Z4" s="3">
        <v>2.9444444444444446</v>
      </c>
      <c r="AF4" s="3">
        <v>4.333333333333333</v>
      </c>
      <c r="AZ4" s="3">
        <v>3.3333333333333335</v>
      </c>
      <c r="BB4" s="3">
        <v>8.8333333333333339</v>
      </c>
    </row>
    <row r="5" spans="1:64" x14ac:dyDescent="0.2">
      <c r="A5" s="40">
        <v>-225</v>
      </c>
      <c r="L5" s="3">
        <v>6.2222222222222223</v>
      </c>
      <c r="O5" s="3">
        <v>5.9444444444444446</v>
      </c>
      <c r="Z5" s="3">
        <v>2.8333333333333335</v>
      </c>
      <c r="AF5" s="3">
        <v>4.4444444444444446</v>
      </c>
      <c r="AZ5" s="3">
        <v>3.3333333333333335</v>
      </c>
      <c r="BB5" s="3">
        <v>8.6666666666666661</v>
      </c>
    </row>
    <row r="6" spans="1:64" x14ac:dyDescent="0.2">
      <c r="A6" s="40">
        <v>-220</v>
      </c>
      <c r="L6" s="3">
        <v>6</v>
      </c>
      <c r="O6" s="3">
        <v>6.333333333333333</v>
      </c>
      <c r="Z6" s="3">
        <v>2.7777777777777777</v>
      </c>
      <c r="AF6" s="3">
        <v>4.4444444444444446</v>
      </c>
      <c r="AZ6" s="3">
        <v>3.6111111111111112</v>
      </c>
      <c r="BB6" s="3">
        <v>8.8888888888888893</v>
      </c>
    </row>
    <row r="7" spans="1:64" x14ac:dyDescent="0.2">
      <c r="A7" s="40">
        <v>-215</v>
      </c>
      <c r="L7" s="3">
        <v>5.666666666666667</v>
      </c>
      <c r="O7" s="3">
        <v>7.1111111111111107</v>
      </c>
      <c r="Z7" s="3">
        <v>2.7777777777777777</v>
      </c>
      <c r="AF7" s="3">
        <v>4.166666666666667</v>
      </c>
      <c r="AZ7" s="3">
        <v>3.8888888888888888</v>
      </c>
      <c r="BB7" s="3">
        <v>8.8888888888888893</v>
      </c>
    </row>
    <row r="8" spans="1:64" x14ac:dyDescent="0.2">
      <c r="A8" s="40">
        <v>-210</v>
      </c>
      <c r="K8" s="25">
        <v>6.833333333333333</v>
      </c>
      <c r="L8" s="3">
        <v>5.333333333333333</v>
      </c>
      <c r="O8" s="3">
        <v>7.333333333333333</v>
      </c>
      <c r="Z8" s="3">
        <v>2.8888888888888888</v>
      </c>
      <c r="AF8" s="3">
        <v>3.9444444444444446</v>
      </c>
      <c r="AZ8" s="3">
        <v>4.333333333333333</v>
      </c>
      <c r="BB8" s="3">
        <v>8.8333333333333339</v>
      </c>
    </row>
    <row r="9" spans="1:64" x14ac:dyDescent="0.2">
      <c r="A9" s="40">
        <v>-205</v>
      </c>
      <c r="J9" s="25">
        <v>8.8333333333333339</v>
      </c>
      <c r="K9" s="3">
        <v>6.8888888888888893</v>
      </c>
      <c r="L9" s="23">
        <v>5.1111111111111107</v>
      </c>
      <c r="O9" s="3">
        <v>7.7222222222222223</v>
      </c>
      <c r="Z9" s="3">
        <v>3</v>
      </c>
      <c r="AF9" s="3">
        <v>3.8333333333333335</v>
      </c>
      <c r="AZ9" s="3">
        <v>4.833333333333333</v>
      </c>
      <c r="BB9" s="3">
        <v>8.7222222222222214</v>
      </c>
    </row>
    <row r="10" spans="1:64" x14ac:dyDescent="0.2">
      <c r="A10" s="41">
        <v>-200</v>
      </c>
      <c r="J10" s="3">
        <v>8.3888888888888893</v>
      </c>
      <c r="K10" s="3">
        <v>7.1111111111111107</v>
      </c>
      <c r="L10" s="3">
        <v>4.833333333333333</v>
      </c>
      <c r="O10" s="3">
        <v>7.666666666666667</v>
      </c>
      <c r="Z10" s="3">
        <v>3.3333333333333335</v>
      </c>
      <c r="AF10" s="3">
        <v>3.8333333333333335</v>
      </c>
      <c r="AZ10" s="3">
        <v>5.166666666666667</v>
      </c>
      <c r="BA10" s="3">
        <v>4.9444444444444446</v>
      </c>
      <c r="BB10" s="3">
        <v>8.7222222222222214</v>
      </c>
    </row>
    <row r="11" spans="1:64" x14ac:dyDescent="0.2">
      <c r="A11" s="41">
        <v>-195</v>
      </c>
      <c r="J11" s="3">
        <v>7.9444444444444446</v>
      </c>
      <c r="K11" s="3">
        <v>7.3888888888888893</v>
      </c>
      <c r="L11" s="3">
        <v>4.5</v>
      </c>
      <c r="O11" s="3">
        <v>7.5</v>
      </c>
      <c r="Z11" s="3">
        <v>3.7777777777777777</v>
      </c>
      <c r="AF11" s="3">
        <v>3.7222222222222223</v>
      </c>
      <c r="AZ11" s="3">
        <v>5.5555555555555554</v>
      </c>
      <c r="BA11" s="3">
        <v>5</v>
      </c>
      <c r="BB11" s="3">
        <v>8.7777777777777786</v>
      </c>
    </row>
    <row r="12" spans="1:64" x14ac:dyDescent="0.2">
      <c r="A12" s="41">
        <v>-190</v>
      </c>
      <c r="J12" s="3">
        <v>7.4444444444444446</v>
      </c>
      <c r="K12" s="3">
        <v>7.4444444444444446</v>
      </c>
      <c r="L12" s="3">
        <v>4.333333333333333</v>
      </c>
      <c r="O12" s="3">
        <v>7.333333333333333</v>
      </c>
      <c r="Z12" s="3">
        <v>4.2777777777777777</v>
      </c>
      <c r="AF12" s="3">
        <v>3.6666666666666665</v>
      </c>
      <c r="AZ12" s="3">
        <v>5.8888888888888893</v>
      </c>
      <c r="BA12" s="3">
        <v>5.1111111111111107</v>
      </c>
      <c r="BB12" s="3">
        <v>8.9444444444444446</v>
      </c>
    </row>
    <row r="13" spans="1:64" x14ac:dyDescent="0.2">
      <c r="A13" s="41">
        <v>-185</v>
      </c>
      <c r="J13" s="3">
        <v>6.9444444444444446</v>
      </c>
      <c r="K13" s="3">
        <v>7.5</v>
      </c>
      <c r="L13" s="3">
        <v>4.2222222222222223</v>
      </c>
      <c r="O13" s="3">
        <v>7.1111111111111107</v>
      </c>
      <c r="Z13" s="23">
        <v>4.666666666666667</v>
      </c>
      <c r="AF13" s="3">
        <v>3.4444444444444446</v>
      </c>
      <c r="AZ13" s="3">
        <v>6.2222222222222223</v>
      </c>
      <c r="BA13" s="3">
        <v>5.2222222222222223</v>
      </c>
      <c r="BB13" s="3">
        <v>9.0555555555555554</v>
      </c>
    </row>
    <row r="14" spans="1:64" x14ac:dyDescent="0.2">
      <c r="A14" s="41">
        <v>-180</v>
      </c>
      <c r="J14" s="3">
        <v>6.4444444444444446</v>
      </c>
      <c r="K14" s="3">
        <v>7.4444444444444446</v>
      </c>
      <c r="L14" s="3">
        <v>4.0555555555555554</v>
      </c>
      <c r="O14" s="3">
        <v>6.666666666666667</v>
      </c>
      <c r="Z14" s="3">
        <v>5.0555555555555554</v>
      </c>
      <c r="AF14" s="3">
        <v>3.3888888888888888</v>
      </c>
      <c r="AZ14" s="3">
        <v>6.7222222222222223</v>
      </c>
      <c r="BA14" s="3">
        <v>5.2777777777777777</v>
      </c>
      <c r="BB14" s="3">
        <v>9.1111111111111107</v>
      </c>
    </row>
    <row r="15" spans="1:64" x14ac:dyDescent="0.2">
      <c r="A15" s="41">
        <v>-175</v>
      </c>
      <c r="J15" s="3">
        <v>6</v>
      </c>
      <c r="K15" s="3">
        <v>7.2222222222222223</v>
      </c>
      <c r="L15" s="3">
        <v>3.8333333333333335</v>
      </c>
      <c r="O15" s="3">
        <v>6.2777777777777777</v>
      </c>
      <c r="Z15" s="3">
        <v>5.333333333333333</v>
      </c>
      <c r="AF15" s="3">
        <v>3.5555555555555554</v>
      </c>
      <c r="AJ15" s="23">
        <v>5.5555555555555554</v>
      </c>
      <c r="AZ15" s="3">
        <v>7.166666666666667</v>
      </c>
      <c r="BA15" s="3">
        <v>5.3888888888888893</v>
      </c>
      <c r="BB15" s="3">
        <v>9.1111111111111107</v>
      </c>
    </row>
    <row r="16" spans="1:64" x14ac:dyDescent="0.2">
      <c r="A16" s="41">
        <v>-170</v>
      </c>
      <c r="J16" s="3">
        <v>5.833333333333333</v>
      </c>
      <c r="K16" s="3">
        <v>7</v>
      </c>
      <c r="L16" s="3">
        <v>3.6666666666666665</v>
      </c>
      <c r="O16" s="3">
        <v>5.833333333333333</v>
      </c>
      <c r="U16" s="3">
        <v>3.1111111111111112</v>
      </c>
      <c r="Z16" s="3">
        <v>5.666666666666667</v>
      </c>
      <c r="AF16" s="3">
        <v>3.8888888888888888</v>
      </c>
      <c r="AJ16" s="3">
        <v>5.2777777777777777</v>
      </c>
      <c r="AZ16" s="3">
        <v>7.5</v>
      </c>
      <c r="BA16" s="3">
        <v>5.333333333333333</v>
      </c>
      <c r="BB16" s="3">
        <v>9.1111111111111107</v>
      </c>
    </row>
    <row r="17" spans="1:55" x14ac:dyDescent="0.2">
      <c r="A17" s="41">
        <v>-165</v>
      </c>
      <c r="J17" s="3">
        <v>5.833333333333333</v>
      </c>
      <c r="K17" s="3">
        <v>6.7777777777777777</v>
      </c>
      <c r="L17" s="3">
        <v>3.5</v>
      </c>
      <c r="O17" s="3">
        <v>5.5555555555555554</v>
      </c>
      <c r="U17" s="3">
        <v>3.1111111111111112</v>
      </c>
      <c r="Z17" s="3">
        <v>6.166666666666667</v>
      </c>
      <c r="AF17" s="3">
        <v>3.9444444444444446</v>
      </c>
      <c r="AJ17" s="3">
        <v>5</v>
      </c>
      <c r="AZ17" s="3">
        <v>7.7222222222222223</v>
      </c>
      <c r="BA17" s="3">
        <v>5.333333333333333</v>
      </c>
      <c r="BB17" s="3">
        <v>9.1111111111111107</v>
      </c>
    </row>
    <row r="18" spans="1:55" x14ac:dyDescent="0.2">
      <c r="A18" s="41">
        <v>-160</v>
      </c>
      <c r="I18" s="25">
        <v>8.1111111111111107</v>
      </c>
      <c r="J18" s="3">
        <v>5.833333333333333</v>
      </c>
      <c r="K18" s="3">
        <v>6.5</v>
      </c>
      <c r="L18" s="3">
        <v>3.3888888888888888</v>
      </c>
      <c r="O18" s="3">
        <v>5.333333333333333</v>
      </c>
      <c r="U18" s="3">
        <v>3.2777777777777777</v>
      </c>
      <c r="W18" s="22"/>
      <c r="Z18" s="3">
        <v>6.6111111111111107</v>
      </c>
      <c r="AF18" s="3">
        <v>3.8333333333333335</v>
      </c>
      <c r="AJ18" s="3">
        <v>4.9444444444444446</v>
      </c>
      <c r="AZ18" s="3">
        <v>7.833333333333333</v>
      </c>
      <c r="BA18" s="3">
        <v>5.3888888888888893</v>
      </c>
      <c r="BB18" s="3">
        <v>9.1111111111111107</v>
      </c>
      <c r="BC18" s="25">
        <v>12.111111111111111</v>
      </c>
    </row>
    <row r="19" spans="1:55" x14ac:dyDescent="0.2">
      <c r="A19" s="41">
        <v>-155</v>
      </c>
      <c r="F19" s="25">
        <v>5.7222222222222223</v>
      </c>
      <c r="I19" s="3">
        <v>8.5555555555555554</v>
      </c>
      <c r="J19" s="3">
        <v>5.8888888888888893</v>
      </c>
      <c r="K19" s="3">
        <v>6.2222222222222223</v>
      </c>
      <c r="L19" s="3">
        <v>3.3333333333333335</v>
      </c>
      <c r="O19" s="3">
        <v>5.2222222222222223</v>
      </c>
      <c r="U19" s="3">
        <v>3.2222222222222223</v>
      </c>
      <c r="Z19" s="3">
        <v>6.6111111111111107</v>
      </c>
      <c r="AF19" s="3">
        <v>4</v>
      </c>
      <c r="AJ19" s="3">
        <v>4.7777777777777777</v>
      </c>
      <c r="AZ19" s="3">
        <v>7.6111111111111107</v>
      </c>
      <c r="BA19" s="3">
        <v>5.7222222222222223</v>
      </c>
      <c r="BB19" s="3">
        <v>9.1111111111111107</v>
      </c>
      <c r="BC19" s="3">
        <v>12.333333333333334</v>
      </c>
    </row>
    <row r="20" spans="1:55" x14ac:dyDescent="0.2">
      <c r="A20" s="41">
        <v>-150</v>
      </c>
      <c r="F20" s="3">
        <v>6.2777777777777777</v>
      </c>
      <c r="I20" s="3">
        <v>8.9444444444444446</v>
      </c>
      <c r="J20" s="3">
        <v>6</v>
      </c>
      <c r="K20" s="3">
        <v>5.9444444444444446</v>
      </c>
      <c r="L20" s="3">
        <v>3.2777777777777777</v>
      </c>
      <c r="O20" s="3">
        <v>5.166666666666667</v>
      </c>
      <c r="U20" s="3">
        <v>3.2777777777777777</v>
      </c>
      <c r="Y20" s="23">
        <v>8.1111111111111107</v>
      </c>
      <c r="Z20" s="3">
        <v>6.3888888888888893</v>
      </c>
      <c r="AF20" s="3">
        <v>4.1111111111111107</v>
      </c>
      <c r="AJ20" s="3">
        <v>4.7222222222222223</v>
      </c>
      <c r="AY20" s="23">
        <v>5.3888888888888893</v>
      </c>
      <c r="AZ20" s="3">
        <v>7.2222222222222223</v>
      </c>
      <c r="BA20" s="3">
        <v>6</v>
      </c>
      <c r="BB20" s="3">
        <v>9.1111111111111107</v>
      </c>
      <c r="BC20" s="3">
        <v>12.5</v>
      </c>
    </row>
    <row r="21" spans="1:55" x14ac:dyDescent="0.2">
      <c r="A21" s="41">
        <v>-145</v>
      </c>
      <c r="F21" s="3">
        <v>6.2777777777777777</v>
      </c>
      <c r="I21" s="3">
        <v>9.2222222222222214</v>
      </c>
      <c r="J21" s="3">
        <v>6.0555555555555554</v>
      </c>
      <c r="K21" s="3">
        <v>5.7777777777777777</v>
      </c>
      <c r="L21" s="3">
        <v>3.2777777777777777</v>
      </c>
      <c r="O21" s="3">
        <v>5.3888888888888893</v>
      </c>
      <c r="U21" s="3">
        <v>3.3333333333333335</v>
      </c>
      <c r="Y21" s="3">
        <v>8.1111111111111107</v>
      </c>
      <c r="Z21" s="3">
        <v>6.333333333333333</v>
      </c>
      <c r="AF21" s="3">
        <v>3.8888888888888888</v>
      </c>
      <c r="AJ21" s="3">
        <v>4.6111111111111107</v>
      </c>
      <c r="AY21" s="3">
        <v>5.4444444444444446</v>
      </c>
      <c r="AZ21" s="3">
        <v>6.7777777777777777</v>
      </c>
      <c r="BA21" s="3">
        <v>6.4444444444444446</v>
      </c>
      <c r="BB21" s="3">
        <v>9.1666666666666661</v>
      </c>
      <c r="BC21" s="3">
        <v>12.666666666666666</v>
      </c>
    </row>
    <row r="22" spans="1:55" x14ac:dyDescent="0.2">
      <c r="A22" s="41">
        <v>-140</v>
      </c>
      <c r="F22" s="3">
        <v>6.0555555555555554</v>
      </c>
      <c r="I22" s="3">
        <v>9.5</v>
      </c>
      <c r="J22" s="3">
        <v>6.166666666666667</v>
      </c>
      <c r="K22" s="3">
        <v>5.5555555555555554</v>
      </c>
      <c r="L22" s="3">
        <v>3.2222222222222223</v>
      </c>
      <c r="O22" s="3">
        <v>5.666666666666667</v>
      </c>
      <c r="U22" s="3">
        <v>3.1666666666666665</v>
      </c>
      <c r="Y22" s="3">
        <v>8.3333333333333339</v>
      </c>
      <c r="Z22" s="3">
        <v>6.5</v>
      </c>
      <c r="AF22" s="3">
        <v>3.8888888888888888</v>
      </c>
      <c r="AJ22" s="3">
        <v>4.4444444444444446</v>
      </c>
      <c r="AY22" s="3">
        <v>5.3888888888888893</v>
      </c>
      <c r="AZ22" s="3">
        <v>6.666666666666667</v>
      </c>
      <c r="BA22" s="3">
        <v>7.166666666666667</v>
      </c>
      <c r="BB22" s="3">
        <v>9.2777777777777786</v>
      </c>
      <c r="BC22" s="3">
        <v>13</v>
      </c>
    </row>
    <row r="23" spans="1:55" x14ac:dyDescent="0.2">
      <c r="A23" s="41">
        <v>-135</v>
      </c>
      <c r="F23" s="3">
        <v>5.7777777777777777</v>
      </c>
      <c r="I23" s="3">
        <v>9.7222222222222214</v>
      </c>
      <c r="J23" s="3">
        <v>6.333333333333333</v>
      </c>
      <c r="K23" s="3">
        <v>5.333333333333333</v>
      </c>
      <c r="L23" s="3">
        <v>3.2777777777777777</v>
      </c>
      <c r="O23" s="3">
        <v>5.666666666666667</v>
      </c>
      <c r="U23" s="3">
        <v>3.1666666666666665</v>
      </c>
      <c r="Y23" s="3">
        <v>8.6666666666666661</v>
      </c>
      <c r="Z23" s="3">
        <v>6.5555555555555554</v>
      </c>
      <c r="AF23" s="3">
        <v>4</v>
      </c>
      <c r="AJ23" s="3">
        <v>4.3888888888888893</v>
      </c>
      <c r="AY23" s="3">
        <v>4.9444444444444446</v>
      </c>
      <c r="AZ23" s="3">
        <v>6.5555555555555554</v>
      </c>
      <c r="BA23" s="3">
        <v>7.6111111111111107</v>
      </c>
      <c r="BB23" s="3">
        <v>9.2222222222222214</v>
      </c>
      <c r="BC23" s="3">
        <v>13.222222222222221</v>
      </c>
    </row>
    <row r="24" spans="1:55" x14ac:dyDescent="0.2">
      <c r="A24" s="41">
        <v>-130</v>
      </c>
      <c r="F24" s="3">
        <v>5.8888888888888893</v>
      </c>
      <c r="I24" s="3">
        <v>9.8333333333333339</v>
      </c>
      <c r="J24" s="3">
        <v>6.666666666666667</v>
      </c>
      <c r="K24" s="3">
        <v>5.0555555555555554</v>
      </c>
      <c r="L24" s="3">
        <v>3.2777777777777777</v>
      </c>
      <c r="O24" s="3">
        <v>5.666666666666667</v>
      </c>
      <c r="U24" s="3">
        <v>3.5</v>
      </c>
      <c r="Y24" s="3">
        <v>8.9444444444444446</v>
      </c>
      <c r="Z24" s="3">
        <v>6.3888888888888893</v>
      </c>
      <c r="AF24" s="3">
        <v>4.166666666666667</v>
      </c>
      <c r="AJ24" s="3">
        <v>4.3888888888888893</v>
      </c>
      <c r="AY24" s="3">
        <v>4.8888888888888893</v>
      </c>
      <c r="AZ24" s="3">
        <v>6.5555555555555554</v>
      </c>
      <c r="BA24" s="3">
        <v>8</v>
      </c>
      <c r="BB24" s="3">
        <v>9.1666666666666661</v>
      </c>
      <c r="BC24" s="3">
        <v>13.444444444444445</v>
      </c>
    </row>
    <row r="25" spans="1:55" x14ac:dyDescent="0.2">
      <c r="A25" s="41">
        <v>-125</v>
      </c>
      <c r="F25" s="3">
        <v>6.2777777777777777</v>
      </c>
      <c r="I25" s="3">
        <v>9.9444444444444446</v>
      </c>
      <c r="J25" s="3">
        <v>7</v>
      </c>
      <c r="K25" s="3">
        <v>4.7777777777777777</v>
      </c>
      <c r="L25" s="3">
        <v>3.3333333333333335</v>
      </c>
      <c r="O25" s="3">
        <v>5.833333333333333</v>
      </c>
      <c r="U25" s="3">
        <v>4.2777777777777777</v>
      </c>
      <c r="Y25" s="3">
        <v>9.2222222222222214</v>
      </c>
      <c r="Z25" s="26">
        <v>6.333333333333333</v>
      </c>
      <c r="AF25" s="3">
        <v>4.1111111111111107</v>
      </c>
      <c r="AJ25" s="3">
        <v>4.3888888888888893</v>
      </c>
      <c r="AY25" s="3">
        <v>5.0555555555555554</v>
      </c>
      <c r="AZ25" s="3">
        <v>6.6111111111111107</v>
      </c>
      <c r="BA25" s="3">
        <v>8.5</v>
      </c>
      <c r="BB25" s="3">
        <v>9.2222222222222214</v>
      </c>
      <c r="BC25" s="3">
        <v>13.444444444444445</v>
      </c>
    </row>
    <row r="26" spans="1:55" x14ac:dyDescent="0.2">
      <c r="A26" s="41">
        <v>-120</v>
      </c>
      <c r="F26" s="3">
        <v>6.7222222222222223</v>
      </c>
      <c r="I26" s="3">
        <v>10</v>
      </c>
      <c r="J26" s="3">
        <v>7.2777777777777777</v>
      </c>
      <c r="K26" s="3">
        <v>4.5</v>
      </c>
      <c r="L26" s="3">
        <v>3.3333333333333335</v>
      </c>
      <c r="O26" s="3">
        <v>6.0555555555555554</v>
      </c>
      <c r="U26" s="3">
        <v>4.5</v>
      </c>
      <c r="Y26" s="3">
        <v>9.4444444444444446</v>
      </c>
      <c r="Z26" s="23">
        <v>6.3888888888888893</v>
      </c>
      <c r="AF26" s="3">
        <v>4.4444444444444446</v>
      </c>
      <c r="AJ26" s="3">
        <v>4.333333333333333</v>
      </c>
      <c r="AY26" s="3">
        <v>5.0555555555555554</v>
      </c>
      <c r="AZ26" s="3">
        <v>6.666666666666667</v>
      </c>
      <c r="BA26" s="3">
        <v>8.7777777777777786</v>
      </c>
      <c r="BB26" s="3">
        <v>9.2222222222222214</v>
      </c>
      <c r="BC26" s="3">
        <v>13.333333333333334</v>
      </c>
    </row>
    <row r="27" spans="1:55" x14ac:dyDescent="0.2">
      <c r="A27" s="41">
        <v>-115</v>
      </c>
      <c r="F27" s="3">
        <v>7</v>
      </c>
      <c r="H27" s="25">
        <v>3.2222222222222223</v>
      </c>
      <c r="I27" s="3">
        <v>9.9444444444444446</v>
      </c>
      <c r="J27" s="3">
        <v>7.5555555555555554</v>
      </c>
      <c r="K27" s="3">
        <v>4.2222222222222223</v>
      </c>
      <c r="L27" s="3">
        <v>3.3333333333333335</v>
      </c>
      <c r="O27" s="3">
        <v>6.1111111111111107</v>
      </c>
      <c r="U27" s="3">
        <v>5.2777777777777777</v>
      </c>
      <c r="Y27" s="3">
        <v>9.7777777777777786</v>
      </c>
      <c r="Z27" s="3">
        <v>6.5</v>
      </c>
      <c r="AF27" s="3">
        <v>5.0555555555555554</v>
      </c>
      <c r="AI27" s="23">
        <v>6.166666666666667</v>
      </c>
      <c r="AJ27" s="3">
        <v>4.333333333333333</v>
      </c>
      <c r="AP27" s="23">
        <v>5.2222222222222223</v>
      </c>
      <c r="AY27" s="3">
        <v>4.833333333333333</v>
      </c>
      <c r="AZ27" s="3">
        <v>6.833333333333333</v>
      </c>
      <c r="BA27" s="3">
        <v>8.9444444444444446</v>
      </c>
      <c r="BB27" s="3">
        <v>9.2222222222222214</v>
      </c>
      <c r="BC27" s="3">
        <v>13.333333333333334</v>
      </c>
    </row>
    <row r="28" spans="1:55" x14ac:dyDescent="0.2">
      <c r="A28" s="41">
        <v>-110</v>
      </c>
      <c r="F28" s="3">
        <v>7.666666666666667</v>
      </c>
      <c r="H28" s="3">
        <v>3.0555555555555554</v>
      </c>
      <c r="I28" s="3">
        <v>10</v>
      </c>
      <c r="J28" s="3">
        <v>7.833333333333333</v>
      </c>
      <c r="K28" s="3">
        <v>4</v>
      </c>
      <c r="L28" s="3">
        <v>3.3888888888888888</v>
      </c>
      <c r="O28" s="3">
        <v>6.2222222222222223</v>
      </c>
      <c r="U28" s="3">
        <v>5.9444444444444446</v>
      </c>
      <c r="Y28" s="3">
        <v>10</v>
      </c>
      <c r="Z28" s="3">
        <v>6.7222222222222223</v>
      </c>
      <c r="AF28" s="3">
        <v>5.4444444444444446</v>
      </c>
      <c r="AI28" s="3">
        <v>6.4444444444444446</v>
      </c>
      <c r="AJ28" s="3">
        <v>4.2222222222222223</v>
      </c>
      <c r="AP28" s="3">
        <v>5</v>
      </c>
      <c r="AY28" s="3">
        <v>4.7222222222222223</v>
      </c>
      <c r="AZ28" s="3">
        <v>6.833333333333333</v>
      </c>
      <c r="BA28" s="3">
        <v>9</v>
      </c>
      <c r="BB28" s="3">
        <v>9.2777777777777786</v>
      </c>
      <c r="BC28" s="3">
        <v>13.388888888888889</v>
      </c>
    </row>
    <row r="29" spans="1:55" x14ac:dyDescent="0.2">
      <c r="A29" s="41">
        <v>-105</v>
      </c>
      <c r="F29" s="3">
        <v>8.4444444444444446</v>
      </c>
      <c r="H29" s="3">
        <v>2.8333333333333335</v>
      </c>
      <c r="I29" s="3">
        <v>10.111111111111111</v>
      </c>
      <c r="J29" s="3">
        <v>8.1111111111111107</v>
      </c>
      <c r="K29" s="3">
        <v>3.8333333333333335</v>
      </c>
      <c r="L29" s="3">
        <v>3.3888888888888888</v>
      </c>
      <c r="O29" s="3">
        <v>6.3888888888888893</v>
      </c>
      <c r="U29" s="23">
        <v>6.7222222222222223</v>
      </c>
      <c r="Y29" s="3">
        <v>10.055555555555555</v>
      </c>
      <c r="Z29" s="3">
        <v>7.0555555555555554</v>
      </c>
      <c r="AF29" s="3">
        <v>5.7222222222222223</v>
      </c>
      <c r="AI29" s="3">
        <v>6.5555555555555554</v>
      </c>
      <c r="AJ29" s="3">
        <v>4.2222222222222223</v>
      </c>
      <c r="AP29" s="23">
        <v>4.7777777777777777</v>
      </c>
      <c r="AY29" s="3">
        <v>4.8888888888888893</v>
      </c>
      <c r="AZ29" s="3">
        <v>6.7222222222222223</v>
      </c>
      <c r="BA29" s="3">
        <v>9.0555555555555554</v>
      </c>
      <c r="BB29" s="3">
        <v>9.2777777777777786</v>
      </c>
      <c r="BC29" s="3">
        <v>13.222222222222221</v>
      </c>
    </row>
    <row r="30" spans="1:55" x14ac:dyDescent="0.2">
      <c r="A30" s="41">
        <v>-100</v>
      </c>
      <c r="F30" s="3">
        <v>9.0555555555555554</v>
      </c>
      <c r="H30" s="3">
        <v>2.7777777777777777</v>
      </c>
      <c r="I30" s="3">
        <v>10.388888888888889</v>
      </c>
      <c r="J30" s="3">
        <v>8.2222222222222214</v>
      </c>
      <c r="K30" s="3">
        <v>3.6666666666666665</v>
      </c>
      <c r="L30" s="3">
        <v>3.5555555555555554</v>
      </c>
      <c r="O30" s="3">
        <v>6.5</v>
      </c>
      <c r="U30" s="3">
        <v>7.5555555555555554</v>
      </c>
      <c r="Y30" s="3">
        <v>10</v>
      </c>
      <c r="Z30" s="3">
        <v>7.2777777777777777</v>
      </c>
      <c r="AF30" s="3">
        <v>5.8888888888888893</v>
      </c>
      <c r="AI30" s="3">
        <v>6.6111111111111107</v>
      </c>
      <c r="AJ30" s="3">
        <v>4.166666666666667</v>
      </c>
      <c r="AP30" s="3">
        <v>4.5555555555555554</v>
      </c>
      <c r="AY30" s="3">
        <v>4.7222222222222223</v>
      </c>
      <c r="AZ30" s="3">
        <v>6.7777777777777777</v>
      </c>
      <c r="BA30" s="3">
        <v>9.1111111111111107</v>
      </c>
      <c r="BB30" s="3">
        <v>9.2222222222222214</v>
      </c>
      <c r="BC30" s="3">
        <v>13.111111111111111</v>
      </c>
    </row>
    <row r="31" spans="1:55" x14ac:dyDescent="0.2">
      <c r="A31" s="41">
        <v>-95</v>
      </c>
      <c r="F31" s="3">
        <v>9.8333333333333339</v>
      </c>
      <c r="H31" s="3">
        <v>2.7222222222222223</v>
      </c>
      <c r="I31" s="3">
        <v>10.5</v>
      </c>
      <c r="J31" s="3">
        <v>8.3333333333333339</v>
      </c>
      <c r="K31" s="3">
        <v>3.5</v>
      </c>
      <c r="L31" s="3">
        <v>3.7222222222222223</v>
      </c>
      <c r="O31" s="3">
        <v>6.5555555555555554</v>
      </c>
      <c r="P31" s="3">
        <v>5.8888888888888893</v>
      </c>
      <c r="U31" s="3">
        <v>8.3888888888888893</v>
      </c>
      <c r="Y31" s="3">
        <v>10</v>
      </c>
      <c r="Z31" s="3">
        <v>7.6111111111111107</v>
      </c>
      <c r="AF31" s="3">
        <v>6.166666666666667</v>
      </c>
      <c r="AH31" s="23">
        <v>10.666666666666666</v>
      </c>
      <c r="AI31" s="3">
        <v>6.6111111111111107</v>
      </c>
      <c r="AJ31" s="3">
        <v>4.1111111111111107</v>
      </c>
      <c r="AP31" s="3">
        <v>4.3888888888888893</v>
      </c>
      <c r="AY31" s="3">
        <v>4.5</v>
      </c>
      <c r="AZ31" s="3">
        <v>6.7777777777777777</v>
      </c>
      <c r="BA31" s="3">
        <v>9.1111111111111107</v>
      </c>
      <c r="BB31" s="3">
        <v>9.1666666666666661</v>
      </c>
      <c r="BC31" s="3">
        <v>13</v>
      </c>
    </row>
    <row r="32" spans="1:55" x14ac:dyDescent="0.2">
      <c r="A32" s="41">
        <v>-90</v>
      </c>
      <c r="F32" s="3">
        <v>10.444444444444445</v>
      </c>
      <c r="H32" s="3">
        <v>2.8888888888888888</v>
      </c>
      <c r="I32" s="3">
        <v>10.611111111111111</v>
      </c>
      <c r="J32" s="3">
        <v>8.5</v>
      </c>
      <c r="K32" s="3">
        <v>3.3333333333333335</v>
      </c>
      <c r="L32" s="3">
        <v>3.8888888888888888</v>
      </c>
      <c r="O32" s="3">
        <v>6.666666666666667</v>
      </c>
      <c r="P32" s="3">
        <v>5.6111111111111107</v>
      </c>
      <c r="U32" s="3">
        <v>9.1111111111111107</v>
      </c>
      <c r="Y32" s="3">
        <v>9.6666666666666661</v>
      </c>
      <c r="Z32" s="3">
        <v>7.8888888888888893</v>
      </c>
      <c r="AA32" s="27"/>
      <c r="AB32" s="25">
        <v>9.8888888888888893</v>
      </c>
      <c r="AF32" s="3">
        <v>6.2777777777777777</v>
      </c>
      <c r="AH32" s="3">
        <v>10.666666666666666</v>
      </c>
      <c r="AI32" s="3">
        <v>6.5555555555555554</v>
      </c>
      <c r="AJ32" s="3">
        <v>3.9444444444444446</v>
      </c>
      <c r="AP32" s="3">
        <v>4.166666666666667</v>
      </c>
      <c r="AY32" s="3">
        <v>4.6111111111111107</v>
      </c>
      <c r="AZ32" s="3">
        <v>7</v>
      </c>
      <c r="BA32" s="3">
        <v>9.1666666666666661</v>
      </c>
      <c r="BB32" s="3">
        <v>9.2222222222222214</v>
      </c>
      <c r="BC32" s="3">
        <v>13.166666666666666</v>
      </c>
    </row>
    <row r="33" spans="1:55" x14ac:dyDescent="0.2">
      <c r="A33" s="41">
        <v>-85</v>
      </c>
      <c r="F33" s="3">
        <v>10.722222222222221</v>
      </c>
      <c r="H33" s="3">
        <v>3.1666666666666665</v>
      </c>
      <c r="I33" s="3">
        <v>10.5</v>
      </c>
      <c r="J33" s="3">
        <v>8.6111111111111107</v>
      </c>
      <c r="K33" s="3">
        <v>3.1666666666666665</v>
      </c>
      <c r="L33" s="3">
        <v>4.0555555555555554</v>
      </c>
      <c r="O33" s="3">
        <v>6.8888888888888893</v>
      </c>
      <c r="P33" s="3">
        <v>5.3888888888888893</v>
      </c>
      <c r="U33" s="3">
        <v>9.7777777777777786</v>
      </c>
      <c r="Y33" s="3">
        <v>9.2777777777777786</v>
      </c>
      <c r="Z33" s="3">
        <v>8.0555555555555554</v>
      </c>
      <c r="AB33" s="3">
        <v>10.166666666666666</v>
      </c>
      <c r="AF33" s="3">
        <v>6.5555555555555554</v>
      </c>
      <c r="AH33" s="3">
        <v>10.722222222222221</v>
      </c>
      <c r="AI33" s="3">
        <v>6.8888888888888893</v>
      </c>
      <c r="AJ33" s="3">
        <v>3.8888888888888888</v>
      </c>
      <c r="AP33" s="3">
        <v>4.1111111111111107</v>
      </c>
      <c r="AQ33" s="23">
        <v>4.8888888888888893</v>
      </c>
      <c r="AY33" s="3">
        <v>4.7222222222222223</v>
      </c>
      <c r="AZ33" s="3">
        <v>7.3888888888888893</v>
      </c>
      <c r="BA33" s="3">
        <v>9.1111111111111107</v>
      </c>
      <c r="BB33" s="3">
        <v>9.2777777777777786</v>
      </c>
      <c r="BC33" s="3">
        <v>13.111111111111111</v>
      </c>
    </row>
    <row r="34" spans="1:55" x14ac:dyDescent="0.2">
      <c r="A34" s="41">
        <v>-80</v>
      </c>
      <c r="F34" s="3">
        <v>10.611111111111111</v>
      </c>
      <c r="H34" s="3">
        <v>3.6111111111111112</v>
      </c>
      <c r="I34" s="3">
        <v>10.5</v>
      </c>
      <c r="J34" s="3">
        <v>8.6666666666666661</v>
      </c>
      <c r="K34" s="3">
        <v>3.0555555555555554</v>
      </c>
      <c r="L34" s="25">
        <v>4.2222222222222223</v>
      </c>
      <c r="O34" s="3">
        <v>7.0555555555555554</v>
      </c>
      <c r="P34" s="3">
        <v>5.166666666666667</v>
      </c>
      <c r="U34" s="3">
        <v>10.555555555555555</v>
      </c>
      <c r="Y34" s="3">
        <v>8.8333333333333339</v>
      </c>
      <c r="Z34" s="3">
        <v>8.3888888888888893</v>
      </c>
      <c r="AB34" s="23">
        <v>10.388888888888889</v>
      </c>
      <c r="AD34" s="23">
        <v>5</v>
      </c>
      <c r="AF34" s="3">
        <v>6.3888888888888893</v>
      </c>
      <c r="AH34" s="3">
        <v>11.055555555555555</v>
      </c>
      <c r="AI34" s="3">
        <v>7.6111111111111107</v>
      </c>
      <c r="AJ34" s="3">
        <v>3.8333333333333335</v>
      </c>
      <c r="AP34" s="3">
        <v>4.1111111111111107</v>
      </c>
      <c r="AQ34" s="3">
        <v>4.8888888888888893</v>
      </c>
      <c r="AY34" s="3">
        <v>5</v>
      </c>
      <c r="AZ34" s="3">
        <v>7.666666666666667</v>
      </c>
      <c r="BA34" s="3">
        <v>8.8888888888888893</v>
      </c>
      <c r="BB34" s="3">
        <v>9.2222222222222214</v>
      </c>
      <c r="BC34" s="3">
        <v>13.277777777777779</v>
      </c>
    </row>
    <row r="35" spans="1:55" x14ac:dyDescent="0.2">
      <c r="A35" s="41">
        <v>-75</v>
      </c>
      <c r="F35" s="3">
        <v>10.666666666666666</v>
      </c>
      <c r="H35" s="3">
        <v>3.6111111111111112</v>
      </c>
      <c r="I35" s="3">
        <v>10.666666666666666</v>
      </c>
      <c r="J35" s="3">
        <v>8.6111111111111107</v>
      </c>
      <c r="K35" s="3">
        <v>3.0555555555555554</v>
      </c>
      <c r="L35" s="3">
        <v>4.8888888888888893</v>
      </c>
      <c r="O35" s="3">
        <v>7.166666666666667</v>
      </c>
      <c r="P35" s="3">
        <v>5.0555555555555554</v>
      </c>
      <c r="U35" s="3">
        <v>11.166666666666666</v>
      </c>
      <c r="Y35" s="3">
        <v>8.7222222222222214</v>
      </c>
      <c r="Z35" s="3">
        <v>8.7222222222222214</v>
      </c>
      <c r="AB35" s="3">
        <v>10.277777777777779</v>
      </c>
      <c r="AC35" s="23">
        <v>5.2777777777777777</v>
      </c>
      <c r="AD35" s="3">
        <v>5.4444444444444446</v>
      </c>
      <c r="AF35" s="3">
        <v>6.5</v>
      </c>
      <c r="AH35" s="3">
        <v>11.444444444444445</v>
      </c>
      <c r="AI35" s="3">
        <v>7.833333333333333</v>
      </c>
      <c r="AJ35" s="3">
        <v>3.6666666666666665</v>
      </c>
      <c r="AP35" s="3">
        <v>4.2222222222222223</v>
      </c>
      <c r="AQ35" s="3">
        <v>4.666666666666667</v>
      </c>
      <c r="AY35" s="3">
        <v>5.0555555555555554</v>
      </c>
      <c r="AZ35" s="3">
        <v>8</v>
      </c>
      <c r="BA35" s="3">
        <v>8.7222222222222214</v>
      </c>
      <c r="BB35" s="3">
        <v>9.0555555555555554</v>
      </c>
      <c r="BC35" s="3">
        <v>13.333333333333334</v>
      </c>
    </row>
    <row r="36" spans="1:55" x14ac:dyDescent="0.2">
      <c r="A36" s="41">
        <v>-70</v>
      </c>
      <c r="F36" s="3">
        <v>10.833333333333334</v>
      </c>
      <c r="H36" s="3">
        <v>3.3888888888888888</v>
      </c>
      <c r="I36" s="3">
        <v>10.944444444444445</v>
      </c>
      <c r="J36" s="3">
        <v>8.4444444444444446</v>
      </c>
      <c r="K36" s="3">
        <v>3.2222222222222223</v>
      </c>
      <c r="L36" s="3">
        <v>6.166666666666667</v>
      </c>
      <c r="O36" s="3">
        <v>7.2222222222222223</v>
      </c>
      <c r="P36" s="3">
        <v>5</v>
      </c>
      <c r="U36" s="3">
        <v>11.611111111111111</v>
      </c>
      <c r="Y36" s="3">
        <v>8.6666666666666661</v>
      </c>
      <c r="Z36" s="3">
        <v>9.0555555555555554</v>
      </c>
      <c r="AB36" s="3">
        <v>9.8888888888888893</v>
      </c>
      <c r="AC36" s="3">
        <v>5.2222222222222223</v>
      </c>
      <c r="AD36" s="3">
        <v>5.8888888888888893</v>
      </c>
      <c r="AF36" s="3">
        <v>7</v>
      </c>
      <c r="AH36" s="3">
        <v>11.944444444444445</v>
      </c>
      <c r="AI36" s="3">
        <v>8.3333333333333339</v>
      </c>
      <c r="AJ36" s="3">
        <v>3.7222222222222223</v>
      </c>
      <c r="AP36" s="3">
        <v>4.2222222222222223</v>
      </c>
      <c r="AQ36" s="3">
        <v>4.5</v>
      </c>
      <c r="AS36" s="3">
        <v>4.6111111111111107</v>
      </c>
      <c r="AY36" s="3">
        <v>5</v>
      </c>
      <c r="AZ36" s="3">
        <v>8.5</v>
      </c>
      <c r="BA36" s="3">
        <v>8.6666666666666661</v>
      </c>
      <c r="BB36" s="3">
        <v>9.2222222222222214</v>
      </c>
      <c r="BC36" s="3">
        <v>13.333333333333334</v>
      </c>
    </row>
    <row r="37" spans="1:55" x14ac:dyDescent="0.2">
      <c r="A37" s="41">
        <v>-65</v>
      </c>
      <c r="F37" s="3">
        <v>11.055555555555555</v>
      </c>
      <c r="H37" s="3">
        <v>3.8333333333333335</v>
      </c>
      <c r="I37" s="3">
        <v>11.111111111111111</v>
      </c>
      <c r="J37" s="3">
        <v>8.2777777777777786</v>
      </c>
      <c r="K37" s="3">
        <v>3.7777777777777777</v>
      </c>
      <c r="L37" s="3">
        <v>7.2222222222222223</v>
      </c>
      <c r="O37" s="3">
        <v>7.2777777777777777</v>
      </c>
      <c r="P37" s="3">
        <v>4.9444444444444446</v>
      </c>
      <c r="U37" s="3">
        <v>11.944444444444445</v>
      </c>
      <c r="W37" s="23">
        <v>9.3333333333333339</v>
      </c>
      <c r="Y37" s="3">
        <v>8.7222222222222214</v>
      </c>
      <c r="Z37" s="3">
        <v>9.2222222222222214</v>
      </c>
      <c r="AB37" s="3">
        <v>9.7222222222222214</v>
      </c>
      <c r="AC37" s="3">
        <v>5.166666666666667</v>
      </c>
      <c r="AD37" s="3">
        <v>6.2222222222222223</v>
      </c>
      <c r="AF37" s="3">
        <v>7.4444444444444446</v>
      </c>
      <c r="AH37" s="3">
        <v>12.111111111111111</v>
      </c>
      <c r="AI37" s="3">
        <v>8.5555555555555554</v>
      </c>
      <c r="AJ37" s="3">
        <v>3.9444444444444446</v>
      </c>
      <c r="AP37" s="3">
        <v>4.166666666666667</v>
      </c>
      <c r="AQ37" s="3">
        <v>4.5</v>
      </c>
      <c r="AS37" s="3">
        <v>4.6111111111111107</v>
      </c>
      <c r="AY37" s="3">
        <v>4.9444444444444446</v>
      </c>
      <c r="AZ37" s="3">
        <v>9.1111111111111107</v>
      </c>
      <c r="BA37" s="3">
        <v>8.7222222222222214</v>
      </c>
      <c r="BB37" s="3">
        <v>9.5</v>
      </c>
      <c r="BC37" s="3">
        <v>13.444444444444445</v>
      </c>
    </row>
    <row r="38" spans="1:55" x14ac:dyDescent="0.2">
      <c r="A38" s="41">
        <v>-60</v>
      </c>
      <c r="F38" s="3">
        <v>11.166666666666666</v>
      </c>
      <c r="H38" s="3">
        <v>4.1111111111111107</v>
      </c>
      <c r="I38" s="3">
        <v>11.333333333333334</v>
      </c>
      <c r="J38" s="3">
        <v>8.0555555555555554</v>
      </c>
      <c r="K38" s="3">
        <v>4.5555555555555554</v>
      </c>
      <c r="L38" s="3">
        <v>8.5</v>
      </c>
      <c r="O38" s="3">
        <v>7.2777777777777777</v>
      </c>
      <c r="P38" s="3">
        <v>4.7777777777777777</v>
      </c>
      <c r="U38" s="3">
        <v>12.222222222222221</v>
      </c>
      <c r="W38" s="3">
        <v>10.111111111111111</v>
      </c>
      <c r="Y38" s="3">
        <v>8.6666666666666661</v>
      </c>
      <c r="Z38" s="3">
        <v>9.7222222222222214</v>
      </c>
      <c r="AB38" s="3">
        <v>9.5555555555555554</v>
      </c>
      <c r="AC38" s="3">
        <v>5.166666666666667</v>
      </c>
      <c r="AD38" s="3">
        <v>6.833333333333333</v>
      </c>
      <c r="AF38" s="3">
        <v>7.5555555555555554</v>
      </c>
      <c r="AH38" s="3">
        <v>12.166666666666666</v>
      </c>
      <c r="AI38" s="3">
        <v>8.5555555555555554</v>
      </c>
      <c r="AJ38" s="3">
        <v>4.166666666666667</v>
      </c>
      <c r="AP38" s="3">
        <v>4.0555555555555554</v>
      </c>
      <c r="AQ38" s="3">
        <v>4.5555555555555554</v>
      </c>
      <c r="AS38" s="3">
        <v>4.7777777777777777</v>
      </c>
      <c r="AY38" s="3">
        <v>4.833333333333333</v>
      </c>
      <c r="AZ38" s="3">
        <v>9.4444444444444446</v>
      </c>
      <c r="BA38" s="3">
        <v>8.6666666666666661</v>
      </c>
      <c r="BB38" s="3">
        <v>9.8888888888888893</v>
      </c>
      <c r="BC38" s="3">
        <v>13.611111111111111</v>
      </c>
    </row>
    <row r="39" spans="1:55" x14ac:dyDescent="0.2">
      <c r="A39" s="41">
        <v>-55</v>
      </c>
      <c r="F39" s="3">
        <v>11.222222222222221</v>
      </c>
      <c r="H39" s="3">
        <v>4.8888888888888893</v>
      </c>
      <c r="I39" s="3">
        <v>11.555555555555555</v>
      </c>
      <c r="J39" s="3">
        <v>7.9444444444444446</v>
      </c>
      <c r="K39" s="3">
        <v>5.2222222222222223</v>
      </c>
      <c r="L39" s="23">
        <v>8.7777777777777786</v>
      </c>
      <c r="O39" s="3">
        <v>7.2777777777777777</v>
      </c>
      <c r="P39" s="3">
        <v>4.666666666666667</v>
      </c>
      <c r="U39" s="3">
        <v>12.388888888888889</v>
      </c>
      <c r="W39" s="3">
        <v>10.722222222222221</v>
      </c>
      <c r="Y39" s="3">
        <v>8.8888888888888893</v>
      </c>
      <c r="Z39" s="3">
        <v>10.444444444444445</v>
      </c>
      <c r="AB39" s="3">
        <v>9.4444444444444446</v>
      </c>
      <c r="AC39" s="3">
        <v>5.166666666666667</v>
      </c>
      <c r="AD39" s="3">
        <v>7.1111111111111107</v>
      </c>
      <c r="AF39" s="3">
        <v>7.6111111111111107</v>
      </c>
      <c r="AH39" s="3">
        <v>12.5</v>
      </c>
      <c r="AI39" s="3">
        <v>8.5555555555555554</v>
      </c>
      <c r="AJ39" s="3">
        <v>4.5</v>
      </c>
      <c r="AP39" s="3">
        <v>4.166666666666667</v>
      </c>
      <c r="AQ39" s="3">
        <v>4.666666666666667</v>
      </c>
      <c r="AS39" s="3">
        <v>4.833333333333333</v>
      </c>
      <c r="AY39" s="3">
        <v>4.7222222222222223</v>
      </c>
      <c r="AZ39" s="3">
        <v>9.9444444444444446</v>
      </c>
      <c r="BA39" s="3">
        <v>8.8333333333333339</v>
      </c>
      <c r="BB39" s="3">
        <v>10.333333333333334</v>
      </c>
      <c r="BC39" s="3">
        <v>13.722222222222221</v>
      </c>
    </row>
    <row r="40" spans="1:55" x14ac:dyDescent="0.2">
      <c r="A40" s="41">
        <v>-50</v>
      </c>
      <c r="F40" s="3">
        <v>11</v>
      </c>
      <c r="H40" s="3">
        <v>5.0555555555555554</v>
      </c>
      <c r="I40" s="3">
        <v>11.777777777777779</v>
      </c>
      <c r="J40" s="3">
        <v>8</v>
      </c>
      <c r="K40" s="3">
        <v>6.1111111111111107</v>
      </c>
      <c r="L40" s="3">
        <v>10.166666666666666</v>
      </c>
      <c r="O40" s="3">
        <v>7.5</v>
      </c>
      <c r="P40" s="3">
        <v>4.6111111111111107</v>
      </c>
      <c r="R40" s="25">
        <v>8.2777777777777786</v>
      </c>
      <c r="U40" s="3">
        <v>12.444444444444445</v>
      </c>
      <c r="W40" s="3">
        <v>11.222222222222221</v>
      </c>
      <c r="Y40" s="3">
        <v>9.2777777777777786</v>
      </c>
      <c r="Z40" s="3">
        <v>10.833333333333334</v>
      </c>
      <c r="AB40" s="3">
        <v>9.1666666666666661</v>
      </c>
      <c r="AC40" s="3">
        <v>5.1111111111111107</v>
      </c>
      <c r="AD40" s="3">
        <v>7.333333333333333</v>
      </c>
      <c r="AF40" s="3">
        <v>7.3888888888888893</v>
      </c>
      <c r="AH40" s="3">
        <v>12.611111111111111</v>
      </c>
      <c r="AI40" s="3">
        <v>8.5555555555555554</v>
      </c>
      <c r="AJ40" s="3">
        <v>4.666666666666667</v>
      </c>
      <c r="AP40" s="3">
        <v>4.7777777777777777</v>
      </c>
      <c r="AQ40" s="3">
        <v>4.8888888888888893</v>
      </c>
      <c r="AS40" s="3">
        <v>5.1111111111111107</v>
      </c>
      <c r="AY40" s="3">
        <v>4.833333333333333</v>
      </c>
      <c r="AZ40" s="3">
        <v>10.555555555555555</v>
      </c>
      <c r="BA40" s="3">
        <v>8.9444444444444446</v>
      </c>
      <c r="BB40" s="3">
        <v>10.5</v>
      </c>
      <c r="BC40" s="3">
        <v>13.944444444444445</v>
      </c>
    </row>
    <row r="41" spans="1:55" x14ac:dyDescent="0.2">
      <c r="A41" s="41">
        <v>-45</v>
      </c>
      <c r="E41" s="3">
        <v>5.2777777777777777</v>
      </c>
      <c r="F41" s="3">
        <v>10.888888888888889</v>
      </c>
      <c r="H41" s="3">
        <v>5.6111111111111107</v>
      </c>
      <c r="I41" s="3">
        <v>12</v>
      </c>
      <c r="J41" s="3">
        <v>8</v>
      </c>
      <c r="K41" s="3">
        <v>7.1111111111111107</v>
      </c>
      <c r="L41" s="3">
        <v>11.5</v>
      </c>
      <c r="O41" s="3">
        <v>7.5555555555555554</v>
      </c>
      <c r="P41" s="3">
        <v>4.5</v>
      </c>
      <c r="R41" s="3">
        <v>8.0555555555555554</v>
      </c>
      <c r="U41" s="3">
        <v>12.666666666666666</v>
      </c>
      <c r="W41" s="3">
        <v>11.722222222222221</v>
      </c>
      <c r="Y41" s="3">
        <v>9.4444444444444446</v>
      </c>
      <c r="Z41" s="3">
        <v>11.166666666666666</v>
      </c>
      <c r="AB41" s="3">
        <v>8.6666666666666661</v>
      </c>
      <c r="AC41" s="3">
        <v>5.2222222222222223</v>
      </c>
      <c r="AD41" s="3">
        <v>7.5555555555555554</v>
      </c>
      <c r="AF41" s="3">
        <v>7.2222222222222223</v>
      </c>
      <c r="AH41" s="3">
        <v>12.166666666666666</v>
      </c>
      <c r="AI41" s="3">
        <v>8.6666666666666661</v>
      </c>
      <c r="AJ41" s="3">
        <v>5.166666666666667</v>
      </c>
      <c r="AP41" s="3">
        <v>5.2777777777777777</v>
      </c>
      <c r="AQ41" s="3">
        <v>5.166666666666667</v>
      </c>
      <c r="AS41" s="3">
        <v>5.5</v>
      </c>
      <c r="AY41" s="3">
        <v>4.833333333333333</v>
      </c>
      <c r="AZ41" s="3">
        <v>11.055555555555555</v>
      </c>
      <c r="BA41" s="3">
        <v>8.8888888888888893</v>
      </c>
      <c r="BB41" s="3">
        <v>11.222222222222221</v>
      </c>
      <c r="BC41" s="3">
        <v>14.166666666666666</v>
      </c>
    </row>
    <row r="42" spans="1:55" x14ac:dyDescent="0.2">
      <c r="A42" s="41">
        <v>-40</v>
      </c>
      <c r="E42" s="3">
        <v>4.7777777777777777</v>
      </c>
      <c r="F42" s="3">
        <v>10.833333333333334</v>
      </c>
      <c r="G42" s="25">
        <v>8.5</v>
      </c>
      <c r="H42" s="3">
        <v>6.1111111111111107</v>
      </c>
      <c r="I42" s="3">
        <v>12.277777777777779</v>
      </c>
      <c r="J42" s="3">
        <v>8</v>
      </c>
      <c r="K42" s="3">
        <v>7.9444444444444446</v>
      </c>
      <c r="L42" s="3">
        <v>12.611111111111111</v>
      </c>
      <c r="O42" s="3">
        <v>7.3888888888888893</v>
      </c>
      <c r="P42" s="3">
        <v>4.5</v>
      </c>
      <c r="R42" s="3">
        <v>7.8888888888888893</v>
      </c>
      <c r="U42" s="3">
        <v>12.944444444444445</v>
      </c>
      <c r="W42" s="3">
        <v>12.388888888888889</v>
      </c>
      <c r="Y42" s="3">
        <v>9.5</v>
      </c>
      <c r="Z42" s="3">
        <v>11.555555555555555</v>
      </c>
      <c r="AB42" s="3">
        <v>8.3888888888888893</v>
      </c>
      <c r="AC42" s="3">
        <v>5.4444444444444446</v>
      </c>
      <c r="AD42" s="25">
        <v>8</v>
      </c>
      <c r="AF42" s="3">
        <v>7.333333333333333</v>
      </c>
      <c r="AH42" s="3">
        <v>11.833333333333334</v>
      </c>
      <c r="AI42" s="3">
        <v>8.6666666666666661</v>
      </c>
      <c r="AJ42" s="3">
        <v>5.4444444444444446</v>
      </c>
      <c r="AP42" s="3">
        <v>5.333333333333333</v>
      </c>
      <c r="AQ42" s="3">
        <v>5.5555555555555554</v>
      </c>
      <c r="AS42" s="3">
        <v>5.6111111111111107</v>
      </c>
      <c r="AY42" s="3">
        <v>5.1111111111111107</v>
      </c>
      <c r="AZ42" s="3">
        <v>11.666666666666666</v>
      </c>
      <c r="BA42" s="3">
        <v>9</v>
      </c>
      <c r="BB42" s="3">
        <v>12.055555555555555</v>
      </c>
      <c r="BC42" s="3">
        <v>14.277777777777779</v>
      </c>
    </row>
    <row r="43" spans="1:55" x14ac:dyDescent="0.2">
      <c r="A43" s="41">
        <v>-35</v>
      </c>
      <c r="E43" s="3">
        <v>4.5</v>
      </c>
      <c r="F43" s="3">
        <v>10.611111111111111</v>
      </c>
      <c r="G43" s="3">
        <v>9.0555555555555554</v>
      </c>
      <c r="H43" s="3">
        <v>6.3888888888888893</v>
      </c>
      <c r="I43" s="3">
        <v>12.722222222222221</v>
      </c>
      <c r="J43" s="3">
        <v>8.1111111111111107</v>
      </c>
      <c r="K43" s="3">
        <v>8.6111111111111107</v>
      </c>
      <c r="L43" s="3">
        <v>13.611111111111111</v>
      </c>
      <c r="O43" s="3">
        <v>7.2222222222222223</v>
      </c>
      <c r="P43" s="3">
        <v>4.5</v>
      </c>
      <c r="Q43" s="23">
        <v>7.0555555555555554</v>
      </c>
      <c r="R43" s="3">
        <v>7.7222222222222223</v>
      </c>
      <c r="U43" s="3">
        <v>13.277777777777779</v>
      </c>
      <c r="W43" s="3">
        <v>12.5</v>
      </c>
      <c r="Y43" s="3">
        <v>9.6666666666666661</v>
      </c>
      <c r="Z43" s="3">
        <v>11.833333333333334</v>
      </c>
      <c r="AB43" s="3">
        <v>8.2222222222222214</v>
      </c>
      <c r="AC43" s="3">
        <v>5.7222222222222223</v>
      </c>
      <c r="AD43" s="3">
        <v>8.0555555555555554</v>
      </c>
      <c r="AF43" s="3">
        <v>7.5555555555555554</v>
      </c>
      <c r="AH43" s="3">
        <v>11.666666666666666</v>
      </c>
      <c r="AI43" s="3">
        <v>8.7222222222222214</v>
      </c>
      <c r="AJ43" s="3">
        <v>5.5</v>
      </c>
      <c r="AP43" s="3">
        <v>5.6111111111111107</v>
      </c>
      <c r="AQ43" s="3">
        <v>5.833333333333333</v>
      </c>
      <c r="AS43" s="3">
        <v>5.7777777777777777</v>
      </c>
      <c r="AY43" s="3">
        <v>4.8888888888888893</v>
      </c>
      <c r="AZ43" s="3">
        <v>12.111111111111111</v>
      </c>
      <c r="BA43" s="3">
        <v>9.1111111111111107</v>
      </c>
      <c r="BB43" s="3">
        <v>12.833333333333334</v>
      </c>
      <c r="BC43" s="3">
        <v>14.277777777777779</v>
      </c>
    </row>
    <row r="44" spans="1:55" x14ac:dyDescent="0.2">
      <c r="A44" s="41">
        <v>-30</v>
      </c>
      <c r="E44" s="3">
        <v>4.5</v>
      </c>
      <c r="F44" s="3">
        <v>10.444444444444445</v>
      </c>
      <c r="G44" s="3">
        <v>9.2777777777777786</v>
      </c>
      <c r="H44" s="3">
        <v>6.8888888888888893</v>
      </c>
      <c r="I44" s="3">
        <v>13</v>
      </c>
      <c r="J44" s="3">
        <v>8.2777777777777786</v>
      </c>
      <c r="K44" s="3">
        <v>9.2777777777777786</v>
      </c>
      <c r="L44" s="3">
        <v>14.555555555555555</v>
      </c>
      <c r="O44" s="3">
        <v>7.166666666666667</v>
      </c>
      <c r="P44" s="3">
        <v>4.5555555555555554</v>
      </c>
      <c r="Q44" s="3">
        <v>7.5</v>
      </c>
      <c r="R44" s="3">
        <v>7.666666666666667</v>
      </c>
      <c r="U44" s="3">
        <v>13.611111111111111</v>
      </c>
      <c r="W44" s="3">
        <v>12.611111111111111</v>
      </c>
      <c r="Y44" s="3">
        <v>9.7222222222222214</v>
      </c>
      <c r="Z44" s="3">
        <v>11.888888888888889</v>
      </c>
      <c r="AB44" s="3">
        <v>8.3888888888888893</v>
      </c>
      <c r="AC44" s="3">
        <v>5.9444444444444446</v>
      </c>
      <c r="AD44" s="3">
        <v>9.1111111111111107</v>
      </c>
      <c r="AE44" s="23">
        <v>10.055555555555555</v>
      </c>
      <c r="AF44" s="3">
        <v>7.833333333333333</v>
      </c>
      <c r="AH44" s="3">
        <v>11.333333333333334</v>
      </c>
      <c r="AI44" s="3">
        <v>9.0555555555555554</v>
      </c>
      <c r="AJ44" s="3">
        <v>5.8888888888888893</v>
      </c>
      <c r="AL44" s="23">
        <v>9.8888888888888893</v>
      </c>
      <c r="AP44" s="3">
        <v>5.7777777777777777</v>
      </c>
      <c r="AQ44" s="3">
        <v>6.5555555555555554</v>
      </c>
      <c r="AS44" s="3">
        <v>6</v>
      </c>
      <c r="AY44" s="3">
        <v>4.7777777777777777</v>
      </c>
      <c r="AZ44" s="3">
        <v>12.444444444444445</v>
      </c>
      <c r="BA44" s="3">
        <v>9.1666666666666661</v>
      </c>
      <c r="BB44" s="3">
        <v>13.444444444444445</v>
      </c>
      <c r="BC44" s="3">
        <v>14.277777777777779</v>
      </c>
    </row>
    <row r="45" spans="1:55" x14ac:dyDescent="0.2">
      <c r="A45" s="41">
        <v>-25</v>
      </c>
      <c r="E45" s="3">
        <v>4.5555555555555554</v>
      </c>
      <c r="F45" s="3">
        <v>10.5</v>
      </c>
      <c r="G45" s="3">
        <v>9.6666666666666661</v>
      </c>
      <c r="H45" s="3">
        <v>7.0555555555555554</v>
      </c>
      <c r="I45" s="3">
        <v>13.333333333333334</v>
      </c>
      <c r="J45" s="3">
        <v>8.5555555555555554</v>
      </c>
      <c r="K45" s="3">
        <v>9.8888888888888893</v>
      </c>
      <c r="L45" s="3">
        <v>15.111111111111111</v>
      </c>
      <c r="O45" s="3">
        <v>7.2222222222222223</v>
      </c>
      <c r="P45" s="3">
        <v>4.9444444444444446</v>
      </c>
      <c r="Q45" s="3">
        <v>8</v>
      </c>
      <c r="R45" s="23">
        <v>8.0555555555555554</v>
      </c>
      <c r="S45" s="23">
        <v>10.055555555555555</v>
      </c>
      <c r="U45" s="3">
        <v>13.833333333333334</v>
      </c>
      <c r="W45" s="3">
        <v>12.888888888888889</v>
      </c>
      <c r="Y45" s="3">
        <v>9.9444444444444446</v>
      </c>
      <c r="Z45" s="3">
        <v>12.222222222222221</v>
      </c>
      <c r="AA45" s="3">
        <v>7.6111111111111107</v>
      </c>
      <c r="AB45" s="3">
        <v>9.1111111111111107</v>
      </c>
      <c r="AC45" s="3">
        <v>6.2222222222222223</v>
      </c>
      <c r="AD45" s="3">
        <v>10.055555555555555</v>
      </c>
      <c r="AE45" s="3">
        <v>10.444444444444445</v>
      </c>
      <c r="AF45" s="3">
        <v>8</v>
      </c>
      <c r="AH45" s="3">
        <v>11.166666666666666</v>
      </c>
      <c r="AI45" s="3">
        <v>9.5</v>
      </c>
      <c r="AJ45" s="3">
        <v>6</v>
      </c>
      <c r="AL45" s="3">
        <v>9.9444444444444446</v>
      </c>
      <c r="AM45" s="23">
        <v>13.666666666666666</v>
      </c>
      <c r="AP45" s="3">
        <v>6.0555555555555554</v>
      </c>
      <c r="AQ45" s="3">
        <v>7.166666666666667</v>
      </c>
      <c r="AS45" s="3">
        <v>6.2777777777777777</v>
      </c>
      <c r="AY45" s="3">
        <v>5.0555555555555554</v>
      </c>
      <c r="AZ45" s="3">
        <v>12.944444444444445</v>
      </c>
      <c r="BA45" s="3">
        <v>9.4444444444444446</v>
      </c>
      <c r="BB45" s="3">
        <v>14</v>
      </c>
      <c r="BC45" s="3">
        <v>14.555555555555555</v>
      </c>
    </row>
    <row r="46" spans="1:55" x14ac:dyDescent="0.2">
      <c r="A46" s="41">
        <v>-20</v>
      </c>
      <c r="E46" s="3">
        <v>4.5555555555555554</v>
      </c>
      <c r="F46" s="3">
        <v>10.555555555555555</v>
      </c>
      <c r="G46" s="3">
        <v>9.8888888888888893</v>
      </c>
      <c r="H46" s="3">
        <v>6.8888888888888893</v>
      </c>
      <c r="I46" s="3">
        <v>13.666666666666666</v>
      </c>
      <c r="J46" s="3">
        <v>8.7222222222222214</v>
      </c>
      <c r="K46" s="3">
        <v>10.388888888888889</v>
      </c>
      <c r="L46" s="3">
        <v>15.333333333333334</v>
      </c>
      <c r="O46" s="23">
        <v>7.6111111111111107</v>
      </c>
      <c r="P46" s="3">
        <v>5.333333333333333</v>
      </c>
      <c r="Q46" s="3">
        <v>8.3333333333333339</v>
      </c>
      <c r="R46" s="3">
        <v>8.2222222222222214</v>
      </c>
      <c r="S46" s="3">
        <v>11.111111111111111</v>
      </c>
      <c r="U46" s="3">
        <v>13.888888888888889</v>
      </c>
      <c r="W46" s="3">
        <v>13.166666666666666</v>
      </c>
      <c r="Y46" s="3">
        <v>10.055555555555555</v>
      </c>
      <c r="Z46" s="3">
        <v>12.555555555555555</v>
      </c>
      <c r="AA46" s="3">
        <v>7.7222222222222223</v>
      </c>
      <c r="AB46" s="3">
        <v>9.8888888888888893</v>
      </c>
      <c r="AC46" s="3">
        <v>6.3888888888888893</v>
      </c>
      <c r="AD46" s="3">
        <v>9.4444444444444446</v>
      </c>
      <c r="AE46" s="3">
        <v>10.611111111111111</v>
      </c>
      <c r="AF46" s="3">
        <v>8</v>
      </c>
      <c r="AH46" s="3">
        <v>11.611111111111111</v>
      </c>
      <c r="AI46" s="3">
        <v>9.6666666666666661</v>
      </c>
      <c r="AJ46" s="3">
        <v>6.333333333333333</v>
      </c>
      <c r="AL46" s="3">
        <v>10.055555555555555</v>
      </c>
      <c r="AM46" s="3">
        <v>14.111111111111111</v>
      </c>
      <c r="AP46" s="3">
        <v>6.4444444444444446</v>
      </c>
      <c r="AQ46" s="3">
        <v>7.5555555555555554</v>
      </c>
      <c r="AS46" s="3">
        <v>6.6111111111111107</v>
      </c>
      <c r="AY46" s="3">
        <v>5.333333333333333</v>
      </c>
      <c r="AZ46" s="3">
        <v>13.444444444444445</v>
      </c>
      <c r="BA46" s="3">
        <v>9.7222222222222214</v>
      </c>
      <c r="BB46" s="3">
        <v>14.611111111111111</v>
      </c>
      <c r="BC46" s="3">
        <v>14.888888888888889</v>
      </c>
    </row>
    <row r="47" spans="1:55" x14ac:dyDescent="0.2">
      <c r="A47" s="41">
        <v>-15</v>
      </c>
      <c r="E47" s="3">
        <v>4.666666666666667</v>
      </c>
      <c r="F47" s="3">
        <v>10.722222222222221</v>
      </c>
      <c r="G47" s="3">
        <v>10.111111111111111</v>
      </c>
      <c r="H47" s="3">
        <v>7.0555555555555554</v>
      </c>
      <c r="I47" s="3">
        <v>13.944444444444445</v>
      </c>
      <c r="J47" s="3">
        <v>8.8888888888888893</v>
      </c>
      <c r="K47" s="3">
        <v>10.833333333333334</v>
      </c>
      <c r="L47" s="3">
        <v>15.444444444444445</v>
      </c>
      <c r="O47" s="3">
        <v>8.2222222222222214</v>
      </c>
      <c r="P47" s="3">
        <v>5.7222222222222223</v>
      </c>
      <c r="Q47" s="3">
        <v>8.6111111111111107</v>
      </c>
      <c r="R47" s="3">
        <v>8.7222222222222214</v>
      </c>
      <c r="S47" s="3">
        <v>12</v>
      </c>
      <c r="U47" s="23">
        <v>13.944444444444445</v>
      </c>
      <c r="W47" s="3">
        <v>13.388888888888889</v>
      </c>
      <c r="Y47" s="23">
        <v>10.166666666666666</v>
      </c>
      <c r="Z47" s="3">
        <v>12.833333333333334</v>
      </c>
      <c r="AA47" s="3">
        <v>7.7777777777777777</v>
      </c>
      <c r="AB47" s="3">
        <v>10.5</v>
      </c>
      <c r="AC47" s="3">
        <v>6.4444444444444446</v>
      </c>
      <c r="AD47" s="3">
        <v>9.5</v>
      </c>
      <c r="AE47" s="3">
        <v>10.888888888888889</v>
      </c>
      <c r="AF47" s="3">
        <v>8.1111111111111107</v>
      </c>
      <c r="AH47" s="3">
        <v>11.555555555555555</v>
      </c>
      <c r="AI47" s="23">
        <v>9.7777777777777786</v>
      </c>
      <c r="AJ47" s="3">
        <v>6.666666666666667</v>
      </c>
      <c r="AL47" s="3">
        <v>10.166666666666666</v>
      </c>
      <c r="AM47" s="3">
        <v>14.444444444444445</v>
      </c>
      <c r="AP47" s="3">
        <v>7.0555555555555554</v>
      </c>
      <c r="AQ47" s="3">
        <v>7.833333333333333</v>
      </c>
      <c r="AS47" s="3">
        <v>6.8888888888888893</v>
      </c>
      <c r="AY47" s="23">
        <v>5.6111111111111107</v>
      </c>
      <c r="AZ47" s="3">
        <v>13.888888888888889</v>
      </c>
      <c r="BA47" s="3">
        <v>9.6666666666666661</v>
      </c>
      <c r="BB47" s="3">
        <v>15.111111111111111</v>
      </c>
      <c r="BC47" s="3">
        <v>15.444444444444445</v>
      </c>
    </row>
    <row r="48" spans="1:55" x14ac:dyDescent="0.2">
      <c r="A48" s="41">
        <v>-10</v>
      </c>
      <c r="E48" s="3">
        <v>4.8888888888888893</v>
      </c>
      <c r="F48" s="3">
        <v>10.944444444444445</v>
      </c>
      <c r="G48" s="3">
        <v>10.222222222222221</v>
      </c>
      <c r="H48" s="3">
        <v>7.4444444444444446</v>
      </c>
      <c r="I48" s="3">
        <v>14.388888888888889</v>
      </c>
      <c r="J48" s="3">
        <v>9</v>
      </c>
      <c r="K48" s="3">
        <v>11.277777777777779</v>
      </c>
      <c r="L48" s="3">
        <v>15.611111111111111</v>
      </c>
      <c r="O48" s="3">
        <v>9</v>
      </c>
      <c r="P48" s="3">
        <v>5.8888888888888893</v>
      </c>
      <c r="Q48" s="3">
        <v>8.8888888888888893</v>
      </c>
      <c r="R48" s="3">
        <v>10.555555555555555</v>
      </c>
      <c r="S48" s="3">
        <v>12.555555555555555</v>
      </c>
      <c r="U48" s="3">
        <v>14</v>
      </c>
      <c r="W48" s="3">
        <v>13.555555555555555</v>
      </c>
      <c r="Y48" s="3">
        <v>10.166666666666666</v>
      </c>
      <c r="Z48" s="3">
        <v>13.055555555555555</v>
      </c>
      <c r="AA48" s="3">
        <v>7.8888888888888893</v>
      </c>
      <c r="AB48" s="3">
        <v>10.888888888888889</v>
      </c>
      <c r="AC48" s="3">
        <v>6.5</v>
      </c>
      <c r="AD48" s="3">
        <v>9.7777777777777786</v>
      </c>
      <c r="AE48" s="3">
        <v>11.444444444444445</v>
      </c>
      <c r="AF48" s="3">
        <v>8.2777777777777786</v>
      </c>
      <c r="AH48" s="3">
        <v>11.5</v>
      </c>
      <c r="AI48" s="3">
        <v>10.166666666666666</v>
      </c>
      <c r="AJ48" s="3">
        <v>6.7777777777777777</v>
      </c>
      <c r="AL48" s="3">
        <v>10.333333333333334</v>
      </c>
      <c r="AM48" s="3">
        <v>14.777777777777779</v>
      </c>
      <c r="AO48" s="23">
        <v>17</v>
      </c>
      <c r="AP48" s="23">
        <v>7.666666666666667</v>
      </c>
      <c r="AQ48" s="3">
        <v>8.1111111111111107</v>
      </c>
      <c r="AS48" s="3">
        <v>7</v>
      </c>
      <c r="AY48" s="3">
        <v>5.833333333333333</v>
      </c>
      <c r="AZ48" s="3">
        <v>14.333333333333334</v>
      </c>
      <c r="BA48" s="3">
        <v>9.8333333333333339</v>
      </c>
      <c r="BB48" s="3">
        <v>15.5</v>
      </c>
      <c r="BC48" s="3">
        <v>16</v>
      </c>
    </row>
    <row r="49" spans="1:55" x14ac:dyDescent="0.2">
      <c r="A49" s="41">
        <v>-5</v>
      </c>
      <c r="E49" s="3">
        <v>5.4444444444444446</v>
      </c>
      <c r="F49" s="3">
        <v>11.222222222222221</v>
      </c>
      <c r="G49" s="3">
        <v>10.333333333333334</v>
      </c>
      <c r="H49" s="3">
        <v>8.2777777777777786</v>
      </c>
      <c r="I49" s="3">
        <v>14.888888888888889</v>
      </c>
      <c r="J49" s="3">
        <v>9.1111111111111107</v>
      </c>
      <c r="K49" s="3">
        <v>11.611111111111111</v>
      </c>
      <c r="L49" s="3">
        <v>15.722222222222221</v>
      </c>
      <c r="O49" s="3">
        <v>9.8888888888888893</v>
      </c>
      <c r="P49" s="3">
        <v>6</v>
      </c>
      <c r="Q49" s="3">
        <v>9.1111111111111107</v>
      </c>
      <c r="R49" s="26">
        <v>11.222222222222221</v>
      </c>
      <c r="S49" s="3">
        <v>12.944444444444445</v>
      </c>
      <c r="U49" s="3">
        <v>14.055555555555555</v>
      </c>
      <c r="W49" s="3">
        <v>13.888888888888889</v>
      </c>
      <c r="Y49" s="3">
        <v>10.222222222222221</v>
      </c>
      <c r="Z49" s="3">
        <v>13.277777777777779</v>
      </c>
      <c r="AA49" s="3">
        <v>8.2222222222222214</v>
      </c>
      <c r="AB49" s="3">
        <v>11.388888888888889</v>
      </c>
      <c r="AC49" s="3">
        <v>6.5555555555555554</v>
      </c>
      <c r="AD49" s="3">
        <v>10</v>
      </c>
      <c r="AE49" s="3">
        <v>11.611111111111111</v>
      </c>
      <c r="AF49" s="3">
        <v>8.5555555555555554</v>
      </c>
      <c r="AH49" s="3">
        <v>11.555555555555555</v>
      </c>
      <c r="AI49" s="3">
        <v>10.555555555555555</v>
      </c>
      <c r="AJ49" s="26">
        <v>6.9444444444444446</v>
      </c>
      <c r="AL49" s="3">
        <v>10.5</v>
      </c>
      <c r="AM49" s="3">
        <v>15.055555555555555</v>
      </c>
      <c r="AO49" s="3">
        <v>17.277777777777779</v>
      </c>
      <c r="AP49" s="3">
        <v>8.2777777777777786</v>
      </c>
      <c r="AQ49" s="3">
        <v>8.3333333333333339</v>
      </c>
      <c r="AS49" s="3">
        <v>7.166666666666667</v>
      </c>
      <c r="AY49" s="3">
        <v>6.1111111111111107</v>
      </c>
      <c r="AZ49" s="3">
        <v>14.777777777777779</v>
      </c>
      <c r="BA49" s="3">
        <v>10</v>
      </c>
      <c r="BB49" s="3">
        <v>15.833333333333334</v>
      </c>
      <c r="BC49" s="3">
        <v>16.666666666666668</v>
      </c>
    </row>
    <row r="50" spans="1:55" x14ac:dyDescent="0.2">
      <c r="A50" s="42">
        <v>0</v>
      </c>
      <c r="E50" s="159">
        <v>6.1111111111111107</v>
      </c>
      <c r="F50" s="37">
        <v>11.666666666666666</v>
      </c>
      <c r="G50" s="37">
        <v>10.444444444444445</v>
      </c>
      <c r="H50" s="37">
        <v>9</v>
      </c>
      <c r="I50" s="160">
        <v>15</v>
      </c>
      <c r="J50" s="37">
        <v>9.1666666666666661</v>
      </c>
      <c r="K50" s="37">
        <v>11.777777777777779</v>
      </c>
      <c r="L50" s="37">
        <v>15.888888888888889</v>
      </c>
      <c r="O50" s="37">
        <v>10.722222222222221</v>
      </c>
      <c r="P50" s="37">
        <v>6.0555555555555554</v>
      </c>
      <c r="Q50" s="37">
        <v>9.3333333333333339</v>
      </c>
      <c r="R50" s="37">
        <v>11.611111111111111</v>
      </c>
      <c r="S50" s="37">
        <v>13.222222222222221</v>
      </c>
      <c r="U50" s="37">
        <v>14.166666666666666</v>
      </c>
      <c r="W50" s="37">
        <v>14.055555555555555</v>
      </c>
      <c r="Y50" s="37">
        <v>10.333333333333334</v>
      </c>
      <c r="Z50" s="37">
        <v>13.888888888888889</v>
      </c>
      <c r="AA50" s="37">
        <v>8.3888888888888893</v>
      </c>
      <c r="AB50" s="37">
        <v>11.722222222222221</v>
      </c>
      <c r="AC50" s="37">
        <v>6.666666666666667</v>
      </c>
      <c r="AD50" s="37">
        <v>10.222222222222221</v>
      </c>
      <c r="AE50" s="37">
        <v>11.666666666666666</v>
      </c>
      <c r="AF50" s="37">
        <v>8.6666666666666661</v>
      </c>
      <c r="AG50" s="37">
        <v>8.1666666666666661</v>
      </c>
      <c r="AH50" s="37">
        <v>11.722222222222221</v>
      </c>
      <c r="AI50" s="37">
        <v>11.333333333333334</v>
      </c>
      <c r="AJ50" s="37">
        <v>7.0555555555555554</v>
      </c>
      <c r="AL50" s="37">
        <v>10.555555555555555</v>
      </c>
      <c r="AM50" s="37">
        <v>15.166666666666666</v>
      </c>
      <c r="AN50" s="37">
        <v>15.777777777777779</v>
      </c>
      <c r="AO50" s="37">
        <v>17.555555555555557</v>
      </c>
      <c r="AP50" s="37">
        <v>8.8888888888888893</v>
      </c>
      <c r="AQ50" s="37">
        <v>8.3888888888888893</v>
      </c>
      <c r="AR50" s="37">
        <v>13.277777777777779</v>
      </c>
      <c r="AS50" s="37">
        <v>7.4444444444444446</v>
      </c>
      <c r="AY50" s="37">
        <v>6.5</v>
      </c>
      <c r="AZ50" s="37">
        <v>15.111111111111111</v>
      </c>
      <c r="BA50" s="37">
        <v>10.055555555555555</v>
      </c>
      <c r="BB50" s="37">
        <v>16.222222222222221</v>
      </c>
      <c r="BC50" s="37">
        <v>17.055555555555557</v>
      </c>
    </row>
    <row r="51" spans="1:55" x14ac:dyDescent="0.2">
      <c r="A51" s="41">
        <v>5</v>
      </c>
      <c r="E51" s="3">
        <v>5.333333333333333</v>
      </c>
      <c r="F51" s="3">
        <v>11.722222222222221</v>
      </c>
      <c r="G51" s="3">
        <v>10.166666666666666</v>
      </c>
      <c r="H51" s="3">
        <v>8.6111111111111107</v>
      </c>
      <c r="I51" s="3">
        <v>14.944444444444445</v>
      </c>
      <c r="J51" s="3">
        <v>9.1666666666666661</v>
      </c>
      <c r="K51" s="3">
        <v>11.777777777777779</v>
      </c>
      <c r="P51" s="3">
        <v>6</v>
      </c>
      <c r="Q51" s="3">
        <v>9.3333333333333339</v>
      </c>
      <c r="R51" s="3">
        <v>11.5</v>
      </c>
      <c r="S51" s="3">
        <v>12.888888888888889</v>
      </c>
      <c r="U51" s="3">
        <v>14.222222222222221</v>
      </c>
      <c r="W51" s="3">
        <v>14</v>
      </c>
      <c r="Y51" s="3">
        <v>10.333333333333334</v>
      </c>
      <c r="AA51" s="3">
        <v>8.5555555555555554</v>
      </c>
      <c r="AB51" s="3">
        <v>11.722222222222221</v>
      </c>
      <c r="AC51" s="23">
        <v>6.5</v>
      </c>
      <c r="AD51" s="3">
        <v>10.166666666666666</v>
      </c>
      <c r="AE51" s="3">
        <v>11.555555555555555</v>
      </c>
      <c r="AG51" s="3">
        <v>8.0555555555555554</v>
      </c>
      <c r="AH51" s="3">
        <v>11.666666666666666</v>
      </c>
      <c r="AI51" s="3">
        <v>11.055555555555555</v>
      </c>
      <c r="AJ51" s="3">
        <v>6.9444444444444446</v>
      </c>
      <c r="AL51" s="3">
        <v>10.555555555555555</v>
      </c>
      <c r="AM51" s="3">
        <v>15.222222222222221</v>
      </c>
      <c r="AN51" s="3">
        <v>15.833333333333334</v>
      </c>
      <c r="AO51" s="3">
        <v>17.5</v>
      </c>
      <c r="AQ51" s="3">
        <v>8.1666666666666661</v>
      </c>
      <c r="AR51" s="3">
        <v>13.111111111111111</v>
      </c>
      <c r="AS51" s="3">
        <v>7.333333333333333</v>
      </c>
      <c r="AY51" s="3">
        <v>6.5</v>
      </c>
      <c r="BA51" s="3">
        <v>9.7777777777777786</v>
      </c>
      <c r="BB51" s="3"/>
      <c r="BC51" s="3">
        <v>16.888888888888889</v>
      </c>
    </row>
    <row r="52" spans="1:55" x14ac:dyDescent="0.2">
      <c r="A52" s="41">
        <v>10</v>
      </c>
      <c r="E52" s="3">
        <v>5.3888888888888893</v>
      </c>
      <c r="F52" s="3">
        <v>11.722222222222221</v>
      </c>
      <c r="G52" s="3">
        <v>9.6666666666666661</v>
      </c>
      <c r="H52" s="3">
        <v>8.2777777777777786</v>
      </c>
      <c r="I52" s="3">
        <v>14.833333333333334</v>
      </c>
      <c r="J52" s="3">
        <v>9.1666666666666661</v>
      </c>
      <c r="K52" s="3">
        <v>11.666666666666666</v>
      </c>
      <c r="P52" s="3">
        <v>5.8888888888888893</v>
      </c>
      <c r="Q52" s="3">
        <v>9.1111111111111107</v>
      </c>
      <c r="R52" s="3">
        <v>10.944444444444445</v>
      </c>
      <c r="S52" s="3">
        <v>12.777777777777779</v>
      </c>
      <c r="Y52" s="3">
        <v>10.222222222222221</v>
      </c>
      <c r="AA52" s="3">
        <v>8.1666666666666661</v>
      </c>
      <c r="AB52" s="3">
        <v>11.611111111111111</v>
      </c>
      <c r="AC52" s="3">
        <v>6.333333333333333</v>
      </c>
      <c r="AD52" s="3">
        <v>9.8888888888888893</v>
      </c>
      <c r="AE52" s="3">
        <v>11.388888888888889</v>
      </c>
      <c r="AG52" s="3">
        <v>8</v>
      </c>
      <c r="AH52" s="3">
        <v>11.5</v>
      </c>
      <c r="AI52" s="3">
        <v>10.944444444444445</v>
      </c>
      <c r="AJ52" s="23">
        <v>7</v>
      </c>
      <c r="AL52" s="3">
        <v>10.5</v>
      </c>
      <c r="AM52" s="3">
        <v>15.166666666666666</v>
      </c>
      <c r="AN52" s="3">
        <v>15.777777777777779</v>
      </c>
      <c r="AO52" s="3">
        <v>17.555555555555557</v>
      </c>
      <c r="AQ52" s="3">
        <v>7.9444444444444446</v>
      </c>
      <c r="AR52" s="3">
        <v>12.888888888888889</v>
      </c>
      <c r="AS52" s="3">
        <v>7.0555555555555554</v>
      </c>
      <c r="AY52" s="3">
        <v>6.4444444444444446</v>
      </c>
      <c r="BA52" s="3">
        <v>9.7777777777777786</v>
      </c>
      <c r="BB52" s="3"/>
      <c r="BC52" s="3">
        <v>17.055555555555557</v>
      </c>
    </row>
    <row r="53" spans="1:55" x14ac:dyDescent="0.2">
      <c r="A53" s="41">
        <v>15</v>
      </c>
      <c r="E53" s="3">
        <v>5.3888888888888893</v>
      </c>
      <c r="F53" s="3">
        <v>11.888888888888889</v>
      </c>
      <c r="G53" s="3">
        <v>9.4444444444444446</v>
      </c>
      <c r="H53" s="3">
        <v>8.3888888888888893</v>
      </c>
      <c r="I53" s="3">
        <v>14.611111111111111</v>
      </c>
      <c r="J53" s="3">
        <v>9.0555555555555554</v>
      </c>
      <c r="K53" s="3">
        <v>11.444444444444445</v>
      </c>
      <c r="P53" s="3">
        <v>5.7222222222222223</v>
      </c>
      <c r="Q53" s="3">
        <v>8.9444444444444446</v>
      </c>
      <c r="R53" s="3">
        <v>10.277777777777779</v>
      </c>
      <c r="S53" s="3">
        <v>12.5</v>
      </c>
      <c r="Y53" s="3">
        <v>10.166666666666666</v>
      </c>
      <c r="AA53" s="3">
        <v>7.8888888888888893</v>
      </c>
      <c r="AB53" s="3">
        <v>11.388888888888889</v>
      </c>
      <c r="AC53" s="3">
        <v>6.0555555555555554</v>
      </c>
      <c r="AD53" s="3">
        <v>9.7777777777777786</v>
      </c>
      <c r="AE53" s="3">
        <v>10.888888888888889</v>
      </c>
      <c r="AG53" s="3">
        <v>7.8888888888888893</v>
      </c>
      <c r="AH53" s="3">
        <v>11.277777777777779</v>
      </c>
      <c r="AI53" s="3">
        <v>10.611111111111111</v>
      </c>
      <c r="AJ53" s="3">
        <v>6.9444444444444446</v>
      </c>
      <c r="AL53" s="3">
        <v>10.444444444444445</v>
      </c>
      <c r="AM53" s="3">
        <v>15.111111111111111</v>
      </c>
      <c r="AN53" s="23">
        <v>15.444444444444445</v>
      </c>
      <c r="AO53" s="3">
        <v>17.555555555555557</v>
      </c>
      <c r="AQ53" s="3">
        <v>7.6111111111111107</v>
      </c>
      <c r="AR53" s="3">
        <v>12.611111111111111</v>
      </c>
      <c r="AS53" s="3">
        <v>6.833333333333333</v>
      </c>
      <c r="AY53" s="3">
        <v>6.333333333333333</v>
      </c>
      <c r="BA53" s="3">
        <v>9.7777777777777786</v>
      </c>
      <c r="BB53" s="3"/>
      <c r="BC53" s="3">
        <v>17.055555555555557</v>
      </c>
    </row>
    <row r="54" spans="1:55" x14ac:dyDescent="0.2">
      <c r="A54" s="41">
        <v>20</v>
      </c>
      <c r="E54" s="3">
        <v>5.2777777777777777</v>
      </c>
      <c r="F54" s="3">
        <v>11.944444444444445</v>
      </c>
      <c r="G54" s="3">
        <v>9.3333333333333339</v>
      </c>
      <c r="H54" s="3">
        <v>8.4444444444444446</v>
      </c>
      <c r="I54" s="3">
        <v>14.277777777777779</v>
      </c>
      <c r="J54" s="3">
        <v>9</v>
      </c>
      <c r="K54" s="3">
        <v>11.222222222222221</v>
      </c>
      <c r="P54" s="3">
        <v>5.6111111111111107</v>
      </c>
      <c r="Q54" s="3">
        <v>8.6111111111111107</v>
      </c>
      <c r="R54" s="3">
        <v>9.6111111111111107</v>
      </c>
      <c r="S54" s="3">
        <v>11.777777777777779</v>
      </c>
      <c r="Y54" s="3">
        <v>10</v>
      </c>
      <c r="AA54" s="23">
        <v>7.8888888888888902</v>
      </c>
      <c r="AB54" s="3">
        <v>10.944444444444445</v>
      </c>
      <c r="AC54" s="3">
        <v>5.9444444444444446</v>
      </c>
      <c r="AD54" s="3">
        <v>9.7222222222222214</v>
      </c>
      <c r="AE54" s="3">
        <v>10.333333333333334</v>
      </c>
      <c r="AG54" s="3">
        <v>7.833333333333333</v>
      </c>
      <c r="AH54" s="3">
        <v>11.388888888888889</v>
      </c>
      <c r="AI54" s="3">
        <v>10.055555555555555</v>
      </c>
      <c r="AJ54" s="3">
        <v>6.666666666666667</v>
      </c>
      <c r="AL54" s="3">
        <v>10.555555555555555</v>
      </c>
      <c r="AM54" s="3">
        <v>15.222222222222221</v>
      </c>
      <c r="AN54" s="3">
        <v>15.722222222222221</v>
      </c>
      <c r="AO54" s="3">
        <v>17.444444444444443</v>
      </c>
      <c r="AQ54" s="3">
        <v>7.333333333333333</v>
      </c>
      <c r="AR54" s="3">
        <v>12.166666666666666</v>
      </c>
      <c r="AS54" s="3">
        <v>6.666666666666667</v>
      </c>
      <c r="AY54" s="3">
        <v>6.333333333333333</v>
      </c>
      <c r="BA54" s="3">
        <v>9.7222222222222214</v>
      </c>
      <c r="BB54" s="3"/>
      <c r="BC54" s="3">
        <v>16.777777777777779</v>
      </c>
    </row>
    <row r="55" spans="1:55" x14ac:dyDescent="0.2">
      <c r="A55" s="41">
        <v>25</v>
      </c>
      <c r="E55" s="3">
        <v>5.2222222222222223</v>
      </c>
      <c r="F55" s="3">
        <v>12</v>
      </c>
      <c r="G55" s="3">
        <v>9.1666666666666661</v>
      </c>
      <c r="H55" s="3">
        <v>8.3888888888888893</v>
      </c>
      <c r="I55" s="3">
        <v>13.944444444444445</v>
      </c>
      <c r="J55" s="3">
        <v>8.8888888888888893</v>
      </c>
      <c r="K55" s="3">
        <v>11.111111111111111</v>
      </c>
      <c r="P55" s="3">
        <v>4.833333333333333</v>
      </c>
      <c r="Q55" s="3">
        <v>8.3333333333333339</v>
      </c>
      <c r="R55" s="3">
        <v>9</v>
      </c>
      <c r="S55" s="3">
        <v>11.555555555555555</v>
      </c>
      <c r="Y55" s="3">
        <v>9.8888888888888893</v>
      </c>
      <c r="AA55" s="3">
        <v>7.8888888888888893</v>
      </c>
      <c r="AB55" s="3">
        <v>10.388888888888889</v>
      </c>
      <c r="AC55" s="3">
        <v>5.7777777777777777</v>
      </c>
      <c r="AD55" s="3">
        <v>9.7222222222222214</v>
      </c>
      <c r="AE55" s="3">
        <v>9.8888888888888893</v>
      </c>
      <c r="AG55" s="3">
        <v>7.666666666666667</v>
      </c>
      <c r="AH55" s="3">
        <v>11.388888888888889</v>
      </c>
      <c r="AI55" s="3">
        <v>9.8333333333333339</v>
      </c>
      <c r="AJ55" s="3">
        <v>6.7222222222222223</v>
      </c>
      <c r="AL55" s="3">
        <v>10.555555555555555</v>
      </c>
      <c r="AM55" s="3">
        <v>15.5</v>
      </c>
      <c r="AN55" s="3">
        <v>15.833333333333334</v>
      </c>
      <c r="AO55" s="3">
        <v>17.166666666666668</v>
      </c>
      <c r="AQ55" s="3">
        <v>7.0555555555555554</v>
      </c>
      <c r="AR55" s="3">
        <v>11.888888888888889</v>
      </c>
      <c r="AS55" s="3">
        <v>6.4444444444444446</v>
      </c>
      <c r="AY55" s="3">
        <v>6.333333333333333</v>
      </c>
      <c r="BA55" s="3">
        <v>9.7222222222222214</v>
      </c>
      <c r="BB55" s="3"/>
      <c r="BC55" s="3">
        <v>16.277777777777779</v>
      </c>
    </row>
    <row r="56" spans="1:55" x14ac:dyDescent="0.2">
      <c r="A56" s="41">
        <v>30</v>
      </c>
      <c r="E56" s="3">
        <v>5.2777777777777777</v>
      </c>
      <c r="F56" s="3">
        <v>11.722222222222221</v>
      </c>
      <c r="G56" s="3">
        <v>9.0555555555555554</v>
      </c>
      <c r="H56" s="3">
        <v>8.3333333333333339</v>
      </c>
      <c r="I56" s="3">
        <v>13.555555555555555</v>
      </c>
      <c r="J56" s="3">
        <v>8.7222222222222214</v>
      </c>
      <c r="K56" s="3">
        <v>11.166666666666666</v>
      </c>
      <c r="P56" s="3">
        <v>4.833333333333333</v>
      </c>
      <c r="Q56" s="3">
        <v>8.1666666666666661</v>
      </c>
      <c r="R56" s="3">
        <v>8.5555555555555554</v>
      </c>
      <c r="S56" s="3">
        <v>11.333333333333334</v>
      </c>
      <c r="Y56" s="3">
        <v>9.6666666666666661</v>
      </c>
      <c r="AA56" s="3">
        <v>7.7222222222222223</v>
      </c>
      <c r="AB56" s="3">
        <v>9.1666666666666661</v>
      </c>
      <c r="AC56" s="3">
        <v>5.1111111111111107</v>
      </c>
      <c r="AD56" s="3">
        <v>9.8333333333333339</v>
      </c>
      <c r="AE56" s="3">
        <v>9.6666666666666661</v>
      </c>
      <c r="AG56" s="3">
        <v>7.4444444444444446</v>
      </c>
      <c r="AH56" s="3">
        <v>11.333333333333334</v>
      </c>
      <c r="AI56" s="3">
        <v>9.7222222222222214</v>
      </c>
      <c r="AJ56" s="3">
        <v>6.833333333333333</v>
      </c>
      <c r="AL56" s="3">
        <v>10.555555555555555</v>
      </c>
      <c r="AM56" s="3">
        <v>15.277777777777779</v>
      </c>
      <c r="AN56" s="3">
        <v>15.833333333333334</v>
      </c>
      <c r="AO56" s="3">
        <v>16.833333333333332</v>
      </c>
      <c r="AQ56" s="3">
        <v>6.6111111111111107</v>
      </c>
      <c r="AR56" s="3">
        <v>11.444444444444445</v>
      </c>
      <c r="AS56" s="3">
        <v>6.2222222222222223</v>
      </c>
      <c r="AY56" s="3">
        <v>6.2777777777777777</v>
      </c>
      <c r="BA56" s="3">
        <v>9.7222222222222214</v>
      </c>
      <c r="BB56" s="3"/>
      <c r="BC56" s="3">
        <v>16.055555555555557</v>
      </c>
    </row>
    <row r="57" spans="1:55" x14ac:dyDescent="0.2">
      <c r="A57" s="41">
        <v>35</v>
      </c>
      <c r="E57" s="3">
        <v>5.4444444444444446</v>
      </c>
      <c r="F57" s="3">
        <v>11.388888888888889</v>
      </c>
      <c r="G57" s="3">
        <v>9</v>
      </c>
      <c r="H57" s="3">
        <v>7.9444444444444446</v>
      </c>
      <c r="I57" s="3">
        <v>13.222222222222221</v>
      </c>
      <c r="J57" s="3">
        <v>8.5555555555555554</v>
      </c>
      <c r="P57" s="3">
        <v>4.8888888888888893</v>
      </c>
      <c r="Q57" s="3">
        <v>8.1111111111111107</v>
      </c>
      <c r="R57" s="3">
        <v>8.0555555555555554</v>
      </c>
      <c r="S57" s="3">
        <v>10.833333333333334</v>
      </c>
      <c r="Y57" s="3">
        <v>9.6111111111111107</v>
      </c>
      <c r="AA57" s="3">
        <v>7.9444444444444446</v>
      </c>
      <c r="AB57" s="3">
        <v>8.6111111111111107</v>
      </c>
      <c r="AC57" s="3">
        <v>4.7777777777777777</v>
      </c>
      <c r="AD57" s="3">
        <v>9.8888888888888893</v>
      </c>
      <c r="AE57" s="3">
        <v>9.2222222222222214</v>
      </c>
      <c r="AG57" s="3">
        <v>7.2222222222222223</v>
      </c>
      <c r="AH57" s="3">
        <v>11.555555555555555</v>
      </c>
      <c r="AI57" s="3">
        <v>9.3888888888888893</v>
      </c>
      <c r="AJ57" s="3">
        <v>6.5</v>
      </c>
      <c r="AL57" s="3">
        <v>10.555555555555555</v>
      </c>
      <c r="AM57" s="3">
        <v>15.166666666666666</v>
      </c>
      <c r="AN57" s="3">
        <v>15.722222222222221</v>
      </c>
      <c r="AO57" s="3">
        <v>16.333333333333332</v>
      </c>
      <c r="AP57" s="22"/>
      <c r="AQ57" s="3">
        <v>7</v>
      </c>
      <c r="AR57" s="3">
        <v>10.833333333333334</v>
      </c>
      <c r="AS57" s="3">
        <v>6.0555555555555554</v>
      </c>
      <c r="BA57" s="3">
        <v>9.7222222222222214</v>
      </c>
      <c r="BB57" s="3"/>
      <c r="BC57" s="3">
        <v>15.944444444444445</v>
      </c>
    </row>
    <row r="58" spans="1:55" x14ac:dyDescent="0.2">
      <c r="A58" s="41">
        <v>40</v>
      </c>
      <c r="E58" s="3">
        <v>5.5</v>
      </c>
      <c r="F58" s="3">
        <v>11.111111111111111</v>
      </c>
      <c r="G58" s="3">
        <v>8.7222222222222214</v>
      </c>
      <c r="H58" s="3">
        <v>7.5</v>
      </c>
      <c r="I58" s="3">
        <v>12.888888888888889</v>
      </c>
      <c r="P58" s="3">
        <v>4.8888888888888893</v>
      </c>
      <c r="Q58" s="3">
        <v>7.9444444444444446</v>
      </c>
      <c r="R58" s="3">
        <v>7.6111111111111107</v>
      </c>
      <c r="S58" s="3">
        <v>10.5</v>
      </c>
      <c r="Y58" s="26">
        <v>9.6111111111111107</v>
      </c>
      <c r="AA58" s="3">
        <v>7.7777777777777777</v>
      </c>
      <c r="AB58" s="3">
        <v>8.1666666666666661</v>
      </c>
      <c r="AC58" s="3">
        <v>4.7777777777777777</v>
      </c>
      <c r="AD58" s="3">
        <v>9.7777777777777786</v>
      </c>
      <c r="AE58" s="3">
        <v>8.5555555555555554</v>
      </c>
      <c r="AG58" s="3">
        <v>6.8888888888888893</v>
      </c>
      <c r="AH58" s="3">
        <v>11.611111111111111</v>
      </c>
      <c r="AI58" s="3">
        <v>9</v>
      </c>
      <c r="AJ58" s="3">
        <v>6.166666666666667</v>
      </c>
      <c r="AL58" s="3">
        <v>10.333333333333334</v>
      </c>
      <c r="AM58" s="3">
        <v>15.055555555555555</v>
      </c>
      <c r="AN58" s="3">
        <v>15.388888888888889</v>
      </c>
      <c r="AO58" s="3">
        <v>15.833333333333334</v>
      </c>
      <c r="AQ58" s="3">
        <v>7.333333333333333</v>
      </c>
      <c r="AR58" s="3">
        <v>10.222222222222221</v>
      </c>
      <c r="AS58" s="3">
        <v>5.833333333333333</v>
      </c>
      <c r="BA58" s="3">
        <v>9.5555555555555554</v>
      </c>
      <c r="BB58" s="3"/>
      <c r="BC58" s="3">
        <v>15.722222222222221</v>
      </c>
    </row>
    <row r="59" spans="1:55" x14ac:dyDescent="0.2">
      <c r="A59" s="41">
        <v>45</v>
      </c>
      <c r="E59" s="3">
        <v>5.4444444444444446</v>
      </c>
      <c r="F59" s="3">
        <v>10.444444444444445</v>
      </c>
      <c r="G59" s="3">
        <v>8.5</v>
      </c>
      <c r="H59" s="3">
        <v>7.3888888888888893</v>
      </c>
      <c r="I59" s="3">
        <v>12.5</v>
      </c>
      <c r="P59" s="3">
        <v>4.833333333333333</v>
      </c>
      <c r="Q59" s="3">
        <v>7.6111111111111107</v>
      </c>
      <c r="R59" s="3">
        <v>7.166666666666667</v>
      </c>
      <c r="S59" s="3">
        <v>10.222222222222221</v>
      </c>
      <c r="Y59" s="26">
        <v>9.4444444444444446</v>
      </c>
      <c r="AA59" s="3">
        <v>7.4444444444444446</v>
      </c>
      <c r="AB59" s="3">
        <v>7.7222222222222223</v>
      </c>
      <c r="AC59" s="3">
        <v>4.8888888888888893</v>
      </c>
      <c r="AD59" s="3">
        <v>9.8888888888888893</v>
      </c>
      <c r="AE59" s="3">
        <v>8.3888888888888893</v>
      </c>
      <c r="AG59" s="3">
        <v>6.666666666666667</v>
      </c>
      <c r="AH59" s="3">
        <v>11.444444444444445</v>
      </c>
      <c r="AI59" s="3">
        <v>8.6666666666666661</v>
      </c>
      <c r="AJ59" s="3">
        <v>5.9444444444444446</v>
      </c>
      <c r="AL59" s="3">
        <v>9.9444444444444446</v>
      </c>
      <c r="AM59" s="3">
        <v>14.666666666666666</v>
      </c>
      <c r="AN59" s="3">
        <v>14.666666666666666</v>
      </c>
      <c r="AO59" s="23">
        <v>15.388888888888889</v>
      </c>
      <c r="AQ59" s="3">
        <v>7.2222222222222223</v>
      </c>
      <c r="AR59" s="3">
        <v>9.5555555555555554</v>
      </c>
      <c r="AS59" s="3">
        <v>5.5555555555555554</v>
      </c>
      <c r="BB59" s="3"/>
      <c r="BC59" s="3">
        <v>15.333333333333334</v>
      </c>
    </row>
    <row r="60" spans="1:55" x14ac:dyDescent="0.2">
      <c r="A60" s="41">
        <v>50</v>
      </c>
      <c r="E60" s="3">
        <v>5.5555555555555554</v>
      </c>
      <c r="F60" s="3">
        <v>10.833333333333334</v>
      </c>
      <c r="G60" s="3">
        <v>8.4444444444444446</v>
      </c>
      <c r="H60" s="3">
        <v>7.1111111111111107</v>
      </c>
      <c r="I60" s="3">
        <v>12.166666666666666</v>
      </c>
      <c r="P60" s="3">
        <v>4.833333333333333</v>
      </c>
      <c r="Q60" s="3">
        <v>7.333333333333333</v>
      </c>
      <c r="R60" s="3">
        <v>6.666666666666667</v>
      </c>
      <c r="S60" s="3">
        <v>10.055555555555555</v>
      </c>
      <c r="Y60" s="26">
        <v>9.3888888888888893</v>
      </c>
      <c r="AA60" s="3">
        <v>7.3888888888888893</v>
      </c>
      <c r="AB60" s="3">
        <v>7.2222222222222223</v>
      </c>
      <c r="AC60" s="3">
        <v>4.833333333333333</v>
      </c>
      <c r="AD60" s="3">
        <v>10</v>
      </c>
      <c r="AE60" s="23">
        <v>8.3333333333333339</v>
      </c>
      <c r="AG60" s="3">
        <v>6.6111111111111107</v>
      </c>
      <c r="AH60" s="3">
        <v>11</v>
      </c>
      <c r="AI60" s="3">
        <v>8.3888888888888893</v>
      </c>
      <c r="AJ60" s="26">
        <v>5.7777777777777777</v>
      </c>
      <c r="AL60" s="3">
        <v>9.2222222222222214</v>
      </c>
      <c r="AM60" s="3">
        <v>14.388888888888889</v>
      </c>
      <c r="AN60" s="3">
        <v>14.277777777777779</v>
      </c>
      <c r="AO60" s="3">
        <v>14.5</v>
      </c>
      <c r="AQ60" s="3">
        <v>7.2222222222222223</v>
      </c>
      <c r="AR60" s="3">
        <v>9.1111111111111107</v>
      </c>
      <c r="AS60" s="3">
        <v>5.166666666666667</v>
      </c>
      <c r="BB60" s="3"/>
      <c r="BC60" s="3">
        <v>14.944444444444445</v>
      </c>
    </row>
    <row r="61" spans="1:55" x14ac:dyDescent="0.2">
      <c r="A61" s="41">
        <v>55</v>
      </c>
      <c r="E61" s="3">
        <v>5.7777777777777777</v>
      </c>
      <c r="F61" s="3">
        <v>11</v>
      </c>
      <c r="G61" s="3">
        <v>8.5555555555555554</v>
      </c>
      <c r="H61" s="3">
        <v>6.833333333333333</v>
      </c>
      <c r="I61" s="3">
        <v>11.888888888888889</v>
      </c>
      <c r="P61" s="3">
        <v>4.7777777777777777</v>
      </c>
      <c r="Q61" s="23">
        <v>7.333333333333333</v>
      </c>
      <c r="R61" s="3">
        <v>6</v>
      </c>
      <c r="S61" s="3">
        <v>9.7777777777777786</v>
      </c>
      <c r="Y61" s="26">
        <v>9.0555555555555554</v>
      </c>
      <c r="AA61" s="3">
        <v>7.3888888888888893</v>
      </c>
      <c r="AB61" s="3">
        <v>7</v>
      </c>
      <c r="AC61" s="3">
        <v>4.7777777777777777</v>
      </c>
      <c r="AD61" s="3">
        <v>9.9444444444444446</v>
      </c>
      <c r="AE61" s="3">
        <v>8.1666666666666661</v>
      </c>
      <c r="AG61" s="3">
        <v>6.2777777777777777</v>
      </c>
      <c r="AH61" s="3">
        <v>10.611111111111111</v>
      </c>
      <c r="AI61" s="3">
        <v>8.1111111111111107</v>
      </c>
      <c r="AJ61" s="3">
        <v>5.6111111111111107</v>
      </c>
      <c r="AL61" s="3">
        <v>8.5555555555555554</v>
      </c>
      <c r="AM61" s="3">
        <v>14.166666666666666</v>
      </c>
      <c r="AN61" s="3">
        <v>13.888888888888889</v>
      </c>
      <c r="AO61" s="3">
        <v>13.611111111111111</v>
      </c>
      <c r="AQ61" s="3">
        <v>7.4444444444444446</v>
      </c>
      <c r="AR61" s="3">
        <v>8.7777777777777786</v>
      </c>
      <c r="AS61" s="3">
        <v>5</v>
      </c>
      <c r="BB61" s="3"/>
      <c r="BC61" s="3">
        <v>14.5</v>
      </c>
    </row>
    <row r="62" spans="1:55" x14ac:dyDescent="0.2">
      <c r="A62" s="41">
        <v>60</v>
      </c>
      <c r="E62" s="3">
        <v>5.8888888888888893</v>
      </c>
      <c r="F62" s="3">
        <v>11.111111111111111</v>
      </c>
      <c r="G62" s="3">
        <v>8.4444444444444446</v>
      </c>
      <c r="H62" s="3">
        <v>6.9444444444444446</v>
      </c>
      <c r="I62" s="3">
        <v>11.555555555555555</v>
      </c>
      <c r="P62" s="3">
        <v>4.7222222222222223</v>
      </c>
      <c r="Q62" s="3">
        <v>7.5</v>
      </c>
      <c r="R62" s="3">
        <v>5.833333333333333</v>
      </c>
      <c r="S62" s="3">
        <v>9.3888888888888893</v>
      </c>
      <c r="Y62" s="26">
        <v>8.8888888888888893</v>
      </c>
      <c r="AA62" s="3">
        <v>7.166666666666667</v>
      </c>
      <c r="AB62" s="3">
        <v>7.1111111111111107</v>
      </c>
      <c r="AC62" s="3">
        <v>4.7222222222222223</v>
      </c>
      <c r="AD62" s="3">
        <v>9.8333333333333339</v>
      </c>
      <c r="AE62" s="3">
        <v>8.1111111111111107</v>
      </c>
      <c r="AG62" s="3">
        <v>6</v>
      </c>
      <c r="AH62" s="3">
        <v>10.555555555555555</v>
      </c>
      <c r="AI62" s="3">
        <v>7.7222222222222223</v>
      </c>
      <c r="AJ62" s="3">
        <v>5.5555555555555554</v>
      </c>
      <c r="AL62" s="3">
        <v>8.1666666666666661</v>
      </c>
      <c r="AM62" s="3">
        <v>14</v>
      </c>
      <c r="AN62" s="3">
        <v>13.777777777777779</v>
      </c>
      <c r="AO62" s="3">
        <v>12.888888888888889</v>
      </c>
      <c r="AQ62" s="3">
        <v>7.5555555555555554</v>
      </c>
      <c r="AR62" s="3">
        <v>8.6111111111111107</v>
      </c>
      <c r="AS62" s="3">
        <v>5.0555555555555554</v>
      </c>
      <c r="BB62" s="3"/>
      <c r="BC62" s="3">
        <v>14</v>
      </c>
    </row>
    <row r="63" spans="1:55" x14ac:dyDescent="0.2">
      <c r="A63" s="41">
        <v>65</v>
      </c>
      <c r="E63" s="3">
        <v>5.8888888888888893</v>
      </c>
      <c r="F63" s="3">
        <v>11.166666666666666</v>
      </c>
      <c r="G63" s="3">
        <v>8.0555555555555554</v>
      </c>
      <c r="H63" s="3">
        <v>7.0555555555555554</v>
      </c>
      <c r="I63" s="3">
        <v>11.333333333333334</v>
      </c>
      <c r="P63" s="3">
        <v>4.666666666666667</v>
      </c>
      <c r="Q63" s="3">
        <v>7.833333333333333</v>
      </c>
      <c r="R63" s="3">
        <v>5.833333333333333</v>
      </c>
      <c r="S63" s="3">
        <v>8.8333333333333339</v>
      </c>
      <c r="Y63" s="3">
        <v>9</v>
      </c>
      <c r="AA63" s="3">
        <v>7.333333333333333</v>
      </c>
      <c r="AB63" s="3">
        <v>7.0555555555555554</v>
      </c>
      <c r="AC63" s="3">
        <v>4.6111111111111107</v>
      </c>
      <c r="AD63" s="3">
        <v>9.8888888888888893</v>
      </c>
      <c r="AE63" s="3">
        <v>7.6111111111111107</v>
      </c>
      <c r="AG63" s="3">
        <v>5.7222222222222223</v>
      </c>
      <c r="AH63" s="3">
        <v>10.611111111111111</v>
      </c>
      <c r="AI63" s="3">
        <v>7.4444444444444446</v>
      </c>
      <c r="AJ63" s="3">
        <v>5.5</v>
      </c>
      <c r="AL63" s="3">
        <v>7.9444444444444446</v>
      </c>
      <c r="AM63" s="3"/>
      <c r="AN63" s="3">
        <v>13.833333333333334</v>
      </c>
      <c r="AO63" s="3">
        <v>12.333333333333334</v>
      </c>
      <c r="AQ63" s="3">
        <v>7.6111111111111107</v>
      </c>
      <c r="AR63" s="3">
        <v>8.2777777777777786</v>
      </c>
      <c r="AS63" s="3">
        <v>4.9444444444444446</v>
      </c>
      <c r="BC63" s="3">
        <v>13.555555555555555</v>
      </c>
    </row>
    <row r="64" spans="1:55" x14ac:dyDescent="0.2">
      <c r="A64" s="41">
        <v>70</v>
      </c>
      <c r="E64" s="3">
        <v>5.7777777777777777</v>
      </c>
      <c r="F64" s="3">
        <v>11.111111111111111</v>
      </c>
      <c r="G64" s="3">
        <v>7.6111111111111107</v>
      </c>
      <c r="H64" s="3">
        <v>7.2777777777777777</v>
      </c>
      <c r="I64" s="25">
        <v>11.111111111111111</v>
      </c>
      <c r="P64" s="3">
        <v>4.666666666666667</v>
      </c>
      <c r="Q64" s="3">
        <v>8.2777777777777786</v>
      </c>
      <c r="R64" s="3">
        <v>5.9444444444444446</v>
      </c>
      <c r="S64" s="3">
        <v>8.5</v>
      </c>
      <c r="Y64" s="3">
        <v>9</v>
      </c>
      <c r="AA64" s="3">
        <v>7.666666666666667</v>
      </c>
      <c r="AB64" s="3">
        <v>7.0555555555555554</v>
      </c>
      <c r="AC64" s="3">
        <v>4.6111111111111107</v>
      </c>
      <c r="AD64" s="3">
        <v>9.8888888888888893</v>
      </c>
      <c r="AE64" s="3">
        <v>7.4444444444444446</v>
      </c>
      <c r="AG64" s="3">
        <v>5.666666666666667</v>
      </c>
      <c r="AH64" s="3">
        <v>10.777777777777779</v>
      </c>
      <c r="AI64" s="3">
        <v>7.0555555555555554</v>
      </c>
      <c r="AL64" s="3">
        <v>7.4444444444444446</v>
      </c>
      <c r="AM64" s="3"/>
      <c r="AN64" s="3">
        <v>14.055555555555555</v>
      </c>
      <c r="AO64" s="3">
        <v>12.277777777777779</v>
      </c>
      <c r="AQ64" s="3">
        <v>7.5555555555555554</v>
      </c>
      <c r="AR64" s="3">
        <v>8.0555555555555554</v>
      </c>
      <c r="AS64" s="3">
        <v>4.833333333333333</v>
      </c>
      <c r="BC64" s="3">
        <v>13.222222222222221</v>
      </c>
    </row>
    <row r="65" spans="1:55" x14ac:dyDescent="0.2">
      <c r="A65" s="41">
        <v>75</v>
      </c>
      <c r="E65" s="3">
        <v>5.5555555555555554</v>
      </c>
      <c r="F65" s="3">
        <v>11</v>
      </c>
      <c r="G65" s="3">
        <v>7.2777777777777777</v>
      </c>
      <c r="H65" s="3">
        <v>7.4444444444444446</v>
      </c>
      <c r="I65" s="3">
        <v>10.833333333333334</v>
      </c>
      <c r="P65" s="3">
        <v>4.6111111111111107</v>
      </c>
      <c r="Q65" s="3">
        <v>8.7222222222222214</v>
      </c>
      <c r="R65" s="3">
        <v>6.1111111111111107</v>
      </c>
      <c r="S65" s="3">
        <v>8.3333333333333339</v>
      </c>
      <c r="Y65" s="3">
        <v>9</v>
      </c>
      <c r="AA65" s="3">
        <v>7.9444444444444446</v>
      </c>
      <c r="AB65" s="3">
        <v>7.166666666666667</v>
      </c>
      <c r="AC65" s="3">
        <v>4.4444444444444446</v>
      </c>
      <c r="AD65" s="3">
        <v>9.7222222222222214</v>
      </c>
      <c r="AE65" s="3">
        <v>7.333333333333333</v>
      </c>
      <c r="AG65" s="3">
        <v>5.7222222222222223</v>
      </c>
      <c r="AH65" s="3">
        <v>11.055555555555555</v>
      </c>
      <c r="AI65" s="3">
        <v>6.7222222222222223</v>
      </c>
      <c r="AL65" s="3">
        <v>7.0555555555555554</v>
      </c>
      <c r="AM65" s="3"/>
      <c r="AN65" s="3">
        <v>14.388888888888889</v>
      </c>
      <c r="AO65" s="3">
        <v>12.333333333333334</v>
      </c>
      <c r="AQ65" s="3">
        <v>7.5</v>
      </c>
      <c r="AR65" s="3">
        <v>7.9444444444444446</v>
      </c>
      <c r="AS65" s="3">
        <v>4.833333333333333</v>
      </c>
      <c r="BC65" s="3">
        <v>12.944444444444445</v>
      </c>
    </row>
    <row r="66" spans="1:55" x14ac:dyDescent="0.2">
      <c r="A66" s="41">
        <v>80</v>
      </c>
      <c r="E66" s="3">
        <v>5.2222222222222223</v>
      </c>
      <c r="F66" s="3">
        <v>10.833333333333334</v>
      </c>
      <c r="G66" s="3">
        <v>7.0555555555555554</v>
      </c>
      <c r="H66" s="3">
        <v>7.3888888888888893</v>
      </c>
      <c r="I66" s="3">
        <v>10.611111111111111</v>
      </c>
      <c r="P66" s="3">
        <v>4.6111111111111107</v>
      </c>
      <c r="R66" s="3">
        <v>6.0555555555555554</v>
      </c>
      <c r="S66" s="3">
        <v>8.2777777777777786</v>
      </c>
      <c r="Y66" s="3">
        <v>8.9444444444444446</v>
      </c>
      <c r="AA66" s="3">
        <v>7.833333333333333</v>
      </c>
      <c r="AB66" s="3">
        <v>7.166666666666667</v>
      </c>
      <c r="AC66" s="3">
        <v>4.5</v>
      </c>
      <c r="AD66" s="3">
        <v>9.7222222222222214</v>
      </c>
      <c r="AE66" s="3">
        <v>7.166666666666667</v>
      </c>
      <c r="AG66" s="3">
        <v>5.666666666666667</v>
      </c>
      <c r="AH66" s="3">
        <v>10.888888888888889</v>
      </c>
      <c r="AI66" s="3">
        <v>6.6111111111111107</v>
      </c>
      <c r="AL66" s="23">
        <v>6.666666666666667</v>
      </c>
      <c r="AM66" s="3"/>
      <c r="AN66" s="23">
        <v>14.444444444444445</v>
      </c>
      <c r="AO66" s="3">
        <v>12.388888888888889</v>
      </c>
      <c r="AQ66" s="3">
        <v>7.4444444444444446</v>
      </c>
      <c r="AR66" s="3">
        <v>7.8888888888888893</v>
      </c>
      <c r="AS66" s="3">
        <v>4.833333333333333</v>
      </c>
      <c r="BC66" s="3">
        <v>12.722222222222221</v>
      </c>
    </row>
    <row r="67" spans="1:55" x14ac:dyDescent="0.2">
      <c r="A67" s="41">
        <v>85</v>
      </c>
      <c r="E67" s="3">
        <v>5.4444444444444446</v>
      </c>
      <c r="F67" s="3">
        <v>10.555555555555555</v>
      </c>
      <c r="G67" s="3">
        <v>6.8888888888888893</v>
      </c>
      <c r="H67" s="3">
        <v>7.166666666666667</v>
      </c>
      <c r="P67" s="3">
        <v>4.5555555555555554</v>
      </c>
      <c r="R67" s="3">
        <v>6</v>
      </c>
      <c r="S67" s="3">
        <v>8.3888888888888893</v>
      </c>
      <c r="Y67" s="3">
        <v>8.9444444444444446</v>
      </c>
      <c r="AA67" s="3">
        <v>7.666666666666667</v>
      </c>
      <c r="AB67" s="3">
        <v>7.1111111111111107</v>
      </c>
      <c r="AC67" s="3">
        <v>4.333333333333333</v>
      </c>
      <c r="AD67" s="3">
        <v>9.4444444444444446</v>
      </c>
      <c r="AE67" s="3">
        <v>7.0555555555555554</v>
      </c>
      <c r="AG67" s="3">
        <v>5.333333333333333</v>
      </c>
      <c r="AH67" s="3">
        <v>10.444444444444445</v>
      </c>
      <c r="AI67" s="3">
        <v>6.5</v>
      </c>
      <c r="AL67" s="3">
        <v>6.1111111111111107</v>
      </c>
      <c r="AM67" s="3"/>
      <c r="AN67" s="3">
        <v>14.388888888888889</v>
      </c>
      <c r="AO67" s="3">
        <v>12.388888888888889</v>
      </c>
      <c r="AQ67" s="3">
        <v>7.2777777777777777</v>
      </c>
      <c r="AR67" s="3">
        <v>7.833333333333333</v>
      </c>
      <c r="AS67" s="3">
        <v>4.833333333333333</v>
      </c>
    </row>
    <row r="68" spans="1:55" x14ac:dyDescent="0.2">
      <c r="A68" s="41">
        <v>90</v>
      </c>
      <c r="E68" s="3">
        <v>5.6111111111111107</v>
      </c>
      <c r="G68" s="3">
        <v>6.666666666666667</v>
      </c>
      <c r="H68" s="3">
        <v>7.0555555555555554</v>
      </c>
      <c r="P68" s="3">
        <v>4.5</v>
      </c>
      <c r="R68" s="3">
        <v>6.0555555555555554</v>
      </c>
      <c r="S68" s="3">
        <v>8.5</v>
      </c>
      <c r="Y68" s="3">
        <v>8.9444444444444446</v>
      </c>
      <c r="AA68" s="3">
        <v>7.4444444444444446</v>
      </c>
      <c r="AB68" s="3">
        <v>7</v>
      </c>
      <c r="AC68" s="3">
        <v>4.1111111111111107</v>
      </c>
      <c r="AD68" s="3">
        <v>10.166666666666666</v>
      </c>
      <c r="AE68" s="3">
        <v>7.0555555555555554</v>
      </c>
      <c r="AG68" s="3">
        <v>5.1111111111111107</v>
      </c>
      <c r="AH68" s="3">
        <v>10.333333333333334</v>
      </c>
      <c r="AI68" s="3">
        <v>6.333333333333333</v>
      </c>
      <c r="AL68" s="3">
        <v>5.666666666666667</v>
      </c>
      <c r="AM68" s="3"/>
      <c r="AN68" s="3">
        <v>14.444444444444445</v>
      </c>
      <c r="AO68" s="3">
        <v>12.388888888888889</v>
      </c>
      <c r="AQ68" s="3">
        <v>7.1111111111111107</v>
      </c>
      <c r="AR68" s="3">
        <v>7.7777777777777777</v>
      </c>
      <c r="AS68" s="3">
        <v>4.5</v>
      </c>
    </row>
    <row r="69" spans="1:55" x14ac:dyDescent="0.2">
      <c r="A69" s="41">
        <v>95</v>
      </c>
      <c r="E69" s="3">
        <v>5.5</v>
      </c>
      <c r="G69" s="3">
        <v>6.5555555555555554</v>
      </c>
      <c r="H69" s="3">
        <v>7</v>
      </c>
      <c r="P69" s="3">
        <v>4.4444444444444446</v>
      </c>
      <c r="R69" s="3">
        <v>6.2777777777777777</v>
      </c>
      <c r="S69" s="3">
        <v>8.6666666666666661</v>
      </c>
      <c r="AA69" s="3">
        <v>7.1111111111111107</v>
      </c>
      <c r="AB69" s="3">
        <v>6.8888888888888893</v>
      </c>
      <c r="AC69" s="3">
        <v>4.0555555555555554</v>
      </c>
      <c r="AD69" s="3">
        <v>10.277777777777779</v>
      </c>
      <c r="AE69" s="3">
        <v>6.9444444444444446</v>
      </c>
      <c r="AG69" s="3">
        <v>4.833333333333333</v>
      </c>
      <c r="AH69" s="3">
        <v>10.444444444444445</v>
      </c>
      <c r="AI69" s="3">
        <v>6.0555555555555554</v>
      </c>
      <c r="AL69" s="3">
        <v>5.333333333333333</v>
      </c>
      <c r="AM69" s="3"/>
      <c r="AN69" s="3">
        <v>14.611111111111111</v>
      </c>
      <c r="AO69" s="3">
        <v>12.444444444444445</v>
      </c>
      <c r="AQ69" s="3">
        <v>6.9444444444444446</v>
      </c>
      <c r="AR69" s="3">
        <v>7.6111111111111107</v>
      </c>
      <c r="AS69" s="3">
        <v>4.4444444444444446</v>
      </c>
    </row>
    <row r="70" spans="1:55" x14ac:dyDescent="0.2">
      <c r="A70" s="41">
        <v>100</v>
      </c>
      <c r="E70" s="3">
        <v>5.5555555555555554</v>
      </c>
      <c r="G70" s="3">
        <v>6.5</v>
      </c>
      <c r="H70" s="25">
        <v>6.833333333333333</v>
      </c>
      <c r="P70" s="3">
        <v>4.4444444444444446</v>
      </c>
      <c r="R70" s="3">
        <v>6.4444444444444446</v>
      </c>
      <c r="S70" s="3">
        <v>8.8333333333333339</v>
      </c>
      <c r="AA70" s="3">
        <v>6.7777777777777777</v>
      </c>
      <c r="AB70" s="3">
        <v>7.2222222222222223</v>
      </c>
      <c r="AC70" s="3">
        <v>4.2222222222222223</v>
      </c>
      <c r="AD70" s="3">
        <v>10.111111111111111</v>
      </c>
      <c r="AE70" s="3">
        <v>6.5</v>
      </c>
      <c r="AG70" s="3">
        <v>4.5</v>
      </c>
      <c r="AH70" s="3">
        <v>10.611111111111111</v>
      </c>
      <c r="AI70" s="3">
        <v>5.8888888888888893</v>
      </c>
      <c r="AL70" s="3">
        <v>5.166666666666667</v>
      </c>
      <c r="AM70" s="3"/>
      <c r="AN70" s="3">
        <v>14.833333333333334</v>
      </c>
      <c r="AO70" s="3">
        <v>12.5</v>
      </c>
      <c r="AQ70" s="3">
        <v>6.6111111111111107</v>
      </c>
      <c r="AR70" s="3">
        <v>7.2777777777777777</v>
      </c>
      <c r="AS70" s="3">
        <v>4.4444444444444446</v>
      </c>
    </row>
    <row r="71" spans="1:55" x14ac:dyDescent="0.2">
      <c r="A71" s="41">
        <v>105</v>
      </c>
      <c r="E71" s="3">
        <v>5.2777777777777777</v>
      </c>
      <c r="G71" s="3">
        <v>6.3888888888888893</v>
      </c>
      <c r="H71" s="3">
        <v>6.666666666666667</v>
      </c>
      <c r="P71" s="3">
        <v>4.5</v>
      </c>
      <c r="R71" s="3">
        <v>6.6111111111111107</v>
      </c>
      <c r="S71" s="3">
        <v>9.1111111111111107</v>
      </c>
      <c r="AA71" s="3">
        <v>6.666666666666667</v>
      </c>
      <c r="AB71" s="3">
        <v>7.666666666666667</v>
      </c>
      <c r="AC71" s="3">
        <v>4.2222222222222223</v>
      </c>
      <c r="AD71" s="3">
        <v>10</v>
      </c>
      <c r="AE71" s="3">
        <v>6.0555555555555554</v>
      </c>
      <c r="AH71" s="3">
        <v>10.722222222222221</v>
      </c>
      <c r="AI71" s="3">
        <v>5.6111111111111107</v>
      </c>
      <c r="AL71" s="3">
        <v>4.833333333333333</v>
      </c>
      <c r="AM71" s="3"/>
      <c r="AN71" s="3">
        <v>15.111111111111111</v>
      </c>
      <c r="AO71" s="3">
        <v>12.611111111111111</v>
      </c>
      <c r="AQ71" s="3">
        <v>6.3888888888888893</v>
      </c>
      <c r="AR71" s="3">
        <v>7.4444444444444446</v>
      </c>
      <c r="AS71" s="3">
        <v>4.3888888888888893</v>
      </c>
    </row>
    <row r="72" spans="1:55" x14ac:dyDescent="0.2">
      <c r="A72" s="41">
        <v>110</v>
      </c>
      <c r="E72" s="3">
        <v>5.166666666666667</v>
      </c>
      <c r="G72" s="3">
        <v>6.2777777777777777</v>
      </c>
      <c r="H72" s="3">
        <v>6.666666666666667</v>
      </c>
      <c r="P72" s="3">
        <v>4.5</v>
      </c>
      <c r="R72" s="3">
        <v>6.7777777777777777</v>
      </c>
      <c r="S72" s="23">
        <v>9.4444444444444446</v>
      </c>
      <c r="AA72" s="3">
        <v>6.5555555555555554</v>
      </c>
      <c r="AB72" s="3">
        <v>7.833333333333333</v>
      </c>
      <c r="AC72" s="3">
        <v>4</v>
      </c>
      <c r="AD72" s="3">
        <v>9.9444444444444446</v>
      </c>
      <c r="AE72" s="3">
        <v>5.7777777777777777</v>
      </c>
      <c r="AH72" s="3">
        <v>10.777777777777779</v>
      </c>
      <c r="AI72" s="3">
        <v>5.2777777777777777</v>
      </c>
      <c r="AL72" s="3">
        <v>4.4444444444444446</v>
      </c>
      <c r="AM72" s="3"/>
      <c r="AN72" s="3">
        <v>15.166666666666666</v>
      </c>
      <c r="AO72" s="3">
        <v>12.555555555555555</v>
      </c>
      <c r="AQ72" s="3">
        <v>6.2222222222222223</v>
      </c>
      <c r="AR72" s="3">
        <v>7.5555555555555554</v>
      </c>
      <c r="AS72" s="3">
        <v>4.333333333333333</v>
      </c>
    </row>
    <row r="73" spans="1:55" x14ac:dyDescent="0.2">
      <c r="A73" s="41">
        <v>115</v>
      </c>
      <c r="E73" s="3">
        <v>5.333333333333333</v>
      </c>
      <c r="G73" s="3">
        <v>6.2777777777777777</v>
      </c>
      <c r="H73" s="3">
        <v>6.7222222222222223</v>
      </c>
      <c r="P73" s="3">
        <v>4.5</v>
      </c>
      <c r="R73" s="3">
        <v>7</v>
      </c>
      <c r="S73" s="3">
        <v>9.7222222222222214</v>
      </c>
      <c r="AA73" s="3">
        <v>6.4444444444444446</v>
      </c>
      <c r="AB73" s="3">
        <v>7.666666666666667</v>
      </c>
      <c r="AC73" s="3">
        <v>3.8333333333333335</v>
      </c>
      <c r="AD73" s="3">
        <v>9.8888888888888893</v>
      </c>
      <c r="AE73" s="3">
        <v>5.666666666666667</v>
      </c>
      <c r="AH73" s="3">
        <v>10.777777777777779</v>
      </c>
      <c r="AI73" s="3">
        <v>5.333333333333333</v>
      </c>
      <c r="AL73" s="3">
        <v>4.1111111111111107</v>
      </c>
      <c r="AM73" s="3"/>
      <c r="AN73" s="3">
        <v>15.055555555555555</v>
      </c>
      <c r="AQ73" s="3">
        <v>5.9444444444444446</v>
      </c>
      <c r="AR73" s="3">
        <v>7.6111111111111107</v>
      </c>
      <c r="AS73" s="3">
        <v>4.2222222222222223</v>
      </c>
    </row>
    <row r="74" spans="1:55" x14ac:dyDescent="0.2">
      <c r="A74" s="41">
        <v>120</v>
      </c>
      <c r="E74" s="3">
        <v>5.3888888888888893</v>
      </c>
      <c r="G74" s="3">
        <v>6.3888888888888893</v>
      </c>
      <c r="H74" s="3">
        <v>7.4444444444444446</v>
      </c>
      <c r="P74" s="3">
        <v>4.5555555555555554</v>
      </c>
      <c r="R74" s="3">
        <v>7.166666666666667</v>
      </c>
      <c r="S74" s="3">
        <v>10</v>
      </c>
      <c r="AA74" s="3">
        <v>6.2777777777777777</v>
      </c>
      <c r="AB74" s="3">
        <v>7.7222222222222223</v>
      </c>
      <c r="AC74" s="3">
        <v>3.8888888888888888</v>
      </c>
      <c r="AD74" s="3">
        <v>9.8333333333333339</v>
      </c>
      <c r="AE74" s="3">
        <v>5.6111111111111107</v>
      </c>
      <c r="AH74" s="3">
        <v>10.888888888888889</v>
      </c>
      <c r="AI74" s="3">
        <v>5.1111111111111107</v>
      </c>
      <c r="AL74" s="3">
        <v>3.8888888888888888</v>
      </c>
      <c r="AM74" s="3"/>
      <c r="AN74" s="3">
        <v>14.944444444444445</v>
      </c>
      <c r="AQ74" s="3">
        <v>5.666666666666667</v>
      </c>
      <c r="AR74" s="3">
        <v>7.4444444444444446</v>
      </c>
      <c r="AS74" s="3">
        <v>4.1111111111111107</v>
      </c>
    </row>
    <row r="75" spans="1:55" x14ac:dyDescent="0.2">
      <c r="A75" s="41">
        <v>125</v>
      </c>
      <c r="E75" s="3">
        <v>5.2222222222222223</v>
      </c>
      <c r="G75" s="3">
        <v>6.2222222222222223</v>
      </c>
      <c r="H75" s="3">
        <v>8.5</v>
      </c>
      <c r="P75" s="3">
        <v>4.5</v>
      </c>
      <c r="R75" s="3">
        <v>7.166666666666667</v>
      </c>
      <c r="S75" s="3">
        <v>10.277777777777779</v>
      </c>
      <c r="AA75" s="3">
        <v>6.166666666666667</v>
      </c>
      <c r="AB75" s="3">
        <v>8.1666666666666661</v>
      </c>
      <c r="AC75" s="3">
        <v>3.7777777777777777</v>
      </c>
      <c r="AD75" s="3">
        <v>9.2777777777777786</v>
      </c>
      <c r="AE75" s="3">
        <v>5.4444444444444446</v>
      </c>
      <c r="AH75" s="3">
        <v>10.944444444444445</v>
      </c>
      <c r="AI75" s="3">
        <v>4.833333333333333</v>
      </c>
      <c r="AL75" s="3">
        <v>3.6111111111111112</v>
      </c>
      <c r="AM75" s="3"/>
      <c r="AN75" s="3">
        <v>14.444444444444445</v>
      </c>
      <c r="AP75" s="3">
        <v>11.388888888888889</v>
      </c>
      <c r="AQ75" s="3">
        <v>5.5555555555555554</v>
      </c>
      <c r="AR75" s="3">
        <v>7.5</v>
      </c>
      <c r="AS75" s="3">
        <v>4.0555555555555554</v>
      </c>
    </row>
    <row r="76" spans="1:55" x14ac:dyDescent="0.2">
      <c r="A76" s="41">
        <v>130</v>
      </c>
      <c r="E76" s="3">
        <v>5</v>
      </c>
      <c r="G76" s="3">
        <v>5.833333333333333</v>
      </c>
      <c r="P76" s="3">
        <v>4.4444444444444446</v>
      </c>
      <c r="R76" s="3">
        <v>7.2222222222222223</v>
      </c>
      <c r="S76" s="3">
        <v>10.666666666666666</v>
      </c>
      <c r="AA76" s="3">
        <v>6.2222222222222223</v>
      </c>
      <c r="AB76" s="3">
        <v>8.2777777777777786</v>
      </c>
      <c r="AC76" s="3">
        <v>3.6666666666666665</v>
      </c>
      <c r="AD76" s="25">
        <v>8.8333333333333339</v>
      </c>
      <c r="AE76" s="23">
        <v>5.2777777777777777</v>
      </c>
      <c r="AH76" s="3">
        <v>10.833333333333334</v>
      </c>
      <c r="AL76" s="3">
        <v>3.2777777777777777</v>
      </c>
      <c r="AM76" s="3"/>
      <c r="AN76" s="3">
        <v>13.944444444444445</v>
      </c>
      <c r="AQ76" s="3">
        <v>5.3888888888888893</v>
      </c>
      <c r="AR76" s="3">
        <v>7.166666666666667</v>
      </c>
      <c r="AS76" s="3">
        <v>3.8888888888888888</v>
      </c>
    </row>
    <row r="77" spans="1:55" x14ac:dyDescent="0.2">
      <c r="A77" s="41">
        <v>135</v>
      </c>
      <c r="E77" s="3">
        <v>4.8888888888888893</v>
      </c>
      <c r="G77" s="3">
        <v>5.7222222222222223</v>
      </c>
      <c r="P77" s="3">
        <v>4.3888888888888893</v>
      </c>
      <c r="R77" s="3">
        <v>7.3888888888888893</v>
      </c>
      <c r="S77" s="3">
        <v>10.888888888888889</v>
      </c>
      <c r="AA77" s="3">
        <v>6.4444444444444446</v>
      </c>
      <c r="AB77" s="3">
        <v>8.5</v>
      </c>
      <c r="AC77" s="3">
        <v>3.4444444444444446</v>
      </c>
      <c r="AD77" s="3">
        <v>8.5555555555555554</v>
      </c>
      <c r="AE77" s="3">
        <v>5.166666666666667</v>
      </c>
      <c r="AH77" s="3">
        <v>10.777777777777779</v>
      </c>
      <c r="AL77" s="3">
        <v>3.0555555555555554</v>
      </c>
      <c r="AM77" s="3"/>
      <c r="AN77" s="3">
        <v>13.611111111111111</v>
      </c>
      <c r="AQ77" s="3">
        <v>5.5</v>
      </c>
      <c r="AR77" s="3">
        <v>7.166666666666667</v>
      </c>
      <c r="AS77" s="3">
        <v>3.6111111111111112</v>
      </c>
    </row>
    <row r="78" spans="1:55" x14ac:dyDescent="0.2">
      <c r="A78" s="41">
        <v>140</v>
      </c>
      <c r="E78" s="3">
        <v>4.9444444444444446</v>
      </c>
      <c r="G78" s="3">
        <v>5.3888888888888893</v>
      </c>
      <c r="P78" s="3">
        <v>4.3888888888888893</v>
      </c>
      <c r="R78" s="3">
        <v>7.5555555555555554</v>
      </c>
      <c r="S78" s="3">
        <v>11</v>
      </c>
      <c r="AA78" s="3">
        <v>6.666666666666667</v>
      </c>
      <c r="AB78" s="3">
        <v>8.9444444444444446</v>
      </c>
      <c r="AC78" s="3">
        <v>3.2777777777777777</v>
      </c>
      <c r="AD78" s="3">
        <v>8.5</v>
      </c>
      <c r="AE78" s="3">
        <v>4.833333333333333</v>
      </c>
      <c r="AH78" s="3">
        <v>11.055555555555555</v>
      </c>
      <c r="AL78" s="3">
        <v>2.8888888888888888</v>
      </c>
      <c r="AM78" s="3"/>
      <c r="AN78" s="3">
        <v>13.333333333333334</v>
      </c>
      <c r="AQ78" s="3">
        <v>5.7222222222222223</v>
      </c>
      <c r="AR78" s="3">
        <v>7.3888888888888893</v>
      </c>
      <c r="AS78" s="3">
        <v>3.4444444444444446</v>
      </c>
    </row>
    <row r="79" spans="1:55" x14ac:dyDescent="0.2">
      <c r="A79" s="41">
        <v>145</v>
      </c>
      <c r="E79" s="3">
        <v>4.833333333333333</v>
      </c>
      <c r="G79" s="3">
        <v>5.1111111111111107</v>
      </c>
      <c r="P79" s="3">
        <v>4.3888888888888893</v>
      </c>
      <c r="R79" s="3">
        <v>7.833333333333333</v>
      </c>
      <c r="S79" s="3">
        <v>11.222222222222221</v>
      </c>
      <c r="AA79" s="3">
        <v>6.9444444444444446</v>
      </c>
      <c r="AB79" s="3">
        <v>8.6111111111111107</v>
      </c>
      <c r="AC79" s="3">
        <v>3.2777777777777777</v>
      </c>
      <c r="AD79" s="3">
        <v>8.2777777777777786</v>
      </c>
      <c r="AE79" s="3">
        <v>4.7222222222222223</v>
      </c>
      <c r="AH79" s="3">
        <v>11.111111111111111</v>
      </c>
      <c r="AL79" s="3">
        <v>2.7777777777777777</v>
      </c>
      <c r="AM79" s="3"/>
      <c r="AN79" s="3">
        <v>13.111111111111111</v>
      </c>
      <c r="AQ79" s="3">
        <v>5.6111111111111107</v>
      </c>
      <c r="AR79" s="3">
        <v>7.5555555555555554</v>
      </c>
      <c r="AS79" s="3">
        <v>3.3333333333333335</v>
      </c>
    </row>
    <row r="80" spans="1:55" x14ac:dyDescent="0.2">
      <c r="A80" s="41">
        <v>150</v>
      </c>
      <c r="E80" s="3">
        <v>4.666666666666667</v>
      </c>
      <c r="G80" s="3">
        <v>5.1111111111111107</v>
      </c>
      <c r="R80" s="3">
        <v>8.1666666666666661</v>
      </c>
      <c r="S80" s="3">
        <v>11.333333333333334</v>
      </c>
      <c r="AA80" s="3">
        <v>7.2777777777777777</v>
      </c>
      <c r="AB80" s="3">
        <v>8.5555555555555554</v>
      </c>
      <c r="AC80" s="3">
        <v>3.3888888888888888</v>
      </c>
      <c r="AD80" s="3">
        <v>8.2222222222222214</v>
      </c>
      <c r="AE80" s="3">
        <v>4.7777777777777777</v>
      </c>
      <c r="AL80" s="3">
        <v>2.6666666666666665</v>
      </c>
      <c r="AN80" s="23">
        <v>12.944444444444445</v>
      </c>
      <c r="AQ80" s="3">
        <v>5.4444444444444446</v>
      </c>
      <c r="AR80" s="3">
        <v>7.6111111111111107</v>
      </c>
      <c r="AS80" s="3">
        <v>3.2222222222222223</v>
      </c>
    </row>
    <row r="81" spans="1:45" x14ac:dyDescent="0.2">
      <c r="A81" s="41">
        <v>155</v>
      </c>
      <c r="E81" s="3">
        <v>4.5</v>
      </c>
      <c r="G81" s="3">
        <v>5.0555555555555554</v>
      </c>
      <c r="R81" s="3">
        <v>8.5555555555555554</v>
      </c>
      <c r="S81" s="3">
        <v>11.222222222222221</v>
      </c>
      <c r="AA81" s="3">
        <v>7.166666666666667</v>
      </c>
      <c r="AC81" s="3">
        <v>3.4444444444444446</v>
      </c>
      <c r="AD81" s="3">
        <v>8.1111111111111107</v>
      </c>
      <c r="AE81" s="3">
        <v>4.7222222222222223</v>
      </c>
      <c r="AL81" s="3">
        <v>2.8333333333333335</v>
      </c>
      <c r="AN81" s="3">
        <v>13</v>
      </c>
      <c r="AQ81" s="3">
        <v>5.2777777777777777</v>
      </c>
      <c r="AR81" s="3">
        <v>7.5555555555555554</v>
      </c>
      <c r="AS81" s="3">
        <v>3.1111111111111112</v>
      </c>
    </row>
    <row r="82" spans="1:45" x14ac:dyDescent="0.2">
      <c r="A82" s="41">
        <v>160</v>
      </c>
      <c r="E82" s="3">
        <v>4.4444444444444446</v>
      </c>
      <c r="G82" s="3">
        <v>4.9444444444444446</v>
      </c>
      <c r="R82" s="3">
        <v>8.9444444444444446</v>
      </c>
      <c r="S82" s="3">
        <v>11.388888888888889</v>
      </c>
      <c r="AA82" s="3">
        <v>7.0555555555555554</v>
      </c>
      <c r="AC82" s="3">
        <v>3.3888888888888888</v>
      </c>
      <c r="AD82" s="3">
        <v>8.1111111111111107</v>
      </c>
      <c r="AE82" s="3">
        <v>4.5</v>
      </c>
      <c r="AL82" s="3">
        <v>3.5</v>
      </c>
      <c r="AN82" s="3">
        <v>13.111111111111111</v>
      </c>
      <c r="AR82" s="3">
        <v>7.5</v>
      </c>
      <c r="AS82" s="3">
        <v>3</v>
      </c>
    </row>
    <row r="83" spans="1:45" x14ac:dyDescent="0.2">
      <c r="A83" s="41">
        <v>165</v>
      </c>
      <c r="E83" s="3">
        <v>4.4444444444444446</v>
      </c>
      <c r="G83" s="3">
        <v>4.7777777777777777</v>
      </c>
      <c r="R83" s="3">
        <v>9.1111111111111107</v>
      </c>
      <c r="S83" s="3">
        <v>11.444444444444445</v>
      </c>
      <c r="AA83" s="3">
        <v>7.0555555555555554</v>
      </c>
      <c r="AC83" s="3">
        <v>3.5</v>
      </c>
      <c r="AE83" s="3">
        <v>4.2777777777777777</v>
      </c>
      <c r="AL83" s="3">
        <v>4.5555555555555554</v>
      </c>
      <c r="AN83" s="3">
        <v>13.111111111111111</v>
      </c>
      <c r="AR83" s="3">
        <v>7.4444444444444446</v>
      </c>
      <c r="AS83" s="3">
        <v>2.8888888888888888</v>
      </c>
    </row>
    <row r="84" spans="1:45" x14ac:dyDescent="0.2">
      <c r="A84" s="41">
        <v>170</v>
      </c>
      <c r="E84" s="3">
        <v>4.6111111111111107</v>
      </c>
      <c r="G84" s="3">
        <v>4.5555555555555554</v>
      </c>
      <c r="R84" s="23">
        <v>9.3888888888888893</v>
      </c>
      <c r="S84" s="3">
        <v>11.222222222222221</v>
      </c>
      <c r="AA84" s="3">
        <v>7.1111111111111107</v>
      </c>
      <c r="AE84" s="3">
        <v>4.166666666666667</v>
      </c>
      <c r="AL84" s="3">
        <v>5.833333333333333</v>
      </c>
      <c r="AN84" s="3">
        <v>13</v>
      </c>
      <c r="AR84" s="3">
        <v>7.5</v>
      </c>
      <c r="AS84" s="3">
        <v>2.7222222222222223</v>
      </c>
    </row>
    <row r="85" spans="1:45" x14ac:dyDescent="0.2">
      <c r="A85" s="41">
        <v>175</v>
      </c>
      <c r="E85" s="3">
        <v>4.833333333333333</v>
      </c>
      <c r="G85" s="3">
        <v>4.3888888888888893</v>
      </c>
      <c r="R85" s="3">
        <v>9.6666666666666661</v>
      </c>
      <c r="S85" s="3">
        <v>11.222222222222221</v>
      </c>
      <c r="AE85" s="3">
        <v>4.166666666666667</v>
      </c>
      <c r="AL85" s="3">
        <v>7</v>
      </c>
      <c r="AN85" s="3">
        <v>13</v>
      </c>
      <c r="AR85" s="3">
        <v>7.6111111111111107</v>
      </c>
    </row>
    <row r="86" spans="1:45" x14ac:dyDescent="0.2">
      <c r="A86" s="41">
        <v>180</v>
      </c>
      <c r="E86" s="3">
        <v>4.8888888888888893</v>
      </c>
      <c r="G86" s="3">
        <v>4.4444444444444446</v>
      </c>
      <c r="R86" s="3">
        <v>9.9444444444444446</v>
      </c>
      <c r="S86" s="3">
        <v>11.166666666666666</v>
      </c>
      <c r="AE86" s="3">
        <v>4.166666666666667</v>
      </c>
      <c r="AL86" s="3">
        <v>7.6111111111111107</v>
      </c>
      <c r="AN86" s="3">
        <v>12.944444444444445</v>
      </c>
      <c r="AR86" s="3">
        <v>7.7777777777777777</v>
      </c>
    </row>
    <row r="87" spans="1:45" x14ac:dyDescent="0.2">
      <c r="A87" s="41">
        <v>185</v>
      </c>
      <c r="E87" s="3">
        <v>4.8888888888888893</v>
      </c>
      <c r="G87" s="3">
        <v>4.7222222222222223</v>
      </c>
      <c r="R87" s="3">
        <v>10.222222222222221</v>
      </c>
      <c r="S87" s="3">
        <v>11.166666666666666</v>
      </c>
      <c r="AE87" s="3">
        <v>4.0555555555555554</v>
      </c>
      <c r="AL87" s="3">
        <v>7.333333333333333</v>
      </c>
      <c r="AN87" s="3">
        <v>13.222222222222221</v>
      </c>
      <c r="AR87" s="3">
        <v>7.9444444444444446</v>
      </c>
    </row>
    <row r="88" spans="1:45" x14ac:dyDescent="0.2">
      <c r="A88" s="41">
        <v>190</v>
      </c>
      <c r="E88" s="3">
        <v>4.833333333333333</v>
      </c>
      <c r="G88" s="3">
        <v>4.7777777777777777</v>
      </c>
      <c r="R88" s="3">
        <v>10.555555555555555</v>
      </c>
      <c r="S88" s="3">
        <v>11.388888888888889</v>
      </c>
      <c r="AE88" s="3">
        <v>4.2222222222222223</v>
      </c>
      <c r="AL88" s="3">
        <v>7.5555555555555554</v>
      </c>
      <c r="AN88" s="3">
        <v>13.333333333333334</v>
      </c>
      <c r="AR88" s="3">
        <v>8.4444444444444446</v>
      </c>
    </row>
    <row r="89" spans="1:45" x14ac:dyDescent="0.2">
      <c r="A89" s="41">
        <v>195</v>
      </c>
      <c r="E89" s="3">
        <v>5</v>
      </c>
      <c r="G89" s="3">
        <v>4.7222222222222223</v>
      </c>
      <c r="S89" s="3">
        <v>11.388888888888889</v>
      </c>
      <c r="AE89" s="3">
        <v>4.5555555555555554</v>
      </c>
      <c r="AL89" s="3">
        <v>7.7222222222222223</v>
      </c>
      <c r="AN89" s="3">
        <v>13.333333333333334</v>
      </c>
      <c r="AR89" s="3">
        <v>8.7777777777777786</v>
      </c>
    </row>
    <row r="90" spans="1:45" x14ac:dyDescent="0.2">
      <c r="A90" s="41">
        <v>200</v>
      </c>
      <c r="G90" s="3">
        <v>4.7777777777777777</v>
      </c>
      <c r="S90" s="3">
        <v>11.388888888888889</v>
      </c>
      <c r="AE90" s="3">
        <v>4.9444444444444446</v>
      </c>
      <c r="AL90" s="3">
        <v>7.7777777777777777</v>
      </c>
      <c r="AN90" s="3">
        <v>13.555555555555555</v>
      </c>
      <c r="AR90" s="23">
        <v>9.2222222222222214</v>
      </c>
    </row>
    <row r="91" spans="1:45" x14ac:dyDescent="0.2">
      <c r="A91" s="41">
        <v>205</v>
      </c>
      <c r="S91" s="3">
        <v>11.444444444444445</v>
      </c>
      <c r="AE91" s="3">
        <v>5.6111111111111107</v>
      </c>
      <c r="AL91" s="3">
        <v>7.8888888888888893</v>
      </c>
      <c r="AN91" s="3">
        <v>13.777777777777779</v>
      </c>
      <c r="AR91" s="3">
        <v>9.6111111111111107</v>
      </c>
    </row>
    <row r="92" spans="1:45" x14ac:dyDescent="0.2">
      <c r="A92" s="41">
        <v>210</v>
      </c>
      <c r="S92" s="3">
        <v>11.5</v>
      </c>
      <c r="AE92" s="3">
        <v>6.0555555555555554</v>
      </c>
      <c r="AL92" s="3">
        <v>7.9444444444444446</v>
      </c>
      <c r="AN92" s="3">
        <v>13.722222222222221</v>
      </c>
      <c r="AR92" s="3">
        <v>9.7777777777777786</v>
      </c>
    </row>
    <row r="93" spans="1:45" x14ac:dyDescent="0.2">
      <c r="A93" s="41">
        <v>215</v>
      </c>
      <c r="S93" s="3">
        <v>11.444444444444445</v>
      </c>
      <c r="AN93" s="3">
        <v>14</v>
      </c>
      <c r="AR93" s="3">
        <v>9.7222222222222214</v>
      </c>
    </row>
    <row r="94" spans="1:45" x14ac:dyDescent="0.2">
      <c r="A94" s="40">
        <v>220</v>
      </c>
      <c r="AN94" s="3">
        <v>14</v>
      </c>
      <c r="AR94" s="3">
        <v>9.7222222222222214</v>
      </c>
    </row>
    <row r="95" spans="1:45" x14ac:dyDescent="0.2">
      <c r="A95" s="165">
        <v>225</v>
      </c>
      <c r="AN95" s="3">
        <v>13.833333333333334</v>
      </c>
      <c r="AR95" s="3">
        <v>9.6666666666666661</v>
      </c>
    </row>
    <row r="96" spans="1:45" x14ac:dyDescent="0.2">
      <c r="A96" s="165">
        <v>230</v>
      </c>
      <c r="AN96" s="3">
        <v>13.722222222222221</v>
      </c>
      <c r="AR96" s="3">
        <v>9.1111111111111107</v>
      </c>
    </row>
    <row r="97" spans="1:44" x14ac:dyDescent="0.2">
      <c r="A97" s="165">
        <v>235</v>
      </c>
      <c r="AN97" s="3">
        <v>13.444444444444445</v>
      </c>
      <c r="AR97" s="3">
        <v>8.9444444444444446</v>
      </c>
    </row>
    <row r="98" spans="1:44" x14ac:dyDescent="0.2">
      <c r="A98" s="165">
        <v>240</v>
      </c>
      <c r="AN98" s="3">
        <v>13.555555555555555</v>
      </c>
      <c r="AR98" s="3">
        <v>9.2222222222222214</v>
      </c>
    </row>
    <row r="99" spans="1:44" x14ac:dyDescent="0.2">
      <c r="A99" s="165">
        <v>245</v>
      </c>
    </row>
    <row r="100" spans="1:44" x14ac:dyDescent="0.2">
      <c r="A100" s="165">
        <v>250</v>
      </c>
    </row>
    <row r="101" spans="1:44" x14ac:dyDescent="0.2">
      <c r="A101" s="39"/>
    </row>
    <row r="102" spans="1:44" x14ac:dyDescent="0.2">
      <c r="A102" s="39"/>
    </row>
    <row r="103" spans="1:44" x14ac:dyDescent="0.2">
      <c r="A103" s="39"/>
    </row>
    <row r="104" spans="1:44" x14ac:dyDescent="0.2">
      <c r="A104" s="39"/>
    </row>
    <row r="105" spans="1:44" x14ac:dyDescent="0.2">
      <c r="A105" s="39"/>
    </row>
    <row r="106" spans="1:44" x14ac:dyDescent="0.2">
      <c r="A106" s="39"/>
    </row>
    <row r="107" spans="1:44" x14ac:dyDescent="0.2">
      <c r="A107" s="39"/>
    </row>
    <row r="108" spans="1:44" x14ac:dyDescent="0.2">
      <c r="A108" s="39"/>
    </row>
    <row r="109" spans="1:44" x14ac:dyDescent="0.2">
      <c r="A109" s="39"/>
    </row>
    <row r="110" spans="1:44" x14ac:dyDescent="0.2">
      <c r="A110" s="39"/>
    </row>
    <row r="111" spans="1:44" x14ac:dyDescent="0.2">
      <c r="A111" s="39"/>
    </row>
    <row r="112" spans="1:44" x14ac:dyDescent="0.2">
      <c r="A112" s="39"/>
    </row>
    <row r="113" spans="1:64" x14ac:dyDescent="0.2">
      <c r="A113" s="39"/>
    </row>
    <row r="114" spans="1:64" x14ac:dyDescent="0.2">
      <c r="A114" s="39"/>
    </row>
    <row r="115" spans="1:64" ht="17" x14ac:dyDescent="0.2">
      <c r="A115" s="7" t="s">
        <v>98</v>
      </c>
      <c r="E115" s="3">
        <f>((E$2+E$3)/2 * ($A$3-$A$2)) + ((E$3 + E$4)/2 * ($A$4-$A$3)) + ((E$4 + E$5)/2 * ($A$5 - $A$4)) + ((E$5+E$6)/2 * ($A$6-$A$5)) + ((E$6 + E$7)/2 * ($A$7-$A$6)) + ((E$7 + E$8)/2 * ($A$8 - $A$7)) + ((E$8+E$9)/2 * ($A$9-$A$8)) + ((E$9 + E$10)/2 * ($A$10-$A$9)) + ((E$10 + E$11)/2 * ($A$11 - $A$10))  + ((E$11 + E$12)/2 * ($A$12-$A$11)) + ((E$12 + E$13)/2 * ($A$13 - $A$12)) + ((E$13+ E$14)/2 * ($A$14-$A$13)) + ((E$16 + E$15)/2 * ($A$15 - $A$14)) + ((E$15+E$16)/2 * ($A$16 - $A$15)) + ((E$16 + E$17)/2 * ($A$17-$A$16)) + ((E$17 + E$18)/2 * ($A$18 - $A$17)) + ((E$18+E$19)/2 * ($A$19-$A$18)) + ((E$19 + E$20)/2 * ($A$20-$A$19)) + ((E$20 + E$21)/2 * ($A$21 - $A$20)) + ((E$21+E$22)/2 * ($A$22-$A$21)) + ((E$23 + E$22)/2 * ($A$23-$A$22)) + ((E$23 + E$24)/2 * ($A$24 - $A$23))  + ((E$24 + E$25)/2 * ($A$25-$A$24)) + ((E$25 + E$26)/2 * ($A$26 - $A$25)) + ((E$26+ E$27)/2 * ($A$27-$A$26)) + ((E$27 + E$28)/2 * ($A$28 - $A$27)) + ((E$28+E$29)/2 * ($A$29-$A$28)) + ((E$29 + E$30)/2 * ($A$30-$A$29)) + ((E$30 + E$31)/2 * ($A$31 - $A$30)) + ((E$31+E$32)/2 * ($A$32-$A$31)) + ((E$32 + E$33)/2 * ($A$33-$A$32)) + ((E$35+ E$34)/2 * ($A$34 - $B$33)) + ((E$34+E$35)/2 * ($A$35-$A$34)) + ((E$35 + E$36)/2 * ($A$36-$A$35)) + ((E$36 + E$37)/2 * ($A$37 - $A$36))  + ((E$37 + E$38)/2 * ($A$38-$A$37)) + ((E$38 + E$39)/2 * ($A$39 - $A$38)) + ((E$39+ E$40)/2 * ($A$40-$A$39)) + ((E$40 + E$41)/2 * ($A$41 - $A$40)) + ((E$41+E$42)/2 * ($A$42 - $A$41)) + ((E$42 + E$43)/2 * ($A$43-$A$42)) + ((E$43 + E$44)/2 * ($A$44 - $A$43)) + ((E$44+E$45)/2 * ($A$45-$A$44)) + ((E$45 + E$46)/2 * ($A$46-$A$45)) + ((E$46 + E$47)/2 * ($A$47 - $A$46)) + ((E$47+E$48)/2 * ($A$48-$A$47)) + ((E$48 + E$49)/2 * ($A$49-$A$48)) + ((E$49 + E$50)/2 * ($A$50 - $A$49))</f>
        <v>231.11111111111111</v>
      </c>
      <c r="F115" s="3">
        <f t="shared" ref="F115:BL115" si="0">((F$2+F$3)/2 * ($A$3-$A$2)) + ((F$3 + F$4)/2 * ($A$4-$A$3)) + ((F$4 + F$5)/2 * ($A$5 - $A$4)) + ((F$5+F$6)/2 * ($A$6-$A$5)) + ((F$6 + F$7)/2 * ($A$7-$A$6)) + ((F$7 + F$8)/2 * ($A$8 - $A$7)) + ((F$8+F$9)/2 * ($A$9-$A$8)) + ((F$9 + F$10)/2 * ($A$10-$A$9)) + ((F$10 + F$11)/2 * ($A$11 - $A$10))  + ((F$11 + F$12)/2 * ($A$12-$A$11)) + ((F$12 + F$13)/2 * ($A$13 - $A$12)) + ((F$13+ F$14)/2 * ($A$14-$A$13)) + ((F$16 + F$15)/2 * ($A$15 - $A$14)) + ((F$15+F$16)/2 * ($A$16 - $A$15)) + ((F$16 + F$17)/2 * ($A$17-$A$16)) + ((F$17 + F$18)/2 * ($A$18 - $A$17)) + ((F$18+F$19)/2 * ($A$19-$A$18)) + ((F$19 + F$20)/2 * ($A$20-$A$19)) + ((F$20 + F$21)/2 * ($A$21 - $A$20)) + ((F$21+F$22)/2 * ($A$22-$A$21)) + ((F$23 + F$22)/2 * ($A$23-$A$22)) + ((F$23 + F$24)/2 * ($A$24 - $A$23))  + ((F$24 + F$25)/2 * ($A$25-$A$24)) + ((F$25 + F$26)/2 * ($A$26 - $A$25)) + ((F$26+ F$27)/2 * ($A$27-$A$26)) + ((F$27 + F$28)/2 * ($A$28 - $A$27)) + ((F$28+F$29)/2 * ($A$29-$A$28)) + ((F$29 + F$30)/2 * ($A$30-$A$29)) + ((F$30 + F$31)/2 * ($A$31 - $A$30)) + ((F$31+F$32)/2 * ($A$32-$A$31)) + ((F$32 + F$33)/2 * ($A$33-$A$32)) + ((F$35+ F$34)/2 * ($A$34 - $B$33)) + ((F$34+F$35)/2 * ($A$35-$A$34)) + ((F$35 + F$36)/2 * ($A$36-$A$35)) + ((F$36 + F$37)/2 * ($A$37 - $A$36))  + ((F$37 + F$38)/2 * ($A$38-$A$37)) + ((F$38 + F$39)/2 * ($A$39 - $A$38)) + ((F$39+ F$40)/2 * ($A$40-$A$39)) + ((F$40 + F$41)/2 * ($A$41 - $A$40)) + ((F$41+F$42)/2 * ($A$42 - $A$41)) + ((F$42 + F$43)/2 * ($A$43-$A$42)) + ((F$43 + F$44)/2 * ($A$44 - $A$43)) + ((F$44+F$45)/2 * ($A$45-$A$44)) + ((F$45 + F$46)/2 * ($A$46-$A$45)) + ((F$46 + F$47)/2 * ($A$47 - $A$46)) + ((F$47+F$48)/2 * ($A$48-$A$47)) + ((F$48 + F$49)/2 * ($A$49-$A$48)) + ((F$49 + F$50)/2 * ($A$50 - $A$49))</f>
        <v>551.94444444444446</v>
      </c>
      <c r="G115" s="3">
        <f t="shared" si="0"/>
        <v>411.38888888888891</v>
      </c>
      <c r="H115" s="3">
        <f t="shared" si="0"/>
        <v>271.11111111111109</v>
      </c>
      <c r="I115" s="3">
        <f t="shared" si="0"/>
        <v>908.33333333333348</v>
      </c>
      <c r="J115" s="3">
        <f t="shared" si="0"/>
        <v>850.69444444444468</v>
      </c>
      <c r="K115" s="3">
        <f t="shared" si="0"/>
        <v>1083.0555555555554</v>
      </c>
      <c r="L115" s="3">
        <f t="shared" si="0"/>
        <v>1214.3055555555554</v>
      </c>
      <c r="M115" s="3">
        <f t="shared" si="0"/>
        <v>0</v>
      </c>
      <c r="N115" s="3">
        <f t="shared" si="0"/>
        <v>0</v>
      </c>
      <c r="O115" s="3">
        <f t="shared" si="0"/>
        <v>1020.2777777777778</v>
      </c>
      <c r="P115" s="26">
        <f t="shared" si="0"/>
        <v>65.1388888888889</v>
      </c>
      <c r="Q115" s="3">
        <f t="shared" si="0"/>
        <v>310.83333333333331</v>
      </c>
      <c r="R115" s="3">
        <f t="shared" si="0"/>
        <v>460.97222222222223</v>
      </c>
      <c r="S115" s="3">
        <f t="shared" si="0"/>
        <v>326.3888888888888</v>
      </c>
      <c r="T115" s="3">
        <f t="shared" si="0"/>
        <v>0</v>
      </c>
      <c r="U115" s="3">
        <f t="shared" si="0"/>
        <v>599.8611111111112</v>
      </c>
      <c r="V115" s="3">
        <f t="shared" si="0"/>
        <v>0</v>
      </c>
      <c r="W115" s="3">
        <f t="shared" si="0"/>
        <v>822.6388888888888</v>
      </c>
      <c r="X115" s="3">
        <f t="shared" si="0"/>
        <v>0</v>
      </c>
      <c r="Y115" s="3">
        <f t="shared" si="0"/>
        <v>679.72222222222206</v>
      </c>
      <c r="Z115" s="3">
        <f t="shared" si="0"/>
        <v>1041.3888888888887</v>
      </c>
      <c r="AA115" s="3">
        <f t="shared" si="0"/>
        <v>217.08333333333331</v>
      </c>
      <c r="AB115" s="3">
        <f t="shared" si="0"/>
        <v>20.972222222222108</v>
      </c>
      <c r="AC115" s="3">
        <f t="shared" si="0"/>
        <v>233.33333333333337</v>
      </c>
      <c r="AD115" s="3">
        <f t="shared" si="0"/>
        <v>221.94444444444434</v>
      </c>
      <c r="AE115" s="3">
        <f t="shared" si="0"/>
        <v>354.44444444444446</v>
      </c>
      <c r="AF115" s="3">
        <f t="shared" si="0"/>
        <v>770.69444444444468</v>
      </c>
      <c r="AG115" s="3">
        <f t="shared" si="0"/>
        <v>20.416666666666664</v>
      </c>
      <c r="AH115" s="3">
        <f t="shared" si="0"/>
        <v>176.24999999999989</v>
      </c>
      <c r="AI115" s="3">
        <f t="shared" si="0"/>
        <v>317.36111111111114</v>
      </c>
      <c r="AJ115" s="3">
        <f t="shared" si="0"/>
        <v>556.25</v>
      </c>
      <c r="AK115" s="3">
        <f t="shared" si="0"/>
        <v>0</v>
      </c>
      <c r="AL115" s="3">
        <f t="shared" si="0"/>
        <v>330.83333333333337</v>
      </c>
      <c r="AM115" s="3">
        <f t="shared" si="0"/>
        <v>398.19444444444446</v>
      </c>
      <c r="AN115" s="3">
        <f t="shared" si="0"/>
        <v>39.444444444444443</v>
      </c>
      <c r="AO115" s="3">
        <f t="shared" si="0"/>
        <v>215.2777777777778</v>
      </c>
      <c r="AP115" s="3">
        <f t="shared" si="0"/>
        <v>265.55555555555566</v>
      </c>
      <c r="AQ115" s="3">
        <f t="shared" si="0"/>
        <v>112.63888888888887</v>
      </c>
      <c r="AR115" s="3">
        <f t="shared" si="0"/>
        <v>33.194444444444443</v>
      </c>
      <c r="AS115" s="3">
        <f t="shared" si="0"/>
        <v>422.5</v>
      </c>
      <c r="AT115" s="3">
        <f t="shared" si="0"/>
        <v>0</v>
      </c>
      <c r="AU115" s="3">
        <f t="shared" si="0"/>
        <v>0</v>
      </c>
      <c r="AV115" s="3">
        <f t="shared" si="0"/>
        <v>0</v>
      </c>
      <c r="AW115" s="3">
        <f t="shared" si="0"/>
        <v>0</v>
      </c>
      <c r="AX115" s="3">
        <f t="shared" si="0"/>
        <v>0</v>
      </c>
      <c r="AY115" s="3">
        <f t="shared" si="0"/>
        <v>345.27777777777771</v>
      </c>
      <c r="AZ115" s="3">
        <f t="shared" si="0"/>
        <v>1232.6388888888887</v>
      </c>
      <c r="BA115" s="3">
        <f t="shared" si="0"/>
        <v>850.83333333333337</v>
      </c>
      <c r="BB115" s="3">
        <f t="shared" si="0"/>
        <v>1642.9166666666663</v>
      </c>
      <c r="BC115" s="3">
        <f t="shared" si="0"/>
        <v>1100.2777777777778</v>
      </c>
      <c r="BD115" s="3">
        <f t="shared" si="0"/>
        <v>0</v>
      </c>
      <c r="BE115" s="3">
        <f t="shared" si="0"/>
        <v>0</v>
      </c>
      <c r="BF115" s="3">
        <f t="shared" si="0"/>
        <v>0</v>
      </c>
      <c r="BG115" s="3">
        <f>((BG$2+BG$3)/2 * ($A$3-$A$2)) + ((BG$3 + BG$4)/2 * ($A$4-$A$3)) + ((BG$4 + BG$5)/2 * ($A$5 - $A$4)) + ((BG$5+BG$6)/2 * ($A$6-$A$5)) + ((BG$6 + BG$7)/2 * ($A$7-$A$6)) + ((BG$7 + BG$8)/2 * ($A$8 - $A$7)) + ((BG$8+BG$9)/2 * ($A$9-$A$8)) + ((BG$9 + BG$10)/2 * ($A$10-$A$9)) + ((BG$10 + BG$11)/2 * ($A$11 - $A$10))  + ((BG$11 + BG$12)/2 * ($A$12-$A$11)) + ((BG$12 + BG$13)/2 * ($A$13 - $A$12)) + ((BG$13+ BG$14)/2 * ($A$14-$A$13)) + ((BG$16 + BG$15)/2 * ($A$15 - $A$14)) + ((BG$15+BG$16)/2 * ($A$16 - $A$15)) + ((BG$16 + BG$17)/2 * ($A$17-$A$16)) + ((BG$17 + BG$18)/2 * ($A$18 - $A$17)) + ((BG$18+BG$19)/2 * ($A$19-$A$18)) + ((BG$19 + BG$20)/2 * ($A$20-$A$19)) + ((BG$20 + BG$21)/2 * ($A$21 - $A$20)) + ((BG$21+BG$22)/2 * ($A$22-$A$21)) + ((BG$23 + BG$22)/2 * ($A$23-$A$22)) + ((BG$23 + BG$24)/2 * ($A$24 - $A$23))  + ((BG$24 + BG$25)/2 * ($A$25-$A$24)) + ((BG$25 + BG$26)/2 * ($A$26 - $A$25)) + ((BG$26+ BG$27)/2 * ($A$27-$A$26)) + ((BG$27 + BG$28)/2 * ($A$28 - $A$27)) + ((BG$28+BG$29)/2 * ($A$29-$A$28)) + ((BG$29 + BG$30)/2 * ($A$30-$A$29)) + ((BG$30 + BG$31)/2 * ($A$31 - $A$30)) + ((BG$31+BG$32)/2 * ($A$32-$A$31)) + ((BG$32 + BG$33)/2 * ($A$33-$A$32)) + ((BG$35+ BG$34)/2 * ($A$34 - $B$33)) + ((BG$34+BG$35)/2 * ($A$35-$A$34)) + ((BG$35 + BG$36)/2 * ($A$36-$A$35)) + ((BG$36 + BG$37)/2 * ($A$37 - $A$36))  + ((BG$37 + BG$38)/2 * ($A$38-$A$37)) + ((BG$38 + BG$39)/2 * ($A$39 - $A$38)) + ((BG$39+ BG$40)/2 * ($A$40-$A$39)) + ((BG$40 + BG$41)/2 * ($A$41 - $A$40)) + ((BG$41+BG$42)/2 * ($A$42 - $A$41)) + ((BG$42 + BG$43)/2 * ($A$43-$A$42)) + ((BG$43 + BG$44)/2 * ($A$44 - $A$43)) + ((BG$44+BG$45)/2 * ($A$45-$A$44)) + ((BG$45 + BG$46)/2 * ($A$46-$A$45)) + ((BG$46 + BG$47)/2 * ($A$47 - $A$46)) + ((BG$47+BG$48)/2 * ($A$48-$A$47)) + ((BG$48 + BG$49)/2 * ($A$49-$A$48)) + ((BG$49 + BG$50)/2 * ($A$50 - $A$49))</f>
        <v>0</v>
      </c>
      <c r="BH115" s="3">
        <f t="shared" si="0"/>
        <v>0</v>
      </c>
      <c r="BI115" s="3">
        <f t="shared" si="0"/>
        <v>0</v>
      </c>
      <c r="BJ115" s="3">
        <f t="shared" si="0"/>
        <v>0</v>
      </c>
      <c r="BK115" s="3">
        <f t="shared" si="0"/>
        <v>0</v>
      </c>
      <c r="BL115" s="3">
        <f t="shared" si="0"/>
        <v>0</v>
      </c>
    </row>
    <row r="116" spans="1:64" ht="17" x14ac:dyDescent="0.2">
      <c r="A116" s="7" t="s">
        <v>98</v>
      </c>
      <c r="E116" s="3">
        <f>((E$50 + E$51)/2 * ($A$51-$A$50)) + ((E$51 + E$52)/2 * ($A$52 - $A$51)) + ((E$52+ E$53)/2 * ($A$53 - $A$52)) + ((E$53 + E$54)/2 * ($A$54 - $A$53)) +  ((E$54+E$55)/2 * ($A$55 - $A$54)) + ((E$55 + E$56)/2 * ($A$56-$A$55)) + ((E$56 + E$57)/2 * ($A$57 - $A$56)) + ((E$57+E$58)/2 * ($A$58 - $A$57)) + ((E$58 + E$59)/2 * ($A$59 - $A$58)) + ((E$59 + E$60)/2 * ($A$60 - $A$59)) + ((E$60+E$61)/2 * ($A$61 - $A$60)) + ((E$61 + E$62)/2 * ($A$62 - $A$61)) + ((E$62 + E$63)/2 * ($A$63 - $A$62))  + ((E$63 + E$64)/2 * ($A$64 - $A$63)) + ((E$64 + E$65)/2 * ($A$65 - $A$64)) + ((E$65+ E$66)/2 * ($A$66 - $A$65)) + ((E$66 + E$67)/2 * ($A$67 - $A$66)) + ((E$67+E$68)/2 * ($A$68-$A$67)) + ((E$68 + E$69)/2 * ($A$69-$A$68)) + ((E$69 + E$70)/2 * ($A$70 - $A$69)) + ((E$70+E$71)/2 * ($A$71 - $A$70)) + ((E$71 + E$72)/2 * ($A$72 - $A$71)) + ((E$72 + E$73)/2 * ($A$73 - $A$72))  + ((E$73 + E$74)/2 * ($A$74-$A$73)) + ((E$74 + E$75)/2 * ($A$75 - $A$74)) + ((E$75+ E$76)/2 * ($A$76 - $A$75)) + ((E$76 + E$77)/2 * ($A$77 - $A$76))  + ((E$77 + E$78)/2 * ($A$78-$A$77)) + ((E$78 + E$79)/2 * ($A$79 - $A$78))  + ((E$79 + E$80)/2 * ($A$80 - $A$79)) + ((E$80 + E$81)/2 * ($A$81 - $A$80)) + ((E$81+ E$82)/2 * ($A$82 - $A$81)) + ((E$82 + E$83)/2 * ($A$83 - $A$82))  + ((E$83 + E$84)/2 * ($A$84-$A$83)) + ((E$84 + E$85)/2 * ($A$85 - $A$84)) + ((E$85 + E$86)/2 * ($A$86 - $A$85)) + ((E$86 + E$87)/2 * ($A$87 - $A$86)) + ((E$87 + E$88)/2 * ($A$88 - $A$87)) + ((E$88 + E$89)/2 * ($A$89 - $A$88)) + ((E$89 + E$90)/2 * ($A$90 - $A$89)) + ((E$90 + E$91)/2 * ($A$91 - $A$90)) + ((E$91 + E$92)/2 * ($A$92 - $A$91)) + ((E$92 + E$93)/2 * ($A$93 - $A$92)) + ((E$93 + E$94)/2 * ($A$94 - $A$93))</f>
        <v>1031.3888888888889</v>
      </c>
      <c r="F116" s="3">
        <f t="shared" ref="F116:BL116" si="1">((F$50 + F$51)/2 * ($A$51-$A$50)) + ((F$51 + F$52)/2 * ($A$52 - $A$51)) + ((F$52+ F$53)/2 * ($A$53 - $A$52)) + ((F$53 + F$54)/2 * ($A$54 - $A$53)) +  ((F$54+F$55)/2 * ($A$55 - $A$54)) + ((F$55 + F$56)/2 * ($A$56-$A$55)) + ((F$56 + F$57)/2 * ($A$57 - $A$56)) + ((F$57+F$58)/2 * ($A$58 - $A$57)) + ((F$58 + F$59)/2 * ($A$59 - $A$58)) + ((F$59 + F$60)/2 * ($A$60 - $A$59)) + ((F$60+F$61)/2 * ($A$61 - $A$60)) + ((F$61 + F$62)/2 * ($A$62 - $A$61)) + ((F$62 + F$63)/2 * ($A$63 - $A$62))  + ((F$63 + F$64)/2 * ($A$64 - $A$63)) + ((F$64 + F$65)/2 * ($A$65 - $A$64)) + ((F$65+ F$66)/2 * ($A$66 - $A$65)) + ((F$66 + F$67)/2 * ($A$67 - $A$66)) + ((F$67+F$68)/2 * ($A$68-$A$67)) + ((F$68 + F$69)/2 * ($A$69-$A$68)) + ((F$69 + F$70)/2 * ($A$70 - $A$69)) + ((F$70+F$71)/2 * ($A$71 - $A$70)) + ((F$71 + F$72)/2 * ($A$72 - $A$71)) + ((F$72 + F$73)/2 * ($A$73 - $A$72))  + ((F$73 + F$74)/2 * ($A$74-$A$73)) + ((F$74 + F$75)/2 * ($A$75 - $A$74)) + ((F$75+ F$76)/2 * ($A$76 - $A$75)) + ((F$76 + F$77)/2 * ($A$77 - $A$76))  + ((F$77 + F$78)/2 * ($A$78-$A$77)) + ((F$78 + F$79)/2 * ($A$79 - $A$78))  + ((F$79 + F$80)/2 * ($A$80 - $A$79)) + ((F$80 + F$81)/2 * ($A$81 - $A$80)) + ((F$81+ F$82)/2 * ($A$82 - $A$81)) + ((F$82 + F$83)/2 * ($A$83 - $A$82))  + ((F$83 + F$84)/2 * ($A$84-$A$83)) + ((F$84 + F$85)/2 * ($A$85 - $A$84)) + ((F$85 + F$86)/2 * ($A$86 - $A$85)) + ((F$86 + F$87)/2 * ($A$87 - $A$86)) + ((F$87 + F$88)/2 * ($A$88 - $A$87)) + ((F$88 + F$89)/2 * ($A$89 - $A$88)) + ((F$89 + F$90)/2 * ($A$90 - $A$89)) + ((F$90 + F$91)/2 * ($A$91 - $A$90)) + ((F$91 + F$92)/2 * ($A$92 - $A$91)) + ((F$92 + F$93)/2 * ($A$93 - $A$92)) + ((F$93 + F$94)/2 * ($A$94 - $A$93))</f>
        <v>986.94444444444457</v>
      </c>
      <c r="G116" s="3">
        <f t="shared" si="1"/>
        <v>1381.1111111111111</v>
      </c>
      <c r="H116" s="3">
        <f t="shared" si="1"/>
        <v>959.44444444444446</v>
      </c>
      <c r="I116" s="3">
        <f t="shared" si="1"/>
        <v>1058.8888888888889</v>
      </c>
      <c r="J116" s="3">
        <f t="shared" si="1"/>
        <v>335.69444444444451</v>
      </c>
      <c r="K116" s="3">
        <f t="shared" si="1"/>
        <v>371.38888888888891</v>
      </c>
      <c r="L116" s="3">
        <f>((L$50 + L$51)/2 * ($A$51-$A$50)) + ((L$51 + L$52)/2 * ($A$52 - $A$51)) + ((L$52+ L$53)/2 * ($A$53 - $A$52)) + ((L$53 + L$54)/2 * ($A$54 - $A$53)) +  ((L$54+L$55)/2 * ($A$55 - $A$54)) + ((L$55 + L$56)/2 * ($A$56-$A$55)) + ((L$56 + L$57)/2 * ($A$57 - $A$56)) + ((L$57+L$58)/2 * ($A$58 - $A$57)) + ((L$58 + L$59)/2 * ($A$59 - $A$58)) + ((L$59 + L$60)/2 * ($A$60 - $A$59)) + ((L$60+L$61)/2 * ($A$61 - $A$60)) + ((L$61 + L$62)/2 * ($A$62 - $A$61)) + ((L$62 + L$63)/2 * ($A$63 - $A$62))  + ((L$63 + L$64)/2 * ($A$64 - $A$63)) + ((L$64 + L$65)/2 * ($A$65 - $A$64)) + ((L$65+ L$66)/2 * ($A$66 - $A$65)) + ((L$66 + L$67)/2 * ($A$67 - $A$66)) + ((L$67+L$68)/2 * ($A$68-$A$67)) + ((L$68 + L$69)/2 * ($A$69-$A$68)) + ((L$69 + L$70)/2 * ($A$70 - $A$69)) + ((L$70+L$71)/2 * ($A$71 - $A$70)) + ((L$71 + L$72)/2 * ($A$72 - $A$71)) + ((L$72 + L$73)/2 * ($A$73 - $A$72))  + ((L$73 + L$74)/2 * ($A$74-$A$73)) + ((L$74 + L$75)/2 * ($A$75 - $A$74)) + ((L$75+ L$76)/2 * ($A$76 - $A$75)) + ((L$76 + L$77)/2 * ($A$77 - $A$76))  + ((L$77 + L$78)/2 * ($A$78-$A$77)) + ((L$78 + L$79)/2 * ($A$79 - $A$78))  + ((L$79 + L$80)/2 * ($A$80 - $A$79)) + ((L$80 + L$81)/2 * ($A$81 - $A$80)) + ((L$81+ L$82)/2 * ($A$82 - $A$81)) + ((L$82 + L$83)/2 * ($A$83 - $A$82))  + ((L$83 + L$84)/2 * ($A$84-$A$83)) + ((L$84 + L$85)/2 * ($A$85 - $A$84)) + ((L$85 + L$86)/2 * ($A$86 - $A$85)) + ((L$86 + L$87)/2 * ($A$87 - $A$86)) + ((L$87 + L$88)/2 * ($A$88 - $A$87)) + ((L$88 + L$89)/2 * ($A$89 - $A$88)) + ((L$89 + L$90)/2 * ($A$90 - $A$89)) + ((L$90 + L$91)/2 * ($A$91 - $A$90)) + ((L$91 + L$92)/2 * ($A$92 - $A$91)) + ((L$92 + L$93)/2 * ($A$93 - $A$92)) + ((L$93 + L$94)/2 * ($A$94 - $A$93))</f>
        <v>39.722222222222221</v>
      </c>
      <c r="M116" s="3">
        <f t="shared" si="1"/>
        <v>0</v>
      </c>
      <c r="N116" s="3">
        <f t="shared" si="1"/>
        <v>0</v>
      </c>
      <c r="O116" s="3">
        <f t="shared" si="1"/>
        <v>26.805555555555554</v>
      </c>
      <c r="P116" s="26">
        <f t="shared" si="1"/>
        <v>707.63888888888891</v>
      </c>
      <c r="Q116" s="3">
        <f t="shared" si="1"/>
        <v>639.16666666666674</v>
      </c>
      <c r="R116" s="3">
        <f t="shared" si="1"/>
        <v>1525.1388888888891</v>
      </c>
      <c r="S116" s="3">
        <f t="shared" si="1"/>
        <v>2298.0555555555566</v>
      </c>
      <c r="T116" s="3">
        <f t="shared" si="1"/>
        <v>0</v>
      </c>
      <c r="U116" s="3">
        <f t="shared" si="1"/>
        <v>106.52777777777777</v>
      </c>
      <c r="V116" s="3">
        <f t="shared" si="1"/>
        <v>0</v>
      </c>
      <c r="W116" s="3">
        <f t="shared" si="1"/>
        <v>105.13888888888889</v>
      </c>
      <c r="X116" s="3">
        <f t="shared" si="1"/>
        <v>0</v>
      </c>
      <c r="Y116" s="3">
        <f t="shared" si="1"/>
        <v>876.38888888888869</v>
      </c>
      <c r="Z116" s="3">
        <f t="shared" si="1"/>
        <v>34.722222222222221</v>
      </c>
      <c r="AA116" s="3">
        <f t="shared" si="1"/>
        <v>1256.2500000000005</v>
      </c>
      <c r="AB116" s="3">
        <f t="shared" si="1"/>
        <v>1277.6388888888889</v>
      </c>
      <c r="AC116" s="3">
        <f t="shared" si="1"/>
        <v>749.16666666666663</v>
      </c>
      <c r="AD116" s="3">
        <f t="shared" si="1"/>
        <v>1551.6666666666667</v>
      </c>
      <c r="AE116" s="3">
        <f t="shared" si="1"/>
        <v>1431.1111111111111</v>
      </c>
      <c r="AF116" s="3">
        <f t="shared" si="1"/>
        <v>21.666666666666664</v>
      </c>
      <c r="AG116" s="3">
        <f t="shared" si="1"/>
        <v>665.97222222222217</v>
      </c>
      <c r="AH116" s="3">
        <f t="shared" si="1"/>
        <v>1621.25</v>
      </c>
      <c r="AI116" s="3">
        <f t="shared" si="1"/>
        <v>989.72222222222229</v>
      </c>
      <c r="AJ116" s="3">
        <f t="shared" si="1"/>
        <v>428.47222222222229</v>
      </c>
      <c r="AK116" s="3">
        <f t="shared" si="1"/>
        <v>0</v>
      </c>
      <c r="AL116" s="3">
        <f t="shared" si="1"/>
        <v>1448.6111111111109</v>
      </c>
      <c r="AM116" s="3">
        <f t="shared" si="1"/>
        <v>932.6388888888888</v>
      </c>
      <c r="AN116" s="3">
        <f t="shared" si="1"/>
        <v>3134.1666666666665</v>
      </c>
      <c r="AO116" s="3">
        <f t="shared" si="1"/>
        <v>1628.0555555555557</v>
      </c>
      <c r="AP116" s="3">
        <f t="shared" si="1"/>
        <v>79.166666666666657</v>
      </c>
      <c r="AQ116" s="3">
        <f t="shared" si="1"/>
        <v>1067.3611111111111</v>
      </c>
      <c r="AR116" s="3">
        <f t="shared" si="1"/>
        <v>1943.6111111111113</v>
      </c>
      <c r="AS116" s="3">
        <f t="shared" si="1"/>
        <v>824.7222222222224</v>
      </c>
      <c r="AT116" s="3">
        <f t="shared" si="1"/>
        <v>0</v>
      </c>
      <c r="AU116" s="3">
        <f t="shared" si="1"/>
        <v>0</v>
      </c>
      <c r="AV116" s="3">
        <f t="shared" si="1"/>
        <v>0</v>
      </c>
      <c r="AW116" s="3">
        <f t="shared" si="1"/>
        <v>0</v>
      </c>
      <c r="AX116" s="3">
        <f t="shared" si="1"/>
        <v>0</v>
      </c>
      <c r="AY116" s="3">
        <f t="shared" si="1"/>
        <v>207.36111111111111</v>
      </c>
      <c r="AZ116" s="3">
        <f t="shared" si="1"/>
        <v>37.777777777777779</v>
      </c>
      <c r="BA116" s="3">
        <f t="shared" si="1"/>
        <v>414.02777777777777</v>
      </c>
      <c r="BB116" s="3">
        <f t="shared" si="1"/>
        <v>40.555555555555557</v>
      </c>
      <c r="BC116" s="3">
        <f t="shared" si="1"/>
        <v>1257.6388888888891</v>
      </c>
      <c r="BD116" s="3">
        <f t="shared" si="1"/>
        <v>0</v>
      </c>
      <c r="BE116" s="3">
        <f t="shared" si="1"/>
        <v>0</v>
      </c>
      <c r="BF116" s="3">
        <f t="shared" si="1"/>
        <v>0</v>
      </c>
      <c r="BG116" s="3">
        <f>((BG$50 + BG$51)/2 * ($A$51-$A$50)) + ((BG$51 + BG$52)/2 * ($A$52 - $A$51)) + ((BG$52+ BG$53)/2 * ($A$53 - $A$52)) + ((BG$53 + BG$54)/2 * ($A$54 - $A$53)) +  ((BG$54+BG$55)/2 * ($A$55 - $A$54)) + ((BG$55 + BG$56)/2 * ($A$56-$A$55)) + ((BG$56 + BG$57)/2 * ($A$57 - $A$56)) + ((BG$57+BG$58)/2 * ($A$58 - $A$57)) + ((BG$58 + BG$59)/2 * ($A$59 - $A$58)) + ((BG$59 + BG$60)/2 * ($A$60 - $A$59)) + ((BG$60+BG$61)/2 * ($A$61 - $A$60)) + ((BG$61 + BG$62)/2 * ($A$62 - $A$61)) + ((BG$62 + BG$63)/2 * ($A$63 - $A$62))  + ((BG$63 + BG$64)/2 * ($A$64 - $A$63)) + ((BG$64 + BG$65)/2 * ($A$65 - $A$64)) + ((BG$65+ BG$66)/2 * ($A$66 - $A$65)) + ((BG$66 + BG$67)/2 * ($A$67 - $A$66)) + ((BG$67+BG$68)/2 * ($A$68-$A$67)) + ((BG$68 + BG$69)/2 * ($A$69-$A$68)) + ((BG$69 + BG$70)/2 * ($A$70 - $A$69)) + ((BG$70+BG$71)/2 * ($A$71 - $A$70)) + ((BG$71 + BG$72)/2 * ($A$72 - $A$71)) + ((BG$72 + BG$73)/2 * ($A$73 - $A$72))  + ((BG$73 + BG$74)/2 * ($A$74-$A$73)) + ((BG$74 + BG$75)/2 * ($A$75 - $A$74)) + ((BG$75+ BG$76)/2 * ($A$76 - $A$75)) + ((BG$76 + BG$77)/2 * ($A$77 - $A$76))  + ((BG$77 + BG$78)/2 * ($A$78-$A$77)) + ((BG$78 + BG$79)/2 * ($A$79 - $A$78))  + ((BG$79 + BG$80)/2 * ($A$80 - $A$79)) + ((BG$80 + BG$81)/2 * ($A$81 - $A$80)) + ((BG$81+ BG$82)/2 * ($A$82 - $A$81)) + ((BG$82 + BG$83)/2 * ($A$83 - $A$82))  + ((BG$83 + BG$84)/2 * ($A$84-$A$83)) + ((BG$84 + BG$85)/2 * ($A$85 - $A$84)) + ((BG$85 + BG$86)/2 * ($A$86 - $A$85)) + ((BG$86 + BG$87)/2 * ($A$87 - $A$86)) + ((BG$87 + BG$88)/2 * ($A$88 - $A$87)) + ((BG$88 + BG$89)/2 * ($A$89 - $A$88)) + ((BG$89 + BG$90)/2 * ($A$90 - $A$89)) + ((BG$90 + BG$91)/2 * ($A$91 - $A$90)) + ((BG$91 + BG$92)/2 * ($A$92 - $A$91)) + ((BG$92 + BG$93)/2 * ($A$93 - $A$92)) + ((BG$93 + BG$94)/2 * ($A$94 - $A$93))</f>
        <v>0</v>
      </c>
      <c r="BH116" s="3">
        <f t="shared" si="1"/>
        <v>0</v>
      </c>
      <c r="BI116" s="3">
        <f t="shared" si="1"/>
        <v>0</v>
      </c>
      <c r="BJ116" s="3">
        <f t="shared" si="1"/>
        <v>0</v>
      </c>
      <c r="BK116" s="3">
        <f t="shared" si="1"/>
        <v>0</v>
      </c>
      <c r="BL116" s="3">
        <f t="shared" si="1"/>
        <v>0</v>
      </c>
    </row>
    <row r="117" spans="1:64" ht="17" x14ac:dyDescent="0.2">
      <c r="A117" s="7" t="s">
        <v>99</v>
      </c>
      <c r="E117" s="3">
        <f>((E$2+E$3)/2 * ($A$3-$A$2)) + ((E$3 + E$4)/2 * ($A$4-$A$3)) + ((E$4 + E$5)/2 * ($A$5 - $A$4)) + ((E$5+E$6)/2 * ($A$6-$A$5)) + ((E$6 + E$7)/2 * ($A$7-$A$6)) + ((E$7 + E$8)/2 * ($A$8 - $A$7)) + ((E$8+E$9)/2 * ($A$9-$A$8)) + ((E$9 + E$10)/2 * ($A$10-$A$9)) + ((E$10 + E$11)/2 * ($A$11 - $A$10))  + ((E$11 + E$12)/2 * ($A$12-$A$11)) + ((E$12 + E$13)/2 * ($A$13 - $A$12)) + ((E$13+ E$14)/2 * ($A$14-$A$13)) + ((E$16 + E$15)/2 * ($A$15 - $A$14)) + ((E$15+E$16)/2 * ($A$16 - $A$15)) + ((E$16 + E$17)/2 * ($A$17-$A$16)) + ((E$17 + E$18)/2 * ($A$18 - $A$17)) + ((E$18+E$19)/2 * ($A$19-$A$18)) + ((E$19 + E$20)/2 * ($A$20-$A$19)) + ((E$20 + E$21)/2 * ($A$21 - $A$20)) + ((E$21+E$22)/2 * ($A$22-$A$21)) + ((E$23 + E$22)/2 * ($A$23-$A$22)) + ((E$23 + E$24)/2 * ($A$24 - $A$23))  + ((E$24 + E$25)/2 * ($A$25-$A$24)) + ((E$25 + E$26)/2 * ($A$26 - $A$25)) + ((E$26+ E$27)/2 * ($A$27-$A$26)) + ((E$27 + E$28)/2 * ($A$28 - $A$27)) + ((E$28+E$29)/2 * ($A$29-$A$28)) + ((E$29 + E$30)/2 * ($A$30-$A$29)) + ((E$30 + E$31)/2 * ($A$31 - $A$30)) + ((E$31+E$32)/2 * ($A$32-$A$31)) + ((E$32 + E$33)/2 * ($A$33-$A$32)) + ((E$35+ E$34)/2 * ($A$34 - $B$33)) + ((E$34+E$35)/2 * ($A$35-$A$34)) + ((E$35 + E$36)/2 * ($A$36-$A$35)) + ((E$36 + E$37)/2 * ($A$37 - $A$36))  + ((E$37 + E$38)/2 * ($A$38-$A$37)) + ((E$38 + E$39)/2 * ($A$39 - $A$38)) + ((E$39+ E$40)/2 * ($A$40-$A$39)) + ((E$40 + E$41)/2 * ($A$41 - $A$40)) + ((E$41+E$42)/2 * ($A$42 - $A$41)) + ((E$42 + E$43)/2 * ($A$43-$A$42)) + ((E$43 + E$44)/2 * ($A$44 - $A$43)) + ((E$44+E$45)/2 * ($A$45-$A$44)) + ((E$45 + E$46)/2 * ($A$46-$A$45)) + ((E$46 + E$47)/2 * ($A$47 - $A$46)) + ((E$47+E$48)/2 * ($A$48-$A$47)) + ((E$48 + E$49)/2 * ($A$49-$A$48)) + ((E$49 + E$50)/2 * ($A$50 - $A$49)) + ((E$50 + E$51)/2 * ($A$51-$A$50)) + ((E$51 + E$52)/2 * ($A$52 - $A$51)) + ((E$52+ E$53)/2 * ($A$53-$A$52)) + ((E$53 + E$54)/2 * ($A$54 - $A$53)) +  ((E$54+E$55)/2 * ($A$55 - $A$54)) + ((E$55 + E$56)/2 * ($A$56-$A$55)) + ((E$56 + E$57)/2 * ($A$57 - $A$56)) + ((E$57+E$58)/2 * ($A$58-$A$57)) + ((E$58 + E$59)/2 * ($A$59-$A$58)) + ((E$59 + E$60)/2 * ($A$60 - $A$59)) + ((E$60+E$61)/2 * ($A$61-$A$60)) + ((E$61 + E$62)/2 * ($A$62-$A$61)) + ((E$62 + E$63)/2 * ($A$63 - $A$62))  + ((E$63 + E$64)/2 * ($A$64-$A$63)) + ((E$64 + E$65)/2 * ($A$65 - $A$64)) + ((E$65+ E$66)/2 * ($A$66-$A$65)) + ((E$66 + E$67)/2 * ($A$67 - $A$66)) + ((E$67+E$68)/2 * ($A$68-$A$67)) + ((E$68 + E$69)/2 * ($A$69-$A$68)) + ((E$69 + E$70)/2 * ($A$70 - $A$69)) + ((E$70+E$71)/2 * ($A$71-$A$70)) + ((E$71 + E$72)/2 * ($A$72-$A$71)) + ((E$72 + E$73)/2 * ($A$73 - $A$72))  + ((E$73 + E$74)/2 * ($A$74-$A$73)) + ((E$74 + E$75)/2 * ($A$75 - $A$74)) + ((E$75+ E$76)/2 * ($A$76-$A$75)) + ((E$76 + E$77)/2 * ($A$77 - $A$76))  + ((E$77 + E$78)/2 * ($A$78-$A$77)) + ((E$78 + E$79)/2 * ($A$79 - $A$78))  + ((E$79 + E$80)/2 * ($A$80-$A$79)) + ((E$80 + E$81)/2 * ($A$81 - $A$80)) + ((E$81+ E$82)/2 * ($A$82-$A$81)) + ((E$82 + E$83)/2 * ($A$83 - $A$82))  + ((E$83 + E$84)/2 * ($A$84-$A$83)) + ((E$84 + E$85)/2 * ($A$85 - $A$84)) + ((E$85 + E$86)/2 * ($A$86 - $A$85)) + ((E$86 + E$87)/2 * ($A$87 - $A$86)) + ((E$87 + E$88)/2 * ($A$88 - $A$87)) + ((E$88 + E$89)/2 * ($A$89 - $A$88)) + ((E$89 + E$90)/2 * ($A$90 - $A$89)) + ((E$90 + E$91)/2 * ($A$91 - $A$90)) + ((E$91 + E$92)/2 * ($A$92 - $A$91)) + ((E$92 + E$93)/2 * ($A$93 - $A$92)) + ((E$93 + E$94)/2 * ($A$94 - $A$93))</f>
        <v>1262.5000000000002</v>
      </c>
      <c r="F117" s="3">
        <f t="shared" ref="F117:BL117" si="2">((F$2+F$3)/2 * ($A$3-$A$2)) + ((F$3 + F$4)/2 * ($A$4-$A$3)) + ((F$4 + F$5)/2 * ($A$5 - $A$4)) + ((F$5+F$6)/2 * ($A$6-$A$5)) + ((F$6 + F$7)/2 * ($A$7-$A$6)) + ((F$7 + F$8)/2 * ($A$8 - $A$7)) + ((F$8+F$9)/2 * ($A$9-$A$8)) + ((F$9 + F$10)/2 * ($A$10-$A$9)) + ((F$10 + F$11)/2 * ($A$11 - $A$10))  + ((F$11 + F$12)/2 * ($A$12-$A$11)) + ((F$12 + F$13)/2 * ($A$13 - $A$12)) + ((F$13+ F$14)/2 * ($A$14-$A$13)) + ((F$16 + F$15)/2 * ($A$15 - $A$14)) + ((F$15+F$16)/2 * ($A$16 - $A$15)) + ((F$16 + F$17)/2 * ($A$17-$A$16)) + ((F$17 + F$18)/2 * ($A$18 - $A$17)) + ((F$18+F$19)/2 * ($A$19-$A$18)) + ((F$19 + F$20)/2 * ($A$20-$A$19)) + ((F$20 + F$21)/2 * ($A$21 - $A$20)) + ((F$21+F$22)/2 * ($A$22-$A$21)) + ((F$23 + F$22)/2 * ($A$23-$A$22)) + ((F$23 + F$24)/2 * ($A$24 - $A$23))  + ((F$24 + F$25)/2 * ($A$25-$A$24)) + ((F$25 + F$26)/2 * ($A$26 - $A$25)) + ((F$26+ F$27)/2 * ($A$27-$A$26)) + ((F$27 + F$28)/2 * ($A$28 - $A$27)) + ((F$28+F$29)/2 * ($A$29-$A$28)) + ((F$29 + F$30)/2 * ($A$30-$A$29)) + ((F$30 + F$31)/2 * ($A$31 - $A$30)) + ((F$31+F$32)/2 * ($A$32-$A$31)) + ((F$32 + F$33)/2 * ($A$33-$A$32)) + ((F$35+ F$34)/2 * ($A$34 - $B$33)) + ((F$34+F$35)/2 * ($A$35-$A$34)) + ((F$35 + F$36)/2 * ($A$36-$A$35)) + ((F$36 + F$37)/2 * ($A$37 - $A$36))  + ((F$37 + F$38)/2 * ($A$38-$A$37)) + ((F$38 + F$39)/2 * ($A$39 - $A$38)) + ((F$39+ F$40)/2 * ($A$40-$A$39)) + ((F$40 + F$41)/2 * ($A$41 - $A$40)) + ((F$41+F$42)/2 * ($A$42 - $A$41)) + ((F$42 + F$43)/2 * ($A$43-$A$42)) + ((F$43 + F$44)/2 * ($A$44 - $A$43)) + ((F$44+F$45)/2 * ($A$45-$A$44)) + ((F$45 + F$46)/2 * ($A$46-$A$45)) + ((F$46 + F$47)/2 * ($A$47 - $A$46)) + ((F$47+F$48)/2 * ($A$48-$A$47)) + ((F$48 + F$49)/2 * ($A$49-$A$48)) + ((F$49 + F$50)/2 * ($A$50 - $A$49)) + ((F$50 + F$51)/2 * ($A$51-$A$50)) + ((F$51 + F$52)/2 * ($A$52 - $A$51)) + ((F$52+ F$53)/2 * ($A$53-$A$52)) + ((F$53 + F$54)/2 * ($A$54 - $A$53)) +  ((F$54+F$55)/2 * ($A$55 - $A$54)) + ((F$55 + F$56)/2 * ($A$56-$A$55)) + ((F$56 + F$57)/2 * ($A$57 - $A$56)) + ((F$57+F$58)/2 * ($A$58-$A$57)) + ((F$58 + F$59)/2 * ($A$59-$A$58)) + ((F$59 + F$60)/2 * ($A$60 - $A$59)) + ((F$60+F$61)/2 * ($A$61-$A$60)) + ((F$61 + F$62)/2 * ($A$62-$A$61)) + ((F$62 + F$63)/2 * ($A$63 - $A$62))  + ((F$63 + F$64)/2 * ($A$64-$A$63)) + ((F$64 + F$65)/2 * ($A$65 - $A$64)) + ((F$65+ F$66)/2 * ($A$66-$A$65)) + ((F$66 + F$67)/2 * ($A$67 - $A$66)) + ((F$67+F$68)/2 * ($A$68-$A$67)) + ((F$68 + F$69)/2 * ($A$69-$A$68)) + ((F$69 + F$70)/2 * ($A$70 - $A$69)) + ((F$70+F$71)/2 * ($A$71-$A$70)) + ((F$71 + F$72)/2 * ($A$72-$A$71)) + ((F$72 + F$73)/2 * ($A$73 - $A$72))  + ((F$73 + F$74)/2 * ($A$74-$A$73)) + ((F$74 + F$75)/2 * ($A$75 - $A$74)) + ((F$75+ F$76)/2 * ($A$76-$A$75)) + ((F$76 + F$77)/2 * ($A$77 - $A$76))  + ((F$77 + F$78)/2 * ($A$78-$A$77)) + ((F$78 + F$79)/2 * ($A$79 - $A$78))  + ((F$79 + F$80)/2 * ($A$80-$A$79)) + ((F$80 + F$81)/2 * ($A$81 - $A$80)) + ((F$81+ F$82)/2 * ($A$82-$A$81)) + ((F$82 + F$83)/2 * ($A$83 - $A$82))  + ((F$83 + F$84)/2 * ($A$84-$A$83)) + ((F$84 + F$85)/2 * ($A$85 - $A$84)) + ((F$85 + F$86)/2 * ($A$86 - $A$85)) + ((F$86 + F$87)/2 * ($A$87 - $A$86)) + ((F$87 + F$88)/2 * ($A$88 - $A$87)) + ((F$88 + F$89)/2 * ($A$89 - $A$88)) + ((F$89 + F$90)/2 * ($A$90 - $A$89)) + ((F$90 + F$91)/2 * ($A$91 - $A$90)) + ((F$91 + F$92)/2 * ($A$92 - $A$91)) + ((F$92 + F$93)/2 * ($A$93 - $A$92)) + ((F$93 + F$94)/2 * ($A$94 - $A$93))</f>
        <v>1538.8888888888885</v>
      </c>
      <c r="G117" s="3">
        <f t="shared" si="2"/>
        <v>1792.5000000000005</v>
      </c>
      <c r="H117" s="3">
        <f t="shared" si="2"/>
        <v>1230.5555555555554</v>
      </c>
      <c r="I117" s="3">
        <f t="shared" si="2"/>
        <v>1967.2222222222222</v>
      </c>
      <c r="J117" s="3">
        <f t="shared" si="2"/>
        <v>1186.3888888888891</v>
      </c>
      <c r="K117" s="3">
        <f t="shared" si="2"/>
        <v>1454.4444444444443</v>
      </c>
      <c r="L117" s="3">
        <f>((L$2+L$3)/2 * ($A$3-$A$2)) + ((L$3 + L$4)/2 * ($A$4-$A$3)) + ((L$4 + L$5)/2 * ($A$5 - $A$4)) + ((L$5+L$6)/2 * ($A$6-$A$5)) + ((L$6 + L$7)/2 * ($A$7-$A$6)) + ((L$7 + L$8)/2 * ($A$8 - $A$7)) + ((L$8+L$9)/2 * ($A$9-$A$8)) + ((L$9 + L$10)/2 * ($A$10-$A$9)) + ((L$10 + L$11)/2 * ($A$11 - $A$10))  + ((L$11 + L$12)/2 * ($A$12-$A$11)) + ((L$12 + L$13)/2 * ($A$13 - $A$12)) + ((L$13+ L$14)/2 * ($A$14-$A$13)) + ((L$16 + L$15)/2 * ($A$15 - $A$14)) + ((L$15+L$16)/2 * ($A$16 - $A$15)) + ((L$16 + L$17)/2 * ($A$17-$A$16)) + ((L$17 + L$18)/2 * ($A$18 - $A$17)) + ((L$18+L$19)/2 * ($A$19-$A$18)) + ((L$19 + L$20)/2 * ($A$20-$A$19)) + ((L$20 + L$21)/2 * ($A$21 - $A$20)) + ((L$21+L$22)/2 * ($A$22-$A$21)) + ((L$23 + L$22)/2 * ($A$23-$A$22)) + ((L$23 + L$24)/2 * ($A$24 - $A$23))  + ((L$24 + L$25)/2 * ($A$25-$A$24)) + ((L$25 + L$26)/2 * ($A$26 - $A$25)) + ((L$26+ L$27)/2 * ($A$27-$A$26)) + ((L$27 + L$28)/2 * ($A$28 - $A$27)) + ((L$28+L$29)/2 * ($A$29-$A$28)) + ((L$29 + L$30)/2 * ($A$30-$A$29)) + ((L$30 + L$31)/2 * ($A$31 - $A$30)) + ((L$31+L$32)/2 * ($A$32-$A$31)) + ((L$32 + L$33)/2 * ($A$33-$A$32)) + ((L$35+ L$34)/2 * ($A$34 - $B$33)) + ((L$34+L$35)/2 * ($A$35-$A$34)) + ((L$35 + L$36)/2 * ($A$36-$A$35)) + ((L$36 + L$37)/2 * ($A$37 - $A$36))  + ((L$37 + L$38)/2 * ($A$38-$A$37)) + ((L$38 + L$39)/2 * ($A$39 - $A$38)) + ((L$39+ L$40)/2 * ($A$40-$A$39)) + ((L$40 + L$41)/2 * ($A$41 - $A$40)) + ((L$41+L$42)/2 * ($A$42 - $A$41)) + ((L$42 + L$43)/2 * ($A$43-$A$42)) + ((L$43 + L$44)/2 * ($A$44 - $A$43)) + ((L$44+L$45)/2 * ($A$45-$A$44)) + ((L$45 + L$46)/2 * ($A$46-$A$45)) + ((L$46 + L$47)/2 * ($A$47 - $A$46)) + ((L$47+L$48)/2 * ($A$48-$A$47)) + ((L$48 + L$49)/2 * ($A$49-$A$48)) + ((L$49 + L$50)/2 * ($A$50 - $A$49)) + ((L$50 + L$51)/2 * ($A$51-$A$50)) + ((L$51 + L$52)/2 * ($A$52 - $A$51)) + ((L$52+ L$53)/2 * ($A$53-$A$52)) + ((L$53 + L$54)/2 * ($A$54 - $A$53)) +  ((L$54+L$55)/2 * ($A$55 - $A$54)) + ((L$55 + L$56)/2 * ($A$56-$A$55)) + ((L$56 + L$57)/2 * ($A$57 - $A$56)) + ((L$57+L$58)/2 * ($A$58-$A$57)) + ((L$58 + L$59)/2 * ($A$59-$A$58)) + ((L$59 + L$60)/2 * ($A$60 - $A$59)) + ((L$60+L$61)/2 * ($A$61-$A$60)) + ((L$61 + L$62)/2 * ($A$62-$A$61)) + ((L$62 + L$63)/2 * ($A$63 - $A$62))  + ((L$63 + L$64)/2 * ($A$64-$A$63)) + ((L$64 + L$65)/2 * ($A$65 - $A$64)) + ((L$65+ L$66)/2 * ($A$66-$A$65)) + ((L$66 + L$67)/2 * ($A$67 - $A$66)) + ((L$67+L$68)/2 * ($A$68-$A$67)) + ((L$68 + L$69)/2 * ($A$69-$A$68)) + ((L$69 + L$70)/2 * ($A$70 - $A$69)) + ((L$70+L$71)/2 * ($A$71-$A$70)) + ((L$71 + L$72)/2 * ($A$72-$A$71)) + ((L$72 + L$73)/2 * ($A$73 - $A$72))  + ((L$73 + L$74)/2 * ($A$74-$A$73)) + ((L$74 + L$75)/2 * ($A$75 - $A$74)) + ((L$75+ L$76)/2 * ($A$76-$A$75)) + ((L$76 + L$77)/2 * ($A$77 - $A$76))  + ((L$77 + L$78)/2 * ($A$78-$A$77)) + ((L$78 + L$79)/2 * ($A$79 - $A$78))  + ((L$79 + L$80)/2 * ($A$80-$A$79)) + ((L$80 + L$81)/2 * ($A$81 - $A$80)) + ((L$81+ L$82)/2 * ($A$82-$A$81)) + ((L$82 + L$83)/2 * ($A$83 - $A$82))  + ((L$83 + L$84)/2 * ($A$84-$A$83)) + ((L$84 + L$85)/2 * ($A$85 - $A$84)) + ((L$85 + L$86)/2 * ($A$86 - $A$85)) + ((L$86 + L$87)/2 * ($A$87 - $A$86)) + ((L$87 + L$88)/2 * ($A$88 - $A$87)) + ((L$88 + L$89)/2 * ($A$89 - $A$88)) + ((L$89 + L$90)/2 * ($A$90 - $A$89)) + ((L$90 + L$91)/2 * ($A$91 - $A$90)) + ((L$91 + L$92)/2 * ($A$92 - $A$91)) + ((L$92 + L$93)/2 * ($A$93 - $A$92)) + ((L$93 + L$94)/2 * ($A$94 - $A$93))</f>
        <v>1254.0277777777776</v>
      </c>
      <c r="M117" s="3">
        <f t="shared" si="2"/>
        <v>0</v>
      </c>
      <c r="N117" s="3">
        <f t="shared" si="2"/>
        <v>0</v>
      </c>
      <c r="O117" s="3">
        <f t="shared" si="2"/>
        <v>1047.0833333333335</v>
      </c>
      <c r="P117" s="26">
        <f t="shared" si="2"/>
        <v>772.77777777777771</v>
      </c>
      <c r="Q117" s="3">
        <f t="shared" si="2"/>
        <v>950.00000000000011</v>
      </c>
      <c r="R117" s="3">
        <f t="shared" si="2"/>
        <v>1986.1111111111113</v>
      </c>
      <c r="S117" s="3">
        <f t="shared" si="2"/>
        <v>2624.4444444444453</v>
      </c>
      <c r="T117" s="3">
        <f t="shared" si="2"/>
        <v>0</v>
      </c>
      <c r="U117" s="3">
        <f t="shared" si="2"/>
        <v>706.38888888888891</v>
      </c>
      <c r="V117" s="3">
        <f t="shared" si="2"/>
        <v>0</v>
      </c>
      <c r="W117" s="3">
        <f t="shared" si="2"/>
        <v>927.77777777777771</v>
      </c>
      <c r="X117" s="3">
        <f t="shared" si="2"/>
        <v>0</v>
      </c>
      <c r="Y117" s="3">
        <f t="shared" si="2"/>
        <v>1556.1111111111106</v>
      </c>
      <c r="Z117" s="3">
        <f t="shared" si="2"/>
        <v>1076.1111111111109</v>
      </c>
      <c r="AA117" s="3">
        <f t="shared" si="2"/>
        <v>1473.3333333333342</v>
      </c>
      <c r="AB117" s="3">
        <f t="shared" si="2"/>
        <v>1298.6111111111111</v>
      </c>
      <c r="AC117" s="3">
        <f t="shared" si="2"/>
        <v>982.50000000000011</v>
      </c>
      <c r="AD117" s="3">
        <f t="shared" si="2"/>
        <v>1773.6111111111111</v>
      </c>
      <c r="AE117" s="3">
        <f t="shared" si="2"/>
        <v>1785.5555555555554</v>
      </c>
      <c r="AF117" s="3">
        <f t="shared" si="2"/>
        <v>792.36111111111131</v>
      </c>
      <c r="AG117" s="3">
        <f t="shared" si="2"/>
        <v>686.3888888888888</v>
      </c>
      <c r="AH117" s="3">
        <f t="shared" si="2"/>
        <v>1797.4999999999995</v>
      </c>
      <c r="AI117" s="3">
        <f t="shared" si="2"/>
        <v>1307.083333333333</v>
      </c>
      <c r="AJ117" s="3">
        <f t="shared" si="2"/>
        <v>984.72222222222217</v>
      </c>
      <c r="AK117" s="3">
        <f t="shared" si="2"/>
        <v>0</v>
      </c>
      <c r="AL117" s="3">
        <f t="shared" si="2"/>
        <v>1779.4444444444439</v>
      </c>
      <c r="AM117" s="3">
        <f t="shared" si="2"/>
        <v>1330.8333333333335</v>
      </c>
      <c r="AN117" s="3">
        <f t="shared" si="2"/>
        <v>3173.6111111111109</v>
      </c>
      <c r="AO117" s="3">
        <f t="shared" si="2"/>
        <v>1843.3333333333335</v>
      </c>
      <c r="AP117" s="3">
        <f t="shared" si="2"/>
        <v>344.72222222222234</v>
      </c>
      <c r="AQ117" s="3">
        <f t="shared" si="2"/>
        <v>1180</v>
      </c>
      <c r="AR117" s="3">
        <f t="shared" si="2"/>
        <v>1976.8055555555557</v>
      </c>
      <c r="AS117" s="3">
        <f t="shared" si="2"/>
        <v>1247.2222222222222</v>
      </c>
      <c r="AT117" s="3">
        <f t="shared" si="2"/>
        <v>0</v>
      </c>
      <c r="AU117" s="3">
        <f t="shared" si="2"/>
        <v>0</v>
      </c>
      <c r="AV117" s="3">
        <f t="shared" si="2"/>
        <v>0</v>
      </c>
      <c r="AW117" s="3">
        <f t="shared" si="2"/>
        <v>0</v>
      </c>
      <c r="AX117" s="3">
        <f t="shared" si="2"/>
        <v>0</v>
      </c>
      <c r="AY117" s="3">
        <f t="shared" si="2"/>
        <v>552.63888888888891</v>
      </c>
      <c r="AZ117" s="3">
        <f t="shared" si="2"/>
        <v>1270.4166666666665</v>
      </c>
      <c r="BA117" s="3">
        <f t="shared" si="2"/>
        <v>1264.8611111111111</v>
      </c>
      <c r="BB117" s="3">
        <f t="shared" si="2"/>
        <v>1683.4722222222219</v>
      </c>
      <c r="BC117" s="3">
        <f t="shared" si="2"/>
        <v>2357.9166666666661</v>
      </c>
      <c r="BD117" s="3">
        <f t="shared" si="2"/>
        <v>0</v>
      </c>
      <c r="BE117" s="3">
        <f t="shared" si="2"/>
        <v>0</v>
      </c>
      <c r="BF117" s="3">
        <f t="shared" si="2"/>
        <v>0</v>
      </c>
      <c r="BG117" s="3">
        <f>((BG$2+BG$3)/2 * ($A$3-$A$2)) + ((BG$3 + BG$4)/2 * ($A$4-$A$3)) + ((BG$4 + BG$5)/2 * ($A$5 - $A$4)) + ((BG$5+BG$6)/2 * ($A$6-$A$5)) + ((BG$6 + BG$7)/2 * ($A$7-$A$6)) + ((BG$7 + BG$8)/2 * ($A$8 - $A$7)) + ((BG$8+BG$9)/2 * ($A$9-$A$8)) + ((BG$9 + BG$10)/2 * ($A$10-$A$9)) + ((BG$10 + BG$11)/2 * ($A$11 - $A$10))  + ((BG$11 + BG$12)/2 * ($A$12-$A$11)) + ((BG$12 + BG$13)/2 * ($A$13 - $A$12)) + ((BG$13+ BG$14)/2 * ($A$14-$A$13)) + ((BG$16 + BG$15)/2 * ($A$15 - $A$14)) + ((BG$15+BG$16)/2 * ($A$16 - $A$15)) + ((BG$16 + BG$17)/2 * ($A$17-$A$16)) + ((BG$17 + BG$18)/2 * ($A$18 - $A$17)) + ((BG$18+BG$19)/2 * ($A$19-$A$18)) + ((BG$19 + BG$20)/2 * ($A$20-$A$19)) + ((BG$20 + BG$21)/2 * ($A$21 - $A$20)) + ((BG$21+BG$22)/2 * ($A$22-$A$21)) + ((BG$23 + BG$22)/2 * ($A$23-$A$22)) + ((BG$23 + BG$24)/2 * ($A$24 - $A$23))  + ((BG$24 + BG$25)/2 * ($A$25-$A$24)) + ((BG$25 + BG$26)/2 * ($A$26 - $A$25)) + ((BG$26+ BG$27)/2 * ($A$27-$A$26)) + ((BG$27 + BG$28)/2 * ($A$28 - $A$27)) + ((BG$28+BG$29)/2 * ($A$29-$A$28)) + ((BG$29 + BG$30)/2 * ($A$30-$A$29)) + ((BG$30 + BG$31)/2 * ($A$31 - $A$30)) + ((BG$31+BG$32)/2 * ($A$32-$A$31)) + ((BG$32 + BG$33)/2 * ($A$33-$A$32)) + ((BG$35+ BG$34)/2 * ($A$34 - $B$33)) + ((BG$34+BG$35)/2 * ($A$35-$A$34)) + ((BG$35 + BG$36)/2 * ($A$36-$A$35)) + ((BG$36 + BG$37)/2 * ($A$37 - $A$36))  + ((BG$37 + BG$38)/2 * ($A$38-$A$37)) + ((BG$38 + BG$39)/2 * ($A$39 - $A$38)) + ((BG$39+ BG$40)/2 * ($A$40-$A$39)) + ((BG$40 + BG$41)/2 * ($A$41 - $A$40)) + ((BG$41+BG$42)/2 * ($A$42 - $A$41)) + ((BG$42 + BG$43)/2 * ($A$43-$A$42)) + ((BG$43 + BG$44)/2 * ($A$44 - $A$43)) + ((BG$44+BG$45)/2 * ($A$45-$A$44)) + ((BG$45 + BG$46)/2 * ($A$46-$A$45)) + ((BG$46 + BG$47)/2 * ($A$47 - $A$46)) + ((BG$47+BG$48)/2 * ($A$48-$A$47)) + ((BG$48 + BG$49)/2 * ($A$49-$A$48)) + ((BG$49 + BG$50)/2 * ($A$50 - $A$49)) + ((BG$50 + BG$51)/2 * ($A$51-$A$50)) + ((BG$51 + BG$52)/2 * ($A$52 - $A$51)) + ((BG$52+ BG$53)/2 * ($A$53-$A$52)) + ((BG$53 + BG$54)/2 * ($A$54 - $A$53)) +  ((BG$54+BG$55)/2 * ($A$55 - $A$54)) + ((BG$55 + BG$56)/2 * ($A$56-$A$55)) + ((BG$56 + BG$57)/2 * ($A$57 - $A$56)) + ((BG$57+BG$58)/2 * ($A$58-$A$57)) + ((BG$58 + BG$59)/2 * ($A$59-$A$58)) + ((BG$59 + BG$60)/2 * ($A$60 - $A$59)) + ((BG$60+BG$61)/2 * ($A$61-$A$60)) + ((BG$61 + BG$62)/2 * ($A$62-$A$61)) + ((BG$62 + BG$63)/2 * ($A$63 - $A$62))  + ((BG$63 + BG$64)/2 * ($A$64-$A$63)) + ((BG$64 + BG$65)/2 * ($A$65 - $A$64)) + ((BG$65+ BG$66)/2 * ($A$66-$A$65)) + ((BG$66 + BG$67)/2 * ($A$67 - $A$66)) + ((BG$67+BG$68)/2 * ($A$68-$A$67)) + ((BG$68 + BG$69)/2 * ($A$69-$A$68)) + ((BG$69 + BG$70)/2 * ($A$70 - $A$69)) + ((BG$70+BG$71)/2 * ($A$71-$A$70)) + ((BG$71 + BG$72)/2 * ($A$72-$A$71)) + ((BG$72 + BG$73)/2 * ($A$73 - $A$72))  + ((BG$73 + BG$74)/2 * ($A$74-$A$73)) + ((BG$74 + BG$75)/2 * ($A$75 - $A$74)) + ((BG$75+ BG$76)/2 * ($A$76-$A$75)) + ((BG$76 + BG$77)/2 * ($A$77 - $A$76))  + ((BG$77 + BG$78)/2 * ($A$78-$A$77)) + ((BG$78 + BG$79)/2 * ($A$79 - $A$78))  + ((BG$79 + BG$80)/2 * ($A$80-$A$79)) + ((BG$80 + BG$81)/2 * ($A$81 - $A$80)) + ((BG$81+ BG$82)/2 * ($A$82-$A$81)) + ((BG$82 + BG$83)/2 * ($A$83 - $A$82))  + ((BG$83 + BG$84)/2 * ($A$84-$A$83)) + ((BG$84 + BG$85)/2 * ($A$85 - $A$84)) + ((BG$85 + BG$86)/2 * ($A$86 - $A$85)) + ((BG$86 + BG$87)/2 * ($A$87 - $A$86)) + ((BG$87 + BG$88)/2 * ($A$88 - $A$87)) + ((BG$88 + BG$89)/2 * ($A$89 - $A$88)) + ((BG$89 + BG$90)/2 * ($A$90 - $A$89)) + ((BG$90 + BG$91)/2 * ($A$91 - $A$90)) + ((BG$91 + BG$92)/2 * ($A$92 - $A$91)) + ((BG$92 + BG$93)/2 * ($A$93 - $A$92)) + ((BG$93 + BG$94)/2 * ($A$94 - $A$93))</f>
        <v>0</v>
      </c>
      <c r="BH117" s="3">
        <f t="shared" si="2"/>
        <v>0</v>
      </c>
      <c r="BI117" s="3">
        <f t="shared" si="2"/>
        <v>0</v>
      </c>
      <c r="BJ117" s="3">
        <f t="shared" si="2"/>
        <v>0</v>
      </c>
      <c r="BK117" s="3">
        <f t="shared" si="2"/>
        <v>0</v>
      </c>
      <c r="BL117" s="3">
        <f t="shared" si="2"/>
        <v>0</v>
      </c>
    </row>
    <row r="118" spans="1:64" ht="136" x14ac:dyDescent="0.2">
      <c r="A118" s="24" t="s">
        <v>100</v>
      </c>
      <c r="E118" s="43">
        <f t="shared" ref="E118:BL118" si="3">SLOPE(E$2:E$50, $A$2:$A$50)</f>
        <v>1.7710437710437715E-2</v>
      </c>
      <c r="F118" s="43">
        <f t="shared" si="3"/>
        <v>3.9666829586184435E-2</v>
      </c>
      <c r="G118" s="43">
        <f t="shared" si="3"/>
        <v>4.6481481481481485E-2</v>
      </c>
      <c r="H118" s="43">
        <f t="shared" si="3"/>
        <v>5.3787439613526569E-2</v>
      </c>
      <c r="I118" s="43">
        <f t="shared" si="3"/>
        <v>3.6508467023172911E-2</v>
      </c>
      <c r="J118" s="43">
        <f t="shared" si="3"/>
        <v>1.1563982749462045E-2</v>
      </c>
      <c r="K118" s="43">
        <f t="shared" si="3"/>
        <v>1.1973556159602671E-2</v>
      </c>
      <c r="L118" s="43">
        <f t="shared" si="3"/>
        <v>4.1267573696145129E-2</v>
      </c>
      <c r="M118" s="43" t="e">
        <f t="shared" si="3"/>
        <v>#DIV/0!</v>
      </c>
      <c r="N118" s="43" t="e">
        <f t="shared" si="3"/>
        <v>#DIV/0!</v>
      </c>
      <c r="O118" s="43">
        <f t="shared" si="3"/>
        <v>9.2789115646258486E-3</v>
      </c>
      <c r="P118" s="161">
        <f t="shared" si="3"/>
        <v>3.3583959899749355E-3</v>
      </c>
      <c r="Q118" s="43">
        <f t="shared" si="3"/>
        <v>6.4153439153439157E-2</v>
      </c>
      <c r="R118" s="43">
        <f t="shared" si="3"/>
        <v>7.2525252525252507E-2</v>
      </c>
      <c r="S118" s="43">
        <f t="shared" si="3"/>
        <v>0.12507936507936507</v>
      </c>
      <c r="T118" s="43" t="e">
        <f t="shared" si="3"/>
        <v>#DIV/0!</v>
      </c>
      <c r="U118" s="43">
        <f t="shared" si="3"/>
        <v>8.2676626206037954E-2</v>
      </c>
      <c r="V118" s="43" t="e">
        <f t="shared" si="3"/>
        <v>#DIV/0!</v>
      </c>
      <c r="W118" s="43">
        <f t="shared" si="3"/>
        <v>6.7008547008546998E-2</v>
      </c>
      <c r="X118" s="43" t="e">
        <f t="shared" si="3"/>
        <v>#DIV/0!</v>
      </c>
      <c r="Y118" s="43">
        <f t="shared" si="3"/>
        <v>8.5707885304659483E-3</v>
      </c>
      <c r="Z118" s="43">
        <f t="shared" si="3"/>
        <v>4.5350340136054414E-2</v>
      </c>
      <c r="AA118" s="43">
        <f t="shared" si="3"/>
        <v>3.1428571428571438E-2</v>
      </c>
      <c r="AB118" s="43">
        <f t="shared" si="3"/>
        <v>7.6998050682261197E-3</v>
      </c>
      <c r="AC118" s="43">
        <f t="shared" si="3"/>
        <v>2.3790849673202615E-2</v>
      </c>
      <c r="AD118" s="43">
        <f t="shared" si="3"/>
        <v>6.702069716775598E-2</v>
      </c>
      <c r="AE118" s="43">
        <f t="shared" si="3"/>
        <v>5.714285714285712E-2</v>
      </c>
      <c r="AF118" s="43">
        <f t="shared" si="3"/>
        <v>2.2291383219954653E-2</v>
      </c>
      <c r="AG118" s="43" t="e">
        <f t="shared" si="3"/>
        <v>#DIV/0!</v>
      </c>
      <c r="AH118" s="43">
        <f t="shared" si="3"/>
        <v>5.6808688387635798E-3</v>
      </c>
      <c r="AI118" s="43">
        <f t="shared" si="3"/>
        <v>3.9396135265700474E-2</v>
      </c>
      <c r="AJ118" s="43">
        <f t="shared" si="3"/>
        <v>9.4322894322894316E-3</v>
      </c>
      <c r="AK118" s="43" t="e">
        <f t="shared" si="3"/>
        <v>#DIV/0!</v>
      </c>
      <c r="AL118" s="43">
        <f t="shared" si="3"/>
        <v>2.4206349206349193E-2</v>
      </c>
      <c r="AM118" s="43">
        <f t="shared" si="3"/>
        <v>6.0952380952380952E-2</v>
      </c>
      <c r="AN118" s="43" t="e">
        <f t="shared" si="3"/>
        <v>#DIV/0!</v>
      </c>
      <c r="AO118" s="43">
        <f t="shared" si="3"/>
        <v>5.5555555555555712E-2</v>
      </c>
      <c r="AP118" s="43">
        <f t="shared" si="3"/>
        <v>3.0676328502415463E-2</v>
      </c>
      <c r="AQ118" s="43">
        <f t="shared" si="3"/>
        <v>5.1817452127049635E-2</v>
      </c>
      <c r="AR118" s="43" t="e">
        <f t="shared" si="3"/>
        <v>#DIV/0!</v>
      </c>
      <c r="AS118" s="43">
        <f t="shared" si="3"/>
        <v>4.3531746031746033E-2</v>
      </c>
      <c r="AT118" s="43" t="e">
        <f t="shared" si="3"/>
        <v>#DIV/0!</v>
      </c>
      <c r="AU118" s="43" t="e">
        <f t="shared" si="3"/>
        <v>#DIV/0!</v>
      </c>
      <c r="AV118" s="43" t="e">
        <f t="shared" si="3"/>
        <v>#DIV/0!</v>
      </c>
      <c r="AW118" s="43" t="e">
        <f t="shared" si="3"/>
        <v>#DIV/0!</v>
      </c>
      <c r="AX118" s="43" t="e">
        <f t="shared" si="3"/>
        <v>#DIV/0!</v>
      </c>
      <c r="AY118" s="43">
        <f t="shared" si="3"/>
        <v>3.8351254480286701E-3</v>
      </c>
      <c r="AZ118" s="43">
        <f t="shared" si="3"/>
        <v>4.0716553287981849E-2</v>
      </c>
      <c r="BA118" s="43">
        <f t="shared" si="3"/>
        <v>2.6056910569105689E-2</v>
      </c>
      <c r="BB118" s="43">
        <f t="shared" si="3"/>
        <v>2.43015873015873E-2</v>
      </c>
      <c r="BC118" s="43">
        <f t="shared" si="3"/>
        <v>2.0421122994652412E-2</v>
      </c>
      <c r="BD118" s="43" t="e">
        <f t="shared" si="3"/>
        <v>#DIV/0!</v>
      </c>
      <c r="BE118" s="43" t="e">
        <f t="shared" si="3"/>
        <v>#DIV/0!</v>
      </c>
      <c r="BF118" s="43" t="e">
        <f t="shared" si="3"/>
        <v>#DIV/0!</v>
      </c>
      <c r="BG118" s="43" t="e">
        <f t="shared" si="3"/>
        <v>#DIV/0!</v>
      </c>
      <c r="BH118" s="43" t="e">
        <f t="shared" si="3"/>
        <v>#DIV/0!</v>
      </c>
      <c r="BI118" s="43" t="e">
        <f t="shared" si="3"/>
        <v>#DIV/0!</v>
      </c>
      <c r="BJ118" s="43" t="e">
        <f t="shared" si="3"/>
        <v>#DIV/0!</v>
      </c>
      <c r="BK118" s="43" t="e">
        <f t="shared" si="3"/>
        <v>#DIV/0!</v>
      </c>
      <c r="BL118" s="43" t="e">
        <f t="shared" si="3"/>
        <v>#DIV/0!</v>
      </c>
    </row>
    <row r="119" spans="1:64" ht="136" x14ac:dyDescent="0.2">
      <c r="A119" s="24" t="s">
        <v>101</v>
      </c>
      <c r="E119" s="43">
        <f>SLOPE(E$50:E$94, $A$50:$A$94)</f>
        <v>-5.2115905774442368E-3</v>
      </c>
      <c r="F119" s="43">
        <f t="shared" ref="F119:BL119" si="4">SLOPE(F$50:F$94, $A$50:$A$94)</f>
        <v>-1.4310285517715852E-2</v>
      </c>
      <c r="G119" s="43">
        <f t="shared" si="4"/>
        <v>-3.0054200542005423E-2</v>
      </c>
      <c r="H119" s="43">
        <f t="shared" si="4"/>
        <v>-1.2668566001899336E-2</v>
      </c>
      <c r="I119" s="43">
        <f t="shared" si="4"/>
        <v>-6.0375816993464067E-2</v>
      </c>
      <c r="J119" s="43">
        <f t="shared" si="4"/>
        <v>-1.7592592592592583E-2</v>
      </c>
      <c r="K119" s="43">
        <f t="shared" si="4"/>
        <v>-2.5793650793650841E-2</v>
      </c>
      <c r="L119" s="43" t="e">
        <f t="shared" si="4"/>
        <v>#DIV/0!</v>
      </c>
      <c r="M119" s="43" t="e">
        <f t="shared" si="4"/>
        <v>#DIV/0!</v>
      </c>
      <c r="N119" s="43" t="e">
        <f t="shared" si="4"/>
        <v>#DIV/0!</v>
      </c>
      <c r="O119" s="43" t="e">
        <f t="shared" si="4"/>
        <v>#DIV/0!</v>
      </c>
      <c r="P119" s="161">
        <f t="shared" si="4"/>
        <v>-9.5513533555802738E-3</v>
      </c>
      <c r="Q119" s="43">
        <f t="shared" si="4"/>
        <v>-1.9330065359477129E-2</v>
      </c>
      <c r="R119" s="43">
        <f t="shared" si="4"/>
        <v>1.0121457489878934E-4</v>
      </c>
      <c r="S119" s="43">
        <f t="shared" si="4"/>
        <v>1.3154803852478245E-3</v>
      </c>
      <c r="T119" s="43" t="e">
        <f t="shared" si="4"/>
        <v>#DIV/0!</v>
      </c>
      <c r="U119" s="43">
        <f t="shared" si="4"/>
        <v>1.1111111111111072E-2</v>
      </c>
      <c r="V119" s="43" t="e">
        <f t="shared" si="4"/>
        <v>#DIV/0!</v>
      </c>
      <c r="W119" s="43">
        <f t="shared" si="4"/>
        <v>-1.1111111111111072E-2</v>
      </c>
      <c r="X119" s="43" t="e">
        <f t="shared" si="4"/>
        <v>#DIV/0!</v>
      </c>
      <c r="Y119" s="43">
        <f t="shared" si="4"/>
        <v>-1.8167641325536055E-2</v>
      </c>
      <c r="Z119" s="43" t="e">
        <f t="shared" si="4"/>
        <v>#DIV/0!</v>
      </c>
      <c r="AA119" s="43">
        <f t="shared" si="4"/>
        <v>-9.3277310924369753E-3</v>
      </c>
      <c r="AB119" s="43">
        <f t="shared" si="4"/>
        <v>-1.900985663082436E-2</v>
      </c>
      <c r="AC119" s="43">
        <f t="shared" si="4"/>
        <v>-1.8387233681351325E-2</v>
      </c>
      <c r="AD119" s="43">
        <f t="shared" si="4"/>
        <v>-9.8596256684491974E-3</v>
      </c>
      <c r="AE119" s="43">
        <f t="shared" si="4"/>
        <v>-3.3662203429645279E-2</v>
      </c>
      <c r="AF119" s="43" t="e">
        <f t="shared" si="4"/>
        <v>#DIV/0!</v>
      </c>
      <c r="AG119" s="43">
        <f t="shared" si="4"/>
        <v>-3.7186147186147191E-2</v>
      </c>
      <c r="AH119" s="43">
        <f t="shared" si="4"/>
        <v>-5.7644296131504121E-3</v>
      </c>
      <c r="AI119" s="43">
        <f t="shared" si="4"/>
        <v>-5.3542260208926877E-2</v>
      </c>
      <c r="AJ119" s="43">
        <f t="shared" si="4"/>
        <v>-2.7155067155067152E-2</v>
      </c>
      <c r="AK119" s="43" t="e">
        <f t="shared" si="4"/>
        <v>#DIV/0!</v>
      </c>
      <c r="AL119" s="43">
        <f t="shared" si="4"/>
        <v>-2.50948018389879E-2</v>
      </c>
      <c r="AM119" s="43">
        <f t="shared" si="4"/>
        <v>-1.91086691086691E-2</v>
      </c>
      <c r="AN119" s="43">
        <f t="shared" si="4"/>
        <v>-1.1437564046259698E-2</v>
      </c>
      <c r="AO119" s="43">
        <f t="shared" si="4"/>
        <v>-6.1451471234079916E-2</v>
      </c>
      <c r="AP119" s="43">
        <f t="shared" si="4"/>
        <v>0.02</v>
      </c>
      <c r="AQ119" s="43">
        <f t="shared" si="4"/>
        <v>-1.6996578690127075E-2</v>
      </c>
      <c r="AR119" s="43">
        <f t="shared" si="4"/>
        <v>-1.5595081247255159E-2</v>
      </c>
      <c r="AS119" s="43">
        <f t="shared" si="4"/>
        <v>-2.5272331154684097E-2</v>
      </c>
      <c r="AT119" s="43" t="e">
        <f t="shared" si="4"/>
        <v>#DIV/0!</v>
      </c>
      <c r="AU119" s="43" t="e">
        <f t="shared" si="4"/>
        <v>#DIV/0!</v>
      </c>
      <c r="AV119" s="43" t="e">
        <f t="shared" si="4"/>
        <v>#DIV/0!</v>
      </c>
      <c r="AW119" s="43" t="e">
        <f t="shared" si="4"/>
        <v>#DIV/0!</v>
      </c>
      <c r="AX119" s="43" t="e">
        <f t="shared" si="4"/>
        <v>#DIV/0!</v>
      </c>
      <c r="AY119" s="43">
        <f t="shared" si="4"/>
        <v>-7.9365079365079465E-3</v>
      </c>
      <c r="AZ119" s="43" t="e">
        <f t="shared" si="4"/>
        <v>#DIV/0!</v>
      </c>
      <c r="BA119" s="43">
        <f t="shared" si="4"/>
        <v>-7.7777777777778096E-3</v>
      </c>
      <c r="BB119" s="43" t="e">
        <f t="shared" si="4"/>
        <v>#DIV/0!</v>
      </c>
      <c r="BC119" s="43">
        <f t="shared" si="4"/>
        <v>-5.9831154684095889E-2</v>
      </c>
      <c r="BD119" s="43" t="e">
        <f t="shared" si="4"/>
        <v>#DIV/0!</v>
      </c>
      <c r="BE119" s="43" t="e">
        <f t="shared" si="4"/>
        <v>#DIV/0!</v>
      </c>
      <c r="BF119" s="43" t="e">
        <f t="shared" si="4"/>
        <v>#DIV/0!</v>
      </c>
      <c r="BG119" s="43" t="e">
        <f>SLOPE(BG$50:BG$94, $A$50:$A$94)</f>
        <v>#DIV/0!</v>
      </c>
      <c r="BH119" s="43" t="e">
        <f t="shared" si="4"/>
        <v>#DIV/0!</v>
      </c>
      <c r="BI119" s="43" t="e">
        <f t="shared" si="4"/>
        <v>#DIV/0!</v>
      </c>
      <c r="BJ119" s="43" t="e">
        <f t="shared" si="4"/>
        <v>#DIV/0!</v>
      </c>
      <c r="BK119" s="43" t="e">
        <f t="shared" si="4"/>
        <v>#DIV/0!</v>
      </c>
      <c r="BL119" s="43" t="e">
        <f t="shared" si="4"/>
        <v>#DIV/0!</v>
      </c>
    </row>
    <row r="120" spans="1:64" ht="51" x14ac:dyDescent="0.2">
      <c r="A120" s="7" t="s">
        <v>102</v>
      </c>
      <c r="E120" s="44">
        <f>(E$50-E41)</f>
        <v>0.83333333333333304</v>
      </c>
      <c r="F120" s="44">
        <f>(F$50-F19)</f>
        <v>5.9444444444444438</v>
      </c>
      <c r="G120" s="44">
        <f>(G$50-G42)</f>
        <v>1.9444444444444446</v>
      </c>
      <c r="H120" s="44">
        <f>(H$50-H27)</f>
        <v>5.7777777777777777</v>
      </c>
      <c r="I120" s="44">
        <f>(I$50-I18)</f>
        <v>6.8888888888888893</v>
      </c>
      <c r="J120" s="44">
        <f>(J$50-J9)</f>
        <v>0.33333333333333215</v>
      </c>
      <c r="K120" s="44">
        <f>(K$50-K8)</f>
        <v>4.9444444444444455</v>
      </c>
      <c r="L120" s="44">
        <f>(L$50-L2)</f>
        <v>9.2777777777777786</v>
      </c>
      <c r="M120" s="44">
        <f t="shared" ref="M120:BF120" si="5">(M$50-M41)</f>
        <v>0</v>
      </c>
      <c r="N120" s="44">
        <f t="shared" si="5"/>
        <v>0</v>
      </c>
      <c r="O120" s="44">
        <f>(O$50-O2)</f>
        <v>5.2222222222222214</v>
      </c>
      <c r="P120" s="162">
        <f>(P$50-P31)</f>
        <v>0.16666666666666607</v>
      </c>
      <c r="Q120" s="44">
        <f>(Q$50-Q43)</f>
        <v>2.2777777777777786</v>
      </c>
      <c r="R120" s="44">
        <f>(R$50-R40)</f>
        <v>3.3333333333333321</v>
      </c>
      <c r="S120" s="44">
        <f>(S$50-S45)</f>
        <v>3.1666666666666661</v>
      </c>
      <c r="T120" s="44">
        <f>(T$50-T41)</f>
        <v>0</v>
      </c>
      <c r="U120" s="44">
        <f>(U$50-U16)</f>
        <v>11.055555555555555</v>
      </c>
      <c r="V120" s="44">
        <f>(V$50-V41)</f>
        <v>0</v>
      </c>
      <c r="W120" s="44">
        <f>(W$50-W37)</f>
        <v>4.7222222222222214</v>
      </c>
      <c r="X120" s="44">
        <f t="shared" si="5"/>
        <v>0</v>
      </c>
      <c r="Y120" s="44">
        <f>(Y$50-Y20)</f>
        <v>2.2222222222222232</v>
      </c>
      <c r="Z120" s="44">
        <f>(Z$50-Z2)</f>
        <v>10.72222222222222</v>
      </c>
      <c r="AA120" s="44">
        <f>(AA$50-AA45)</f>
        <v>0.77777777777777857</v>
      </c>
      <c r="AB120" s="44">
        <f>(AB$50-AB32)</f>
        <v>1.8333333333333321</v>
      </c>
      <c r="AC120" s="44">
        <f>(AC$50-AC35)</f>
        <v>1.3888888888888893</v>
      </c>
      <c r="AD120" s="44">
        <f>(AD$50-AD34)</f>
        <v>5.2222222222222214</v>
      </c>
      <c r="AE120" s="44">
        <f>(AE$50-AE44)</f>
        <v>1.6111111111111107</v>
      </c>
      <c r="AF120" s="44">
        <f>(AF$50-AF2)</f>
        <v>4.4999999999999991</v>
      </c>
      <c r="AG120" s="44">
        <f>(AG$50-AG50)</f>
        <v>0</v>
      </c>
      <c r="AH120" s="44">
        <f>(AH$50-AH31)</f>
        <v>1.0555555555555554</v>
      </c>
      <c r="AI120" s="44">
        <f>(AI$50-AI27)</f>
        <v>5.166666666666667</v>
      </c>
      <c r="AJ120" s="44">
        <f>(AJ$50-AJ15)</f>
        <v>1.5</v>
      </c>
      <c r="AK120" s="44">
        <f t="shared" si="5"/>
        <v>0</v>
      </c>
      <c r="AL120" s="44">
        <f>(AL$50-AL44)</f>
        <v>0.66666666666666607</v>
      </c>
      <c r="AM120" s="44">
        <f>(AM$50-AM45)</f>
        <v>1.5</v>
      </c>
      <c r="AN120" s="44">
        <f>(AN$50-AN50)</f>
        <v>0</v>
      </c>
      <c r="AO120" s="44">
        <f>(AO$50-AO48)</f>
        <v>0.55555555555555713</v>
      </c>
      <c r="AP120" s="44">
        <f>(AP$50-AP27)</f>
        <v>3.666666666666667</v>
      </c>
      <c r="AQ120" s="44">
        <f>(AQ$50-AQ33)</f>
        <v>3.5</v>
      </c>
      <c r="AR120" s="44">
        <f>(AR$50-AR50)</f>
        <v>0</v>
      </c>
      <c r="AS120" s="44">
        <f>(AS$50-AS36)</f>
        <v>2.8333333333333339</v>
      </c>
      <c r="AT120" s="44">
        <f t="shared" si="5"/>
        <v>0</v>
      </c>
      <c r="AU120" s="44">
        <f t="shared" si="5"/>
        <v>0</v>
      </c>
      <c r="AV120" s="44">
        <f t="shared" si="5"/>
        <v>0</v>
      </c>
      <c r="AW120" s="44">
        <f t="shared" si="5"/>
        <v>0</v>
      </c>
      <c r="AX120" s="44">
        <f t="shared" si="5"/>
        <v>0</v>
      </c>
      <c r="AY120" s="44">
        <f>(AY$50-AY20)</f>
        <v>1.1111111111111107</v>
      </c>
      <c r="AZ120" s="44">
        <f t="shared" si="5"/>
        <v>4.0555555555555554</v>
      </c>
      <c r="BA120" s="44">
        <f>(BA$50-BA10)</f>
        <v>5.1111111111111107</v>
      </c>
      <c r="BB120" s="44">
        <f>(BB$50-BB2)</f>
        <v>9.1111111111111107</v>
      </c>
      <c r="BC120" s="44">
        <f>(BC$50-BC18)</f>
        <v>4.9444444444444464</v>
      </c>
      <c r="BD120" s="44">
        <f t="shared" si="5"/>
        <v>0</v>
      </c>
      <c r="BE120" s="44">
        <f t="shared" si="5"/>
        <v>0</v>
      </c>
      <c r="BF120" s="44">
        <f t="shared" si="5"/>
        <v>0</v>
      </c>
      <c r="BG120" s="44">
        <f>(BG$50-BG41)</f>
        <v>0</v>
      </c>
      <c r="BH120" s="44">
        <f t="shared" ref="BH120:BL120" si="6">(BH$50-BH41)</f>
        <v>0</v>
      </c>
      <c r="BI120" s="44">
        <f t="shared" si="6"/>
        <v>0</v>
      </c>
      <c r="BJ120" s="44">
        <f t="shared" si="6"/>
        <v>0</v>
      </c>
      <c r="BK120" s="44">
        <f t="shared" si="6"/>
        <v>0</v>
      </c>
      <c r="BL120" s="44">
        <f t="shared" si="6"/>
        <v>0</v>
      </c>
    </row>
    <row r="121" spans="1:64" ht="51" x14ac:dyDescent="0.2">
      <c r="A121" s="7" t="s">
        <v>103</v>
      </c>
      <c r="E121" s="44">
        <f>(E70 -E$50)</f>
        <v>-0.55555555555555536</v>
      </c>
      <c r="F121" s="44">
        <f>(F67 -F$50)</f>
        <v>-1.1111111111111107</v>
      </c>
      <c r="G121" s="44">
        <f>(G90 -G$50)</f>
        <v>-5.666666666666667</v>
      </c>
      <c r="H121" s="44">
        <f>(H71 -H$50)</f>
        <v>-2.333333333333333</v>
      </c>
      <c r="I121" s="44">
        <f>(I66 -I$50)</f>
        <v>-4.3888888888888893</v>
      </c>
      <c r="J121" s="44">
        <f>(J57 -J$50)</f>
        <v>-0.61111111111111072</v>
      </c>
      <c r="K121" s="44">
        <f>(K56 -K$50)</f>
        <v>-0.61111111111111249</v>
      </c>
      <c r="L121" s="44">
        <f>(L50 -L$50)</f>
        <v>0</v>
      </c>
      <c r="M121" s="44">
        <f t="shared" ref="M121:BF121" si="7">(M70 -M$50)</f>
        <v>0</v>
      </c>
      <c r="N121" s="44">
        <f t="shared" si="7"/>
        <v>0</v>
      </c>
      <c r="O121" s="44">
        <f>(O50 -O$50)</f>
        <v>0</v>
      </c>
      <c r="P121" s="162">
        <f>(P79 -P$50)</f>
        <v>-1.6666666666666661</v>
      </c>
      <c r="Q121" s="44">
        <f>(Q65 -Q$50)</f>
        <v>-0.61111111111111249</v>
      </c>
      <c r="R121" s="44">
        <f>(R88 -R$50)</f>
        <v>-1.0555555555555554</v>
      </c>
      <c r="S121" s="44">
        <f>(S93 -S$50)</f>
        <v>-1.7777777777777768</v>
      </c>
      <c r="T121" s="44">
        <f>(T70 -T$50)</f>
        <v>0</v>
      </c>
      <c r="U121" s="44">
        <f>(U51 -U$50)</f>
        <v>5.5555555555555358E-2</v>
      </c>
      <c r="V121" s="44">
        <f t="shared" si="7"/>
        <v>0</v>
      </c>
      <c r="W121" s="44">
        <f>(W51 -W$50)</f>
        <v>-5.5555555555555358E-2</v>
      </c>
      <c r="X121" s="44">
        <f t="shared" si="7"/>
        <v>0</v>
      </c>
      <c r="Y121" s="44">
        <f>(Y68 -Y$50)</f>
        <v>-1.3888888888888893</v>
      </c>
      <c r="Z121" s="44">
        <f>(Z50 -Z$50)</f>
        <v>0</v>
      </c>
      <c r="AA121" s="44">
        <f>(AA84 -AA$50)</f>
        <v>-1.2777777777777786</v>
      </c>
      <c r="AB121" s="44">
        <f>(AB80 -AB$50)</f>
        <v>-3.1666666666666661</v>
      </c>
      <c r="AC121" s="44">
        <f>(AC83 -AC$50)</f>
        <v>-3.166666666666667</v>
      </c>
      <c r="AD121" s="44">
        <f>(AD82 -AD$50)</f>
        <v>-2.1111111111111107</v>
      </c>
      <c r="AE121" s="44">
        <f>(AE92 -AE$50)</f>
        <v>-5.6111111111111107</v>
      </c>
      <c r="AF121" s="44">
        <f>(AF50 -AF$50)</f>
        <v>0</v>
      </c>
      <c r="AG121" s="44">
        <f>(AG70 -AG$50)</f>
        <v>-3.6666666666666661</v>
      </c>
      <c r="AH121" s="44">
        <f>(AH79 -AH$50)</f>
        <v>-0.61111111111111072</v>
      </c>
      <c r="AI121" s="44">
        <f>(AI75 -AI$50)</f>
        <v>-6.5000000000000009</v>
      </c>
      <c r="AJ121" s="44">
        <f>(AJ63 -AJ$50)</f>
        <v>-1.5555555555555554</v>
      </c>
      <c r="AK121" s="44">
        <f t="shared" si="7"/>
        <v>0</v>
      </c>
      <c r="AL121" s="44">
        <f>(AL92 -AL$50)</f>
        <v>-2.6111111111111107</v>
      </c>
      <c r="AM121" s="44">
        <f>(AM62 -AM$50)</f>
        <v>-1.1666666666666661</v>
      </c>
      <c r="AN121" s="44">
        <f>(AN98 -AN$50)</f>
        <v>-2.2222222222222232</v>
      </c>
      <c r="AO121" s="44">
        <f>(AO72 -AO$50)</f>
        <v>-5.0000000000000018</v>
      </c>
      <c r="AP121" s="44">
        <f>(AP50 -AP$50)</f>
        <v>0</v>
      </c>
      <c r="AQ121" s="44">
        <f>(AQ81 -AQ$50)</f>
        <v>-3.1111111111111116</v>
      </c>
      <c r="AR121" s="44">
        <f>(AR98 -AR$50)</f>
        <v>-4.0555555555555571</v>
      </c>
      <c r="AS121" s="44">
        <f>(AS84 -AS$50)</f>
        <v>-4.7222222222222223</v>
      </c>
      <c r="AT121" s="44">
        <f t="shared" si="7"/>
        <v>0</v>
      </c>
      <c r="AU121" s="44">
        <f t="shared" si="7"/>
        <v>0</v>
      </c>
      <c r="AV121" s="44">
        <f t="shared" si="7"/>
        <v>0</v>
      </c>
      <c r="AW121" s="44">
        <f t="shared" si="7"/>
        <v>0</v>
      </c>
      <c r="AX121" s="44">
        <f t="shared" si="7"/>
        <v>0</v>
      </c>
      <c r="AY121" s="44">
        <f>(AY56 -AY$50)</f>
        <v>-0.22222222222222232</v>
      </c>
      <c r="AZ121" s="44">
        <f t="shared" si="7"/>
        <v>-15.111111111111111</v>
      </c>
      <c r="BA121" s="44">
        <f>(BA58 -BA$50)</f>
        <v>-0.5</v>
      </c>
      <c r="BB121" s="44">
        <f>(BB50 -BB$50)</f>
        <v>0</v>
      </c>
      <c r="BC121" s="44">
        <f>(BC66 -BC$50)</f>
        <v>-4.3333333333333357</v>
      </c>
      <c r="BD121" s="44">
        <f t="shared" si="7"/>
        <v>0</v>
      </c>
      <c r="BE121" s="44">
        <f t="shared" si="7"/>
        <v>0</v>
      </c>
      <c r="BF121" s="44">
        <f t="shared" si="7"/>
        <v>0</v>
      </c>
      <c r="BG121" s="44">
        <f>(BG70 -BG$50)</f>
        <v>0</v>
      </c>
      <c r="BH121" s="44">
        <f t="shared" ref="BH121:BL121" si="8">(BH70 -BH$50)</f>
        <v>0</v>
      </c>
      <c r="BI121" s="44">
        <f t="shared" si="8"/>
        <v>0</v>
      </c>
      <c r="BJ121" s="44">
        <f t="shared" si="8"/>
        <v>0</v>
      </c>
      <c r="BK121" s="44">
        <f t="shared" si="8"/>
        <v>0</v>
      </c>
      <c r="BL121" s="44">
        <f t="shared" si="8"/>
        <v>0</v>
      </c>
    </row>
    <row r="122" spans="1:64" ht="34" x14ac:dyDescent="0.2">
      <c r="A122" s="24" t="s">
        <v>104</v>
      </c>
      <c r="E122" s="45">
        <f t="shared" ref="E122:BL122" si="9">(E$50)</f>
        <v>6.1111111111111107</v>
      </c>
      <c r="F122" s="45">
        <f>(F$50)</f>
        <v>11.666666666666666</v>
      </c>
      <c r="G122" s="45">
        <f>(G$50)</f>
        <v>10.444444444444445</v>
      </c>
      <c r="H122" s="45">
        <f>(H$50)</f>
        <v>9</v>
      </c>
      <c r="I122" s="45">
        <f t="shared" si="9"/>
        <v>15</v>
      </c>
      <c r="J122" s="45">
        <f>(J$50)</f>
        <v>9.1666666666666661</v>
      </c>
      <c r="K122" s="45">
        <f t="shared" si="9"/>
        <v>11.777777777777779</v>
      </c>
      <c r="L122" s="45">
        <f t="shared" si="9"/>
        <v>15.888888888888889</v>
      </c>
      <c r="M122" s="45">
        <f t="shared" si="9"/>
        <v>0</v>
      </c>
      <c r="N122" s="45">
        <f t="shared" si="9"/>
        <v>0</v>
      </c>
      <c r="O122" s="45">
        <f t="shared" si="9"/>
        <v>10.722222222222221</v>
      </c>
      <c r="P122" s="163">
        <f t="shared" si="9"/>
        <v>6.0555555555555554</v>
      </c>
      <c r="Q122" s="45">
        <f>(Q$50)</f>
        <v>9.3333333333333339</v>
      </c>
      <c r="R122" s="45">
        <f t="shared" si="9"/>
        <v>11.611111111111111</v>
      </c>
      <c r="S122" s="45">
        <f>(S$50)</f>
        <v>13.222222222222221</v>
      </c>
      <c r="T122" s="45">
        <f t="shared" si="9"/>
        <v>0</v>
      </c>
      <c r="U122" s="45">
        <f t="shared" si="9"/>
        <v>14.166666666666666</v>
      </c>
      <c r="V122" s="45">
        <f t="shared" si="9"/>
        <v>0</v>
      </c>
      <c r="W122" s="45">
        <f t="shared" si="9"/>
        <v>14.055555555555555</v>
      </c>
      <c r="X122" s="45">
        <f t="shared" si="9"/>
        <v>0</v>
      </c>
      <c r="Y122" s="45">
        <f t="shared" si="9"/>
        <v>10.333333333333334</v>
      </c>
      <c r="Z122" s="45">
        <f t="shared" si="9"/>
        <v>13.888888888888889</v>
      </c>
      <c r="AA122" s="45">
        <f t="shared" si="9"/>
        <v>8.3888888888888893</v>
      </c>
      <c r="AB122" s="45">
        <f>(AB$50)</f>
        <v>11.722222222222221</v>
      </c>
      <c r="AC122" s="45">
        <f>(AC$50)</f>
        <v>6.666666666666667</v>
      </c>
      <c r="AD122" s="45">
        <f t="shared" si="9"/>
        <v>10.222222222222221</v>
      </c>
      <c r="AE122" s="45">
        <f t="shared" si="9"/>
        <v>11.666666666666666</v>
      </c>
      <c r="AF122" s="45">
        <f t="shared" si="9"/>
        <v>8.6666666666666661</v>
      </c>
      <c r="AG122" s="45">
        <f t="shared" si="9"/>
        <v>8.1666666666666661</v>
      </c>
      <c r="AH122" s="45">
        <f t="shared" si="9"/>
        <v>11.722222222222221</v>
      </c>
      <c r="AI122" s="45">
        <f t="shared" si="9"/>
        <v>11.333333333333334</v>
      </c>
      <c r="AJ122" s="45">
        <f t="shared" si="9"/>
        <v>7.0555555555555554</v>
      </c>
      <c r="AK122" s="45">
        <f t="shared" si="9"/>
        <v>0</v>
      </c>
      <c r="AL122" s="45">
        <f t="shared" si="9"/>
        <v>10.555555555555555</v>
      </c>
      <c r="AM122" s="45">
        <f t="shared" si="9"/>
        <v>15.166666666666666</v>
      </c>
      <c r="AN122" s="45">
        <f t="shared" si="9"/>
        <v>15.777777777777779</v>
      </c>
      <c r="AO122" s="45">
        <f t="shared" si="9"/>
        <v>17.555555555555557</v>
      </c>
      <c r="AP122" s="45">
        <f t="shared" si="9"/>
        <v>8.8888888888888893</v>
      </c>
      <c r="AQ122" s="45">
        <f t="shared" si="9"/>
        <v>8.3888888888888893</v>
      </c>
      <c r="AR122" s="45">
        <f t="shared" si="9"/>
        <v>13.277777777777779</v>
      </c>
      <c r="AS122" s="45">
        <f t="shared" si="9"/>
        <v>7.4444444444444446</v>
      </c>
      <c r="AT122" s="45">
        <f t="shared" si="9"/>
        <v>0</v>
      </c>
      <c r="AU122" s="45">
        <f t="shared" si="9"/>
        <v>0</v>
      </c>
      <c r="AV122" s="45">
        <f t="shared" si="9"/>
        <v>0</v>
      </c>
      <c r="AW122" s="45">
        <f t="shared" si="9"/>
        <v>0</v>
      </c>
      <c r="AX122" s="45">
        <f t="shared" si="9"/>
        <v>0</v>
      </c>
      <c r="AY122" s="45">
        <f t="shared" si="9"/>
        <v>6.5</v>
      </c>
      <c r="AZ122" s="45">
        <f t="shared" si="9"/>
        <v>15.111111111111111</v>
      </c>
      <c r="BA122" s="45">
        <f t="shared" si="9"/>
        <v>10.055555555555555</v>
      </c>
      <c r="BB122" s="45">
        <f t="shared" si="9"/>
        <v>16.222222222222221</v>
      </c>
      <c r="BC122" s="45">
        <f t="shared" si="9"/>
        <v>17.055555555555557</v>
      </c>
      <c r="BD122" s="45">
        <f t="shared" si="9"/>
        <v>0</v>
      </c>
      <c r="BE122" s="45">
        <f t="shared" si="9"/>
        <v>0</v>
      </c>
      <c r="BF122" s="45">
        <f t="shared" si="9"/>
        <v>0</v>
      </c>
      <c r="BG122" s="45">
        <f t="shared" si="9"/>
        <v>0</v>
      </c>
      <c r="BH122" s="45">
        <f t="shared" si="9"/>
        <v>0</v>
      </c>
      <c r="BI122" s="45">
        <f t="shared" si="9"/>
        <v>0</v>
      </c>
      <c r="BJ122" s="45">
        <f t="shared" si="9"/>
        <v>0</v>
      </c>
      <c r="BK122" s="45">
        <f t="shared" si="9"/>
        <v>0</v>
      </c>
      <c r="BL122" s="45">
        <f t="shared" si="9"/>
        <v>0</v>
      </c>
    </row>
    <row r="123" spans="1:64" ht="51" x14ac:dyDescent="0.2">
      <c r="A123" s="24" t="s">
        <v>105</v>
      </c>
      <c r="E123" s="45">
        <f>(E41)</f>
        <v>5.2777777777777777</v>
      </c>
      <c r="F123" s="45">
        <f>(F19)</f>
        <v>5.7222222222222223</v>
      </c>
      <c r="G123" s="45">
        <f>(G42)</f>
        <v>8.5</v>
      </c>
      <c r="H123" s="45">
        <f>(H27)</f>
        <v>3.2222222222222223</v>
      </c>
      <c r="I123" s="45">
        <f>(I18)</f>
        <v>8.1111111111111107</v>
      </c>
      <c r="J123" s="45">
        <f>(J16)</f>
        <v>5.833333333333333</v>
      </c>
      <c r="K123" s="45">
        <f>(K8)</f>
        <v>6.833333333333333</v>
      </c>
      <c r="L123" s="45">
        <f>(L2)</f>
        <v>6.6111111111111107</v>
      </c>
      <c r="M123" s="45">
        <f t="shared" ref="M123:BF123" si="10">(M41)</f>
        <v>0</v>
      </c>
      <c r="N123" s="45">
        <f t="shared" si="10"/>
        <v>0</v>
      </c>
      <c r="O123" s="45">
        <f>(O2)</f>
        <v>5.5</v>
      </c>
      <c r="P123" s="163">
        <f>(P31)</f>
        <v>5.8888888888888893</v>
      </c>
      <c r="Q123" s="45">
        <f>(Q43)</f>
        <v>7.0555555555555554</v>
      </c>
      <c r="R123" s="45">
        <f>(R40)</f>
        <v>8.2777777777777786</v>
      </c>
      <c r="S123" s="45">
        <f>(S45)</f>
        <v>10.055555555555555</v>
      </c>
      <c r="T123" s="45">
        <f t="shared" si="10"/>
        <v>0</v>
      </c>
      <c r="U123" s="45">
        <f>(U16)</f>
        <v>3.1111111111111112</v>
      </c>
      <c r="V123" s="45">
        <f t="shared" si="10"/>
        <v>0</v>
      </c>
      <c r="W123" s="45">
        <f>(W37)</f>
        <v>9.3333333333333339</v>
      </c>
      <c r="X123" s="45">
        <f t="shared" si="10"/>
        <v>0</v>
      </c>
      <c r="Y123" s="45">
        <f>(Y20)</f>
        <v>8.1111111111111107</v>
      </c>
      <c r="Z123" s="45">
        <f>(Z2)</f>
        <v>3.1666666666666701</v>
      </c>
      <c r="AA123" s="45">
        <f>(AA45)</f>
        <v>7.6111111111111107</v>
      </c>
      <c r="AB123" s="45">
        <f>(AB32)</f>
        <v>9.8888888888888893</v>
      </c>
      <c r="AC123" s="45">
        <f>(AC35)</f>
        <v>5.2777777777777777</v>
      </c>
      <c r="AD123" s="45">
        <f>(AD34)</f>
        <v>5</v>
      </c>
      <c r="AE123" s="45">
        <f>(AE44)</f>
        <v>10.055555555555555</v>
      </c>
      <c r="AF123" s="45">
        <f>(AF2)</f>
        <v>4.166666666666667</v>
      </c>
      <c r="AG123" s="45">
        <f t="shared" si="10"/>
        <v>0</v>
      </c>
      <c r="AH123" s="45">
        <f>(AH31)</f>
        <v>10.666666666666666</v>
      </c>
      <c r="AI123" s="45">
        <f>(AI27)</f>
        <v>6.166666666666667</v>
      </c>
      <c r="AJ123" s="45">
        <f>(AJ15)</f>
        <v>5.5555555555555554</v>
      </c>
      <c r="AK123" s="45">
        <f t="shared" si="10"/>
        <v>0</v>
      </c>
      <c r="AL123" s="45">
        <f>(AL44)</f>
        <v>9.8888888888888893</v>
      </c>
      <c r="AM123" s="45">
        <f>(AM45)</f>
        <v>13.666666666666666</v>
      </c>
      <c r="AN123" s="45">
        <f>(AN41)</f>
        <v>0</v>
      </c>
      <c r="AO123" s="45">
        <f>(AO48)</f>
        <v>17</v>
      </c>
      <c r="AP123" s="45">
        <f>(AP27)</f>
        <v>5.2222222222222223</v>
      </c>
      <c r="AQ123" s="45">
        <f>(AQ33)</f>
        <v>4.8888888888888893</v>
      </c>
      <c r="AR123" s="45">
        <f t="shared" si="10"/>
        <v>0</v>
      </c>
      <c r="AS123" s="45">
        <f>(AS36)</f>
        <v>4.6111111111111107</v>
      </c>
      <c r="AT123" s="45">
        <f t="shared" si="10"/>
        <v>0</v>
      </c>
      <c r="AU123" s="45">
        <f t="shared" si="10"/>
        <v>0</v>
      </c>
      <c r="AV123" s="45">
        <f t="shared" si="10"/>
        <v>0</v>
      </c>
      <c r="AW123" s="45">
        <f t="shared" si="10"/>
        <v>0</v>
      </c>
      <c r="AX123" s="45">
        <f t="shared" si="10"/>
        <v>0</v>
      </c>
      <c r="AY123" s="45">
        <f>(AY20)</f>
        <v>5.3888888888888893</v>
      </c>
      <c r="AZ123" s="45">
        <f t="shared" si="10"/>
        <v>11.055555555555555</v>
      </c>
      <c r="BA123" s="45">
        <f>(BA10)</f>
        <v>4.9444444444444446</v>
      </c>
      <c r="BB123" s="45">
        <f>(BB2)</f>
        <v>7.1111111111111107</v>
      </c>
      <c r="BC123" s="45">
        <f>(BC18)</f>
        <v>12.111111111111111</v>
      </c>
      <c r="BD123" s="45">
        <f t="shared" si="10"/>
        <v>0</v>
      </c>
      <c r="BE123" s="45">
        <f t="shared" si="10"/>
        <v>0</v>
      </c>
      <c r="BF123" s="45">
        <f t="shared" si="10"/>
        <v>0</v>
      </c>
      <c r="BG123" s="45">
        <f>(BG41)</f>
        <v>0</v>
      </c>
      <c r="BH123" s="45">
        <f t="shared" ref="BH123:BL123" si="11">(BH41)</f>
        <v>0</v>
      </c>
      <c r="BI123" s="45">
        <f t="shared" si="11"/>
        <v>0</v>
      </c>
      <c r="BJ123" s="45">
        <f t="shared" si="11"/>
        <v>0</v>
      </c>
      <c r="BK123" s="45">
        <f t="shared" si="11"/>
        <v>0</v>
      </c>
      <c r="BL123" s="45">
        <f t="shared" si="11"/>
        <v>0</v>
      </c>
    </row>
    <row r="124" spans="1:64" ht="153" x14ac:dyDescent="0.2">
      <c r="A124" s="24" t="s">
        <v>106</v>
      </c>
      <c r="E124" s="3">
        <f>(E89)</f>
        <v>5</v>
      </c>
      <c r="F124" s="3">
        <f>(F67)</f>
        <v>10.555555555555555</v>
      </c>
      <c r="G124" s="3">
        <f>(G90)</f>
        <v>4.7777777777777777</v>
      </c>
      <c r="H124" s="3">
        <f>(H70)</f>
        <v>6.833333333333333</v>
      </c>
      <c r="I124" s="3">
        <f>(I66)</f>
        <v>10.611111111111111</v>
      </c>
      <c r="J124" s="3">
        <f>(J57)</f>
        <v>8.5555555555555554</v>
      </c>
      <c r="K124" s="3">
        <f>(K56)</f>
        <v>11.166666666666666</v>
      </c>
      <c r="L124" s="3">
        <f t="shared" ref="L124:BF124" si="12">(L89)</f>
        <v>0</v>
      </c>
      <c r="M124" s="3">
        <f t="shared" si="12"/>
        <v>0</v>
      </c>
      <c r="N124" s="3">
        <f t="shared" si="12"/>
        <v>0</v>
      </c>
      <c r="O124" s="3">
        <f t="shared" si="12"/>
        <v>0</v>
      </c>
      <c r="P124" s="26">
        <f>(P79)</f>
        <v>4.3888888888888893</v>
      </c>
      <c r="Q124" s="3">
        <f>(Q65)</f>
        <v>8.7222222222222214</v>
      </c>
      <c r="R124" s="3">
        <f>(R88)</f>
        <v>10.555555555555555</v>
      </c>
      <c r="S124" s="3">
        <f>(S93)</f>
        <v>11.444444444444445</v>
      </c>
      <c r="T124" s="3">
        <f t="shared" si="12"/>
        <v>0</v>
      </c>
      <c r="U124" s="3">
        <f>(U51)</f>
        <v>14.222222222222221</v>
      </c>
      <c r="V124" s="3">
        <f t="shared" si="12"/>
        <v>0</v>
      </c>
      <c r="W124" s="3">
        <f>(W51)</f>
        <v>14</v>
      </c>
      <c r="X124" s="3">
        <f t="shared" si="12"/>
        <v>0</v>
      </c>
      <c r="Y124" s="3">
        <f>(Y68)</f>
        <v>8.9444444444444446</v>
      </c>
      <c r="Z124" s="3">
        <f t="shared" si="12"/>
        <v>0</v>
      </c>
      <c r="AA124" s="3">
        <f>(AA84)</f>
        <v>7.1111111111111107</v>
      </c>
      <c r="AB124" s="3">
        <f>(AB80)</f>
        <v>8.5555555555555554</v>
      </c>
      <c r="AC124" s="3">
        <f>(AC83)</f>
        <v>3.5</v>
      </c>
      <c r="AD124" s="3">
        <f>(AD82)</f>
        <v>8.1111111111111107</v>
      </c>
      <c r="AE124" s="3">
        <f>(AE92)</f>
        <v>6.0555555555555554</v>
      </c>
      <c r="AF124" s="3">
        <f t="shared" si="12"/>
        <v>0</v>
      </c>
      <c r="AG124" s="3">
        <f>(AG70)</f>
        <v>4.5</v>
      </c>
      <c r="AH124" s="3">
        <f>(AH79)</f>
        <v>11.111111111111111</v>
      </c>
      <c r="AI124" s="3">
        <f>(AI75)</f>
        <v>4.833333333333333</v>
      </c>
      <c r="AJ124" s="3">
        <f>(AJ63)</f>
        <v>5.5</v>
      </c>
      <c r="AK124" s="3">
        <f t="shared" si="12"/>
        <v>0</v>
      </c>
      <c r="AL124" s="3">
        <f>(AL92)</f>
        <v>7.9444444444444446</v>
      </c>
      <c r="AM124" s="3">
        <f>(AM62)</f>
        <v>14</v>
      </c>
      <c r="AN124" s="3">
        <f>(AN98)</f>
        <v>13.555555555555555</v>
      </c>
      <c r="AO124" s="3">
        <f>(AO72)</f>
        <v>12.555555555555555</v>
      </c>
      <c r="AP124" s="3">
        <f>(AP89)</f>
        <v>0</v>
      </c>
      <c r="AQ124" s="3">
        <f>(AQ81)</f>
        <v>5.2777777777777777</v>
      </c>
      <c r="AR124" s="3">
        <f>(AR98)</f>
        <v>9.2222222222222214</v>
      </c>
      <c r="AS124" s="3">
        <f>(AS84)</f>
        <v>2.7222222222222223</v>
      </c>
      <c r="AT124" s="3">
        <v>0</v>
      </c>
      <c r="AU124" s="3">
        <f t="shared" si="12"/>
        <v>0</v>
      </c>
      <c r="AV124" s="3">
        <f t="shared" si="12"/>
        <v>0</v>
      </c>
      <c r="AW124" s="3">
        <f t="shared" si="12"/>
        <v>0</v>
      </c>
      <c r="AX124" s="3">
        <f t="shared" si="12"/>
        <v>0</v>
      </c>
      <c r="AY124" s="3">
        <f>(AY56)</f>
        <v>6.2777777777777777</v>
      </c>
      <c r="AZ124" s="3">
        <f t="shared" si="12"/>
        <v>0</v>
      </c>
      <c r="BA124" s="3">
        <f>(BA58)</f>
        <v>9.5555555555555554</v>
      </c>
      <c r="BB124" s="3">
        <f t="shared" si="12"/>
        <v>0</v>
      </c>
      <c r="BC124" s="3">
        <f>(BC66)</f>
        <v>12.722222222222221</v>
      </c>
      <c r="BD124" s="3">
        <f t="shared" si="12"/>
        <v>0</v>
      </c>
      <c r="BE124" s="3">
        <f t="shared" si="12"/>
        <v>0</v>
      </c>
      <c r="BF124" s="3">
        <f t="shared" si="12"/>
        <v>0</v>
      </c>
      <c r="BG124" s="3">
        <f>(BG89)</f>
        <v>0</v>
      </c>
      <c r="BH124" s="3">
        <f t="shared" ref="BH124:BL124" si="13">(BH89)</f>
        <v>0</v>
      </c>
      <c r="BI124" s="3">
        <f t="shared" si="13"/>
        <v>0</v>
      </c>
      <c r="BJ124" s="3">
        <f t="shared" si="13"/>
        <v>0</v>
      </c>
      <c r="BK124" s="3">
        <f t="shared" si="13"/>
        <v>0</v>
      </c>
      <c r="BL124" s="3">
        <f t="shared" si="13"/>
        <v>0</v>
      </c>
    </row>
    <row r="125" spans="1:64" ht="34" x14ac:dyDescent="0.2">
      <c r="A125" s="24" t="s">
        <v>107</v>
      </c>
      <c r="E125" s="46">
        <f>($A$50 - $A41)</f>
        <v>45</v>
      </c>
      <c r="F125" s="46">
        <f>($A$50 - $A19)</f>
        <v>155</v>
      </c>
      <c r="G125" s="46">
        <f>($A$50 - $A42)</f>
        <v>40</v>
      </c>
      <c r="H125" s="46">
        <f>($A$50 - $A27)</f>
        <v>115</v>
      </c>
      <c r="I125" s="46">
        <f>($A$50 - $A18)</f>
        <v>160</v>
      </c>
      <c r="J125" s="46">
        <f>($A$50 - $A9)</f>
        <v>205</v>
      </c>
      <c r="K125" s="46">
        <f>($A$50 - $A8)</f>
        <v>210</v>
      </c>
      <c r="L125" s="46">
        <f>($A$50 - $A2)</f>
        <v>240</v>
      </c>
      <c r="M125" s="46">
        <v>0</v>
      </c>
      <c r="N125" s="46">
        <v>0</v>
      </c>
      <c r="O125" s="46">
        <f>($A$50 - $A2)</f>
        <v>240</v>
      </c>
      <c r="P125" s="164">
        <f>($A$50 - $A31)</f>
        <v>95</v>
      </c>
      <c r="Q125" s="46">
        <f>($A$50 - $A43)</f>
        <v>35</v>
      </c>
      <c r="R125" s="46">
        <f>($A$50 - $A40)</f>
        <v>50</v>
      </c>
      <c r="S125" s="46">
        <f>($A$50 - $A45)</f>
        <v>25</v>
      </c>
      <c r="T125" s="46">
        <v>0</v>
      </c>
      <c r="U125" s="46">
        <f>($A$50 - $A16)</f>
        <v>170</v>
      </c>
      <c r="V125" s="46">
        <v>0</v>
      </c>
      <c r="W125" s="46">
        <f>($A$50 - $A37)</f>
        <v>65</v>
      </c>
      <c r="X125" s="46">
        <v>0</v>
      </c>
      <c r="Y125" s="46">
        <f>($A$50 - $A20)</f>
        <v>150</v>
      </c>
      <c r="Z125" s="46">
        <f>($A$50 - $A2)</f>
        <v>240</v>
      </c>
      <c r="AA125" s="46">
        <f>($A$50 - $A45)</f>
        <v>25</v>
      </c>
      <c r="AB125" s="46">
        <f>($A$50 - $A32)</f>
        <v>90</v>
      </c>
      <c r="AC125" s="46">
        <f>($A$50 - $A35)</f>
        <v>75</v>
      </c>
      <c r="AD125" s="46">
        <f>($A$50 - $A34)</f>
        <v>80</v>
      </c>
      <c r="AE125" s="46">
        <f>($A$50 - $A44)</f>
        <v>30</v>
      </c>
      <c r="AF125" s="46">
        <f>($A$50 - $A2)</f>
        <v>240</v>
      </c>
      <c r="AG125" s="46">
        <f>($A$50 - $A50)</f>
        <v>0</v>
      </c>
      <c r="AH125" s="46">
        <f>($A$50 - $A31)</f>
        <v>95</v>
      </c>
      <c r="AI125" s="46">
        <f>($A$50 - $A27)</f>
        <v>115</v>
      </c>
      <c r="AJ125" s="46">
        <f>($A$50 - $A15)</f>
        <v>175</v>
      </c>
      <c r="AK125" s="46">
        <v>0</v>
      </c>
      <c r="AL125" s="46">
        <f>($A$50 - $A44)</f>
        <v>30</v>
      </c>
      <c r="AM125" s="46">
        <f>($A$50 - $A45)</f>
        <v>25</v>
      </c>
      <c r="AN125" s="46">
        <f>($A$50 - $A50)</f>
        <v>0</v>
      </c>
      <c r="AO125" s="46">
        <f>($A$50 - $A48)</f>
        <v>10</v>
      </c>
      <c r="AP125" s="46">
        <f>($A$50 - $A27)</f>
        <v>115</v>
      </c>
      <c r="AQ125" s="46">
        <f>($A$50 - $A33)</f>
        <v>85</v>
      </c>
      <c r="AR125" s="46">
        <f>($A$50 - $A50)</f>
        <v>0</v>
      </c>
      <c r="AS125" s="46">
        <f>($A$50 - $A36)</f>
        <v>70</v>
      </c>
      <c r="AT125" s="46">
        <v>0</v>
      </c>
      <c r="AU125" s="46">
        <v>0</v>
      </c>
      <c r="AV125" s="46">
        <v>0</v>
      </c>
      <c r="AW125" s="46">
        <v>0</v>
      </c>
      <c r="AX125" s="46">
        <v>0</v>
      </c>
      <c r="AY125" s="46">
        <f>($A$50 - $A20)</f>
        <v>150</v>
      </c>
      <c r="AZ125" s="46">
        <f t="shared" ref="AZ125" si="14">($A$50 - $A41)</f>
        <v>45</v>
      </c>
      <c r="BA125" s="46">
        <f>($A$50 - $A10)</f>
        <v>200</v>
      </c>
      <c r="BB125" s="46">
        <f>($A$50 - $A2)</f>
        <v>240</v>
      </c>
      <c r="BC125" s="46">
        <f>($A$50 - $A18)</f>
        <v>160</v>
      </c>
      <c r="BD125" s="46">
        <v>0</v>
      </c>
      <c r="BE125" s="46">
        <v>0</v>
      </c>
      <c r="BF125" s="46">
        <v>0</v>
      </c>
      <c r="BG125" s="46">
        <v>0</v>
      </c>
      <c r="BH125" s="46">
        <v>0</v>
      </c>
      <c r="BI125" s="46">
        <v>0</v>
      </c>
      <c r="BJ125" s="46">
        <v>0</v>
      </c>
      <c r="BK125" s="46">
        <v>0</v>
      </c>
      <c r="BL125" s="46">
        <v>0</v>
      </c>
    </row>
    <row r="126" spans="1:64" ht="51" x14ac:dyDescent="0.2">
      <c r="A126" s="24" t="s">
        <v>108</v>
      </c>
      <c r="E126" s="3">
        <f>($A89-$A$50)</f>
        <v>195</v>
      </c>
      <c r="F126" s="3">
        <f>($A89-$A$50)</f>
        <v>195</v>
      </c>
      <c r="G126" s="3">
        <f>($A90-$A$50)</f>
        <v>200</v>
      </c>
      <c r="H126" s="3">
        <f>($A70-$A$50)</f>
        <v>100</v>
      </c>
      <c r="I126" s="3">
        <f>($A66-$A$50)</f>
        <v>80</v>
      </c>
      <c r="J126" s="3">
        <f>($A57-$A$50)</f>
        <v>35</v>
      </c>
      <c r="K126" s="3">
        <f>($A56-$A$50)</f>
        <v>30</v>
      </c>
      <c r="L126" s="3">
        <f>($A50-$A$50)</f>
        <v>0</v>
      </c>
      <c r="M126" s="3">
        <v>0</v>
      </c>
      <c r="N126" s="3">
        <v>0</v>
      </c>
      <c r="O126" s="3">
        <f>($A50-$A$50)</f>
        <v>0</v>
      </c>
      <c r="P126" s="26">
        <f>($A79-$A$50)</f>
        <v>145</v>
      </c>
      <c r="Q126" s="3">
        <f>($A65-$A$50)</f>
        <v>75</v>
      </c>
      <c r="R126" s="3">
        <f>($A88-$A$50)</f>
        <v>190</v>
      </c>
      <c r="S126" s="3">
        <f>($A93-$A$50)</f>
        <v>215</v>
      </c>
      <c r="T126" s="3">
        <v>0</v>
      </c>
      <c r="U126" s="3">
        <f>($A51-$A$50)</f>
        <v>5</v>
      </c>
      <c r="V126" s="3">
        <v>0</v>
      </c>
      <c r="W126" s="3">
        <f>($A51-$A$50)</f>
        <v>5</v>
      </c>
      <c r="X126" s="3">
        <v>0</v>
      </c>
      <c r="Y126" s="3">
        <f>($A68-$A$50)</f>
        <v>90</v>
      </c>
      <c r="Z126" s="3">
        <f>($A50-$A$50)</f>
        <v>0</v>
      </c>
      <c r="AA126" s="3">
        <f>($A84-$A$50)</f>
        <v>170</v>
      </c>
      <c r="AB126" s="3">
        <f>($A80-$A$50)</f>
        <v>150</v>
      </c>
      <c r="AC126" s="3">
        <f>($A83-$A$50)</f>
        <v>165</v>
      </c>
      <c r="AD126" s="3">
        <f>($A82-$A$50)</f>
        <v>160</v>
      </c>
      <c r="AE126" s="3">
        <f>($A92-$A$50)</f>
        <v>210</v>
      </c>
      <c r="AF126" s="3">
        <f>($A50-$A$50)</f>
        <v>0</v>
      </c>
      <c r="AG126" s="3">
        <f>($A70-$A$50)</f>
        <v>100</v>
      </c>
      <c r="AH126" s="3">
        <f>($A79-$A$50)</f>
        <v>145</v>
      </c>
      <c r="AI126" s="3">
        <f>($A75-$A$50)</f>
        <v>125</v>
      </c>
      <c r="AJ126" s="3">
        <f>($A63-$A$50)</f>
        <v>65</v>
      </c>
      <c r="AK126" s="3">
        <v>0</v>
      </c>
      <c r="AL126" s="3">
        <f>($A92-$A$50)</f>
        <v>210</v>
      </c>
      <c r="AM126" s="3">
        <f>($A62-$A$50)</f>
        <v>60</v>
      </c>
      <c r="AN126" s="3">
        <f>($A98-$A$50)</f>
        <v>240</v>
      </c>
      <c r="AO126" s="3">
        <f>($A72-$A$50)</f>
        <v>110</v>
      </c>
      <c r="AP126" s="3">
        <f>($A50-$A$50)</f>
        <v>0</v>
      </c>
      <c r="AQ126" s="3">
        <f>($A81-$A$50)</f>
        <v>155</v>
      </c>
      <c r="AR126" s="3">
        <f>($A98-$A$50)</f>
        <v>240</v>
      </c>
      <c r="AS126" s="3">
        <f>($A84-$A$50)</f>
        <v>170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f>($A56-$A$50)</f>
        <v>30</v>
      </c>
      <c r="AZ126" s="3">
        <f t="shared" ref="AZ126" si="15">($A89-$A$50)</f>
        <v>195</v>
      </c>
      <c r="BA126" s="3">
        <f>($A58-$A$50)</f>
        <v>40</v>
      </c>
      <c r="BB126" s="3">
        <f>($A50-$A$50)</f>
        <v>0</v>
      </c>
      <c r="BC126" s="3">
        <f>($A66-$A$50)</f>
        <v>80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</row>
    <row r="127" spans="1:64" ht="34" x14ac:dyDescent="0.2">
      <c r="A127" s="7" t="s">
        <v>109</v>
      </c>
      <c r="E127" s="3">
        <f>($A89-$A41)</f>
        <v>240</v>
      </c>
      <c r="F127" s="3">
        <f>($A67-$A41)</f>
        <v>130</v>
      </c>
      <c r="G127" s="3">
        <f>($A90-$A42)</f>
        <v>240</v>
      </c>
      <c r="H127" s="3">
        <f>($A70-$A27)</f>
        <v>215</v>
      </c>
      <c r="I127" s="3">
        <f>($A66-$A18)</f>
        <v>240</v>
      </c>
      <c r="J127" s="3">
        <f>($A57-$A9)</f>
        <v>240</v>
      </c>
      <c r="K127" s="3">
        <f>($A56-$A8)</f>
        <v>240</v>
      </c>
      <c r="L127" s="3">
        <f>($A50-$A2)</f>
        <v>240</v>
      </c>
      <c r="M127" s="3">
        <v>0</v>
      </c>
      <c r="N127" s="3">
        <v>0</v>
      </c>
      <c r="O127" s="3">
        <f>($A50-$A2)</f>
        <v>240</v>
      </c>
      <c r="P127" s="26">
        <f>($A79-$A31)</f>
        <v>240</v>
      </c>
      <c r="Q127" s="3">
        <f>($A65-$A43)</f>
        <v>110</v>
      </c>
      <c r="R127" s="3">
        <f>($A88-$A40)</f>
        <v>240</v>
      </c>
      <c r="S127" s="3">
        <f>($A93-$A45)</f>
        <v>240</v>
      </c>
      <c r="T127" s="3">
        <v>0</v>
      </c>
      <c r="U127" s="3">
        <f>($A51-$A16)</f>
        <v>175</v>
      </c>
      <c r="V127" s="3">
        <v>0</v>
      </c>
      <c r="W127" s="3">
        <f>($A51-$A37)</f>
        <v>70</v>
      </c>
      <c r="X127" s="3">
        <v>0</v>
      </c>
      <c r="Y127" s="3">
        <f>($A68-$A20)</f>
        <v>240</v>
      </c>
      <c r="Z127" s="3">
        <f>($A50-$A2)</f>
        <v>240</v>
      </c>
      <c r="AA127" s="3">
        <f>($A84-$A45)</f>
        <v>195</v>
      </c>
      <c r="AB127" s="3">
        <f>($A80-$A32)</f>
        <v>240</v>
      </c>
      <c r="AC127" s="3">
        <f>($A83-$A35)</f>
        <v>240</v>
      </c>
      <c r="AD127" s="3">
        <f>($A82-$A34)</f>
        <v>240</v>
      </c>
      <c r="AE127" s="3">
        <f>($A92-$A44)</f>
        <v>240</v>
      </c>
      <c r="AF127" s="3">
        <f>($A50-$A2)</f>
        <v>240</v>
      </c>
      <c r="AG127" s="3">
        <f>($A70-$A50)</f>
        <v>100</v>
      </c>
      <c r="AH127" s="3">
        <f>($A79-$A31)</f>
        <v>240</v>
      </c>
      <c r="AI127" s="3">
        <f>($A75-$A27)</f>
        <v>240</v>
      </c>
      <c r="AJ127" s="3">
        <f>($A63-$A15)</f>
        <v>240</v>
      </c>
      <c r="AK127" s="3">
        <v>0</v>
      </c>
      <c r="AL127" s="3">
        <f>($A92-$A44)</f>
        <v>240</v>
      </c>
      <c r="AM127" s="3">
        <f>($A62-$A45)</f>
        <v>85</v>
      </c>
      <c r="AN127" s="3">
        <f>($A98-$A50)</f>
        <v>240</v>
      </c>
      <c r="AO127" s="3">
        <f>($A73-$A48)</f>
        <v>125</v>
      </c>
      <c r="AP127" s="3">
        <f>($A50-$A27)</f>
        <v>115</v>
      </c>
      <c r="AQ127" s="3">
        <f>($A81-$A33)</f>
        <v>240</v>
      </c>
      <c r="AR127" s="3">
        <f>($A98-$A50)</f>
        <v>240</v>
      </c>
      <c r="AS127" s="3">
        <f>($A84-$A36)</f>
        <v>240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f>($A56-$A20)</f>
        <v>180</v>
      </c>
      <c r="AZ127" s="3">
        <f t="shared" ref="AZ127" si="16">($A89-$A41)</f>
        <v>240</v>
      </c>
      <c r="BA127" s="3">
        <f>($A58-$A10)</f>
        <v>240</v>
      </c>
      <c r="BB127" s="3">
        <f>($A50-$A2)</f>
        <v>240</v>
      </c>
      <c r="BC127" s="3">
        <f>($A66-$A18)</f>
        <v>240</v>
      </c>
      <c r="BD127" s="3">
        <v>0</v>
      </c>
      <c r="BE127" s="3">
        <v>0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</row>
    <row r="128" spans="1:64" x14ac:dyDescent="0.2">
      <c r="P128" s="83"/>
    </row>
    <row r="129" spans="1:64" ht="17" x14ac:dyDescent="0.2">
      <c r="A129" s="7" t="s">
        <v>110</v>
      </c>
      <c r="E129" s="3">
        <f t="shared" ref="E129:BL129" si="17">VAR(E$2:E$50)</f>
        <v>0.28055555555554357</v>
      </c>
      <c r="F129" s="3">
        <f t="shared" si="17"/>
        <v>4.4453902827558522</v>
      </c>
      <c r="G129" s="3">
        <f t="shared" si="17"/>
        <v>0.43287037037037035</v>
      </c>
      <c r="H129" s="3">
        <f t="shared" si="17"/>
        <v>3.9148998031848263</v>
      </c>
      <c r="I129" s="3">
        <f t="shared" si="17"/>
        <v>3.3355078563411666</v>
      </c>
      <c r="J129" s="3">
        <f t="shared" si="17"/>
        <v>1.1496465493755417</v>
      </c>
      <c r="K129" s="3">
        <f t="shared" si="17"/>
        <v>6.1363903586125916</v>
      </c>
      <c r="L129" s="3">
        <f t="shared" si="17"/>
        <v>18.658436213991781</v>
      </c>
      <c r="M129" s="3" t="e">
        <f t="shared" si="17"/>
        <v>#DIV/0!</v>
      </c>
      <c r="N129" s="3" t="e">
        <f t="shared" si="17"/>
        <v>#DIV/0!</v>
      </c>
      <c r="O129" s="3">
        <f t="shared" si="17"/>
        <v>1.2929605484169049</v>
      </c>
      <c r="P129" s="26">
        <f t="shared" si="17"/>
        <v>0.29811565951916619</v>
      </c>
      <c r="Q129" s="3">
        <f t="shared" si="17"/>
        <v>0.63222001763668445</v>
      </c>
      <c r="R129" s="3">
        <f t="shared" si="17"/>
        <v>2.1717732884399426</v>
      </c>
      <c r="S129" s="3">
        <f t="shared" si="17"/>
        <v>1.4526748971193415</v>
      </c>
      <c r="T129" s="3" t="e">
        <f t="shared" si="17"/>
        <v>#DIV/0!</v>
      </c>
      <c r="U129" s="3">
        <f t="shared" si="17"/>
        <v>18.989132690113056</v>
      </c>
      <c r="V129" s="3" t="e">
        <f t="shared" si="17"/>
        <v>#DIV/0!</v>
      </c>
      <c r="W129" s="3">
        <f t="shared" si="17"/>
        <v>2.0891330891331212</v>
      </c>
      <c r="X129" s="3" t="e">
        <f t="shared" si="17"/>
        <v>#DIV/0!</v>
      </c>
      <c r="Y129" s="3">
        <f t="shared" si="17"/>
        <v>0.4394995353776715</v>
      </c>
      <c r="Z129" s="3">
        <f t="shared" si="17"/>
        <v>10.954391324431015</v>
      </c>
      <c r="AA129" s="3">
        <f t="shared" si="17"/>
        <v>9.3106995884773697E-2</v>
      </c>
      <c r="AB129" s="3">
        <f t="shared" si="17"/>
        <v>0.96875676846437087</v>
      </c>
      <c r="AC129" s="3">
        <f t="shared" si="17"/>
        <v>0.36687242798353359</v>
      </c>
      <c r="AD129" s="3">
        <f t="shared" si="17"/>
        <v>2.9892429193899659</v>
      </c>
      <c r="AE129" s="3">
        <f t="shared" si="17"/>
        <v>0.39476778365667237</v>
      </c>
      <c r="AF129" s="3">
        <f t="shared" si="17"/>
        <v>3.0270061728394921</v>
      </c>
      <c r="AG129" s="3" t="e">
        <f t="shared" si="17"/>
        <v>#DIV/0!</v>
      </c>
      <c r="AH129" s="3">
        <f t="shared" si="17"/>
        <v>0.31760883690708258</v>
      </c>
      <c r="AI129" s="3">
        <f t="shared" si="17"/>
        <v>2.0430700930398968</v>
      </c>
      <c r="AJ129" s="3">
        <f t="shared" si="17"/>
        <v>0.92892416225748287</v>
      </c>
      <c r="AK129" s="3" t="e">
        <f t="shared" si="17"/>
        <v>#DIV/0!</v>
      </c>
      <c r="AL129" s="3">
        <f t="shared" si="17"/>
        <v>6.9664902998236286E-2</v>
      </c>
      <c r="AM129" s="3">
        <f t="shared" si="17"/>
        <v>0.3341563786008232</v>
      </c>
      <c r="AN129" s="3" t="e">
        <f t="shared" si="17"/>
        <v>#DIV/0!</v>
      </c>
      <c r="AO129" s="3">
        <f t="shared" si="17"/>
        <v>7.7160493827160934E-2</v>
      </c>
      <c r="AP129" s="3">
        <f t="shared" si="17"/>
        <v>1.9635668276972686</v>
      </c>
      <c r="AQ129" s="3">
        <f t="shared" si="17"/>
        <v>2.2249354474299974</v>
      </c>
      <c r="AR129" s="3" t="e">
        <f t="shared" si="17"/>
        <v>#DIV/0!</v>
      </c>
      <c r="AS129" s="3">
        <f t="shared" si="17"/>
        <v>0.95937683715460964</v>
      </c>
      <c r="AT129" s="3" t="e">
        <f t="shared" si="17"/>
        <v>#DIV/0!</v>
      </c>
      <c r="AU129" s="3" t="e">
        <f t="shared" si="17"/>
        <v>#DIV/0!</v>
      </c>
      <c r="AV129" s="3" t="e">
        <f t="shared" si="17"/>
        <v>#DIV/0!</v>
      </c>
      <c r="AW129" s="3" t="e">
        <f t="shared" si="17"/>
        <v>#DIV/0!</v>
      </c>
      <c r="AX129" s="3" t="e">
        <f t="shared" si="17"/>
        <v>#DIV/0!</v>
      </c>
      <c r="AY129" s="3">
        <f t="shared" si="17"/>
        <v>0.19606398513208548</v>
      </c>
      <c r="AZ129" s="3">
        <f t="shared" si="17"/>
        <v>10.079861111111105</v>
      </c>
      <c r="BA129" s="3">
        <f t="shared" si="17"/>
        <v>2.9736487503763671</v>
      </c>
      <c r="BB129" s="3">
        <f t="shared" si="17"/>
        <v>4.8637146216511269</v>
      </c>
      <c r="BC129" s="3">
        <f t="shared" si="17"/>
        <v>1.3109567901234576</v>
      </c>
      <c r="BD129" s="3" t="e">
        <f t="shared" si="17"/>
        <v>#DIV/0!</v>
      </c>
      <c r="BE129" s="3" t="e">
        <f t="shared" si="17"/>
        <v>#DIV/0!</v>
      </c>
      <c r="BF129" s="3" t="e">
        <f t="shared" si="17"/>
        <v>#DIV/0!</v>
      </c>
      <c r="BG129" s="3" t="e">
        <f t="shared" si="17"/>
        <v>#DIV/0!</v>
      </c>
      <c r="BH129" s="3" t="e">
        <f t="shared" si="17"/>
        <v>#DIV/0!</v>
      </c>
      <c r="BI129" s="3" t="e">
        <f t="shared" si="17"/>
        <v>#DIV/0!</v>
      </c>
      <c r="BJ129" s="3" t="e">
        <f t="shared" si="17"/>
        <v>#DIV/0!</v>
      </c>
      <c r="BK129" s="3" t="e">
        <f t="shared" si="17"/>
        <v>#DIV/0!</v>
      </c>
      <c r="BL129" s="3" t="e">
        <f t="shared" si="17"/>
        <v>#DIV/0!</v>
      </c>
    </row>
    <row r="130" spans="1:64" ht="17" x14ac:dyDescent="0.2">
      <c r="A130" s="7" t="s">
        <v>111</v>
      </c>
      <c r="E130" s="3">
        <f t="shared" ref="E130:BL130" si="18">VAR(E$50:E$94)</f>
        <v>0.16859765748654637</v>
      </c>
      <c r="F130" s="3">
        <f t="shared" si="18"/>
        <v>0.23259097877834248</v>
      </c>
      <c r="G130" s="3">
        <f t="shared" si="18"/>
        <v>3.3544828364950492</v>
      </c>
      <c r="H130" s="3">
        <f t="shared" si="18"/>
        <v>0.50234093067426411</v>
      </c>
      <c r="I130" s="3">
        <f t="shared" si="18"/>
        <v>2.3419117647058556</v>
      </c>
      <c r="J130" s="3">
        <f t="shared" si="18"/>
        <v>5.1973104056437347E-2</v>
      </c>
      <c r="K130" s="3">
        <f t="shared" si="18"/>
        <v>8.480305702527953E-2</v>
      </c>
      <c r="L130" s="3" t="e">
        <f t="shared" si="18"/>
        <v>#DIV/0!</v>
      </c>
      <c r="M130" s="3" t="e">
        <f t="shared" si="18"/>
        <v>#DIV/0!</v>
      </c>
      <c r="N130" s="3" t="e">
        <f t="shared" si="18"/>
        <v>#DIV/0!</v>
      </c>
      <c r="O130" s="3" t="e">
        <f t="shared" si="18"/>
        <v>#DIV/0!</v>
      </c>
      <c r="P130" s="26">
        <f t="shared" si="18"/>
        <v>0.25136937703987</v>
      </c>
      <c r="Q130" s="3">
        <f t="shared" si="18"/>
        <v>0.45739454732510304</v>
      </c>
      <c r="R130" s="3">
        <f t="shared" si="18"/>
        <v>2.9791822861998418</v>
      </c>
      <c r="S130" s="3">
        <f t="shared" si="18"/>
        <v>1.7063398846343432</v>
      </c>
      <c r="T130" s="3" t="e">
        <f t="shared" si="18"/>
        <v>#DIV/0!</v>
      </c>
      <c r="U130" s="3">
        <f t="shared" si="18"/>
        <v>1.5432098765431989E-3</v>
      </c>
      <c r="V130" s="3" t="e">
        <f t="shared" si="18"/>
        <v>#DIV/0!</v>
      </c>
      <c r="W130" s="3">
        <f t="shared" si="18"/>
        <v>1.5432098765431989E-3</v>
      </c>
      <c r="X130" s="3" t="e">
        <f t="shared" si="18"/>
        <v>#DIV/0!</v>
      </c>
      <c r="Y130" s="3">
        <f t="shared" si="18"/>
        <v>0.28171251173200473</v>
      </c>
      <c r="Z130" s="3" t="e">
        <f t="shared" si="18"/>
        <v>#DIV/0!</v>
      </c>
      <c r="AA130" s="3">
        <f t="shared" si="18"/>
        <v>0.39235397862848848</v>
      </c>
      <c r="AB130" s="3">
        <f t="shared" si="18"/>
        <v>2.47072215584764</v>
      </c>
      <c r="AC130" s="3">
        <f t="shared" si="18"/>
        <v>0.92842642107347151</v>
      </c>
      <c r="AD130" s="3">
        <f t="shared" si="18"/>
        <v>0.44173213617658075</v>
      </c>
      <c r="AE130" s="3">
        <f t="shared" si="18"/>
        <v>5.1965157294615016</v>
      </c>
      <c r="AF130" s="3" t="e">
        <f t="shared" si="18"/>
        <v>#DIV/0!</v>
      </c>
      <c r="AG130" s="3">
        <f t="shared" si="18"/>
        <v>1.352880658436203</v>
      </c>
      <c r="AH130" s="3">
        <f t="shared" si="18"/>
        <v>0.1602667801901517</v>
      </c>
      <c r="AI130" s="3">
        <f t="shared" si="18"/>
        <v>4.2396248812915385</v>
      </c>
      <c r="AJ130" s="3">
        <f t="shared" si="18"/>
        <v>0.34920634920634935</v>
      </c>
      <c r="AK130" s="3" t="e">
        <f t="shared" si="18"/>
        <v>#DIV/0!</v>
      </c>
      <c r="AL130" s="3">
        <f t="shared" si="18"/>
        <v>7.1843580383632029</v>
      </c>
      <c r="AM130" s="3">
        <f t="shared" si="18"/>
        <v>0.22024374802152571</v>
      </c>
      <c r="AN130" s="3">
        <f t="shared" si="18"/>
        <v>0.92028931288190552</v>
      </c>
      <c r="AO130" s="3">
        <f t="shared" si="18"/>
        <v>5.0357561118429324</v>
      </c>
      <c r="AP130" s="3">
        <f t="shared" si="18"/>
        <v>3.1250000000000284</v>
      </c>
      <c r="AQ130" s="3">
        <f t="shared" si="18"/>
        <v>0.81958134209475575</v>
      </c>
      <c r="AR130" s="3">
        <f t="shared" si="18"/>
        <v>3.2842062601322057</v>
      </c>
      <c r="AS130" s="3">
        <f t="shared" si="18"/>
        <v>1.7408029878618148</v>
      </c>
      <c r="AT130" s="3" t="e">
        <f t="shared" si="18"/>
        <v>#DIV/0!</v>
      </c>
      <c r="AU130" s="3" t="e">
        <f t="shared" si="18"/>
        <v>#DIV/0!</v>
      </c>
      <c r="AV130" s="3" t="e">
        <f t="shared" si="18"/>
        <v>#DIV/0!</v>
      </c>
      <c r="AW130" s="3" t="e">
        <f t="shared" si="18"/>
        <v>#DIV/0!</v>
      </c>
      <c r="AX130" s="3" t="e">
        <f t="shared" si="18"/>
        <v>#DIV/0!</v>
      </c>
      <c r="AY130" s="3">
        <f t="shared" si="18"/>
        <v>8.2304526748971443E-3</v>
      </c>
      <c r="AZ130" s="3" t="e">
        <f t="shared" si="18"/>
        <v>#DIV/0!</v>
      </c>
      <c r="BA130" s="3">
        <f t="shared" si="18"/>
        <v>1.6975308641975346E-2</v>
      </c>
      <c r="BB130" s="3" t="e">
        <f t="shared" si="18"/>
        <v>#DIV/0!</v>
      </c>
      <c r="BC130" s="3">
        <f t="shared" si="18"/>
        <v>2.3803785403050126</v>
      </c>
      <c r="BD130" s="3" t="e">
        <f t="shared" si="18"/>
        <v>#DIV/0!</v>
      </c>
      <c r="BE130" s="3" t="e">
        <f t="shared" si="18"/>
        <v>#DIV/0!</v>
      </c>
      <c r="BF130" s="3" t="e">
        <f t="shared" si="18"/>
        <v>#DIV/0!</v>
      </c>
      <c r="BG130" s="3" t="e">
        <f t="shared" si="18"/>
        <v>#DIV/0!</v>
      </c>
      <c r="BH130" s="3" t="e">
        <f t="shared" si="18"/>
        <v>#DIV/0!</v>
      </c>
      <c r="BI130" s="3" t="e">
        <f t="shared" si="18"/>
        <v>#DIV/0!</v>
      </c>
      <c r="BJ130" s="3" t="e">
        <f t="shared" si="18"/>
        <v>#DIV/0!</v>
      </c>
      <c r="BK130" s="3" t="e">
        <f t="shared" si="18"/>
        <v>#DIV/0!</v>
      </c>
      <c r="BL130" s="3" t="e">
        <f t="shared" si="18"/>
        <v>#DIV/0!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165C5-0607-0C4C-A3B8-CD77E1D8A701}">
  <dimension ref="A1:AP124"/>
  <sheetViews>
    <sheetView workbookViewId="0">
      <selection sqref="A1:XFD121"/>
    </sheetView>
  </sheetViews>
  <sheetFormatPr baseColWidth="10" defaultRowHeight="16" x14ac:dyDescent="0.2"/>
  <cols>
    <col min="2" max="33" width="10.83203125" customWidth="1"/>
    <col min="36" max="40" width="10.83203125" customWidth="1"/>
  </cols>
  <sheetData>
    <row r="1" spans="1:42" ht="34" x14ac:dyDescent="0.2">
      <c r="C1" s="92" t="s">
        <v>94</v>
      </c>
      <c r="D1" s="93" t="s">
        <v>21</v>
      </c>
      <c r="E1" s="93" t="s">
        <v>22</v>
      </c>
      <c r="F1" s="93" t="s">
        <v>23</v>
      </c>
      <c r="G1" s="93" t="s">
        <v>24</v>
      </c>
      <c r="H1" s="93" t="s">
        <v>25</v>
      </c>
      <c r="I1" s="93" t="s">
        <v>26</v>
      </c>
      <c r="J1" s="93" t="s">
        <v>27</v>
      </c>
      <c r="K1" s="93" t="s">
        <v>30</v>
      </c>
      <c r="L1" s="93" t="s">
        <v>95</v>
      </c>
      <c r="M1" s="93" t="s">
        <v>31</v>
      </c>
      <c r="N1" s="93" t="s">
        <v>32</v>
      </c>
      <c r="O1" s="93" t="s">
        <v>33</v>
      </c>
      <c r="P1" s="93" t="s">
        <v>35</v>
      </c>
      <c r="Q1" s="93" t="s">
        <v>36</v>
      </c>
      <c r="R1" s="93" t="s">
        <v>37</v>
      </c>
      <c r="S1" s="93" t="s">
        <v>38</v>
      </c>
      <c r="T1" s="93" t="s">
        <v>39</v>
      </c>
      <c r="U1" s="93" t="s">
        <v>40</v>
      </c>
      <c r="V1" s="93" t="s">
        <v>41</v>
      </c>
      <c r="W1" s="93" t="s">
        <v>42</v>
      </c>
      <c r="X1" s="93" t="s">
        <v>43</v>
      </c>
      <c r="Y1" s="93" t="s">
        <v>44</v>
      </c>
      <c r="Z1" s="93" t="s">
        <v>45</v>
      </c>
      <c r="AA1" s="93" t="s">
        <v>46</v>
      </c>
      <c r="AB1" s="93" t="s">
        <v>47</v>
      </c>
      <c r="AC1" s="93" t="s">
        <v>48</v>
      </c>
      <c r="AD1" s="93" t="s">
        <v>50</v>
      </c>
      <c r="AE1" s="93" t="s">
        <v>97</v>
      </c>
      <c r="AF1" s="93" t="s">
        <v>51</v>
      </c>
      <c r="AG1" s="93" t="s">
        <v>52</v>
      </c>
      <c r="AH1" s="93" t="s">
        <v>53</v>
      </c>
      <c r="AI1" s="93" t="s">
        <v>54</v>
      </c>
      <c r="AJ1" s="93" t="s">
        <v>55</v>
      </c>
      <c r="AK1" s="93" t="s">
        <v>56</v>
      </c>
      <c r="AL1" s="93" t="s">
        <v>62</v>
      </c>
      <c r="AM1" s="93" t="s">
        <v>63</v>
      </c>
      <c r="AN1" s="93" t="s">
        <v>64</v>
      </c>
      <c r="AO1" s="93" t="s">
        <v>517</v>
      </c>
      <c r="AP1" s="94" t="s">
        <v>66</v>
      </c>
    </row>
    <row r="2" spans="1:42" ht="51" x14ac:dyDescent="0.2">
      <c r="A2" s="181" t="s">
        <v>94</v>
      </c>
      <c r="B2" s="95" t="s">
        <v>119</v>
      </c>
      <c r="C2" s="96">
        <v>1</v>
      </c>
      <c r="D2" s="97">
        <v>0.26221177152887282</v>
      </c>
      <c r="E2" s="97">
        <v>0.27664085562260843</v>
      </c>
      <c r="F2" s="118" t="s">
        <v>132</v>
      </c>
      <c r="G2" s="97">
        <v>0.10952378304529413</v>
      </c>
      <c r="H2" s="97">
        <v>-0.24294940018120678</v>
      </c>
      <c r="I2" s="120" t="s">
        <v>518</v>
      </c>
      <c r="J2" s="120" t="s">
        <v>519</v>
      </c>
      <c r="K2" s="119" t="s">
        <v>520</v>
      </c>
      <c r="L2" s="119" t="s">
        <v>374</v>
      </c>
      <c r="M2" s="97">
        <v>-0.10386429650860182</v>
      </c>
      <c r="N2" s="97">
        <v>-0.20452181691584428</v>
      </c>
      <c r="O2" s="120" t="s">
        <v>521</v>
      </c>
      <c r="P2" s="120" t="s">
        <v>522</v>
      </c>
      <c r="Q2" s="97">
        <v>0.48001163282041631</v>
      </c>
      <c r="R2" s="119" t="s">
        <v>523</v>
      </c>
      <c r="S2" s="97">
        <v>-0.27056543412102546</v>
      </c>
      <c r="T2" s="120" t="s">
        <v>285</v>
      </c>
      <c r="U2" s="97">
        <v>0.25527921412733129</v>
      </c>
      <c r="V2" s="119" t="s">
        <v>524</v>
      </c>
      <c r="W2" s="119" t="s">
        <v>525</v>
      </c>
      <c r="X2" s="97">
        <v>0.11223972488629208</v>
      </c>
      <c r="Y2" s="119" t="s">
        <v>526</v>
      </c>
      <c r="Z2" s="120" t="s">
        <v>345</v>
      </c>
      <c r="AA2" s="119" t="s">
        <v>527</v>
      </c>
      <c r="AB2" s="120" t="s">
        <v>528</v>
      </c>
      <c r="AC2" s="120" t="s">
        <v>529</v>
      </c>
      <c r="AD2" s="97">
        <v>-8.6277792277163617E-2</v>
      </c>
      <c r="AE2" s="97">
        <v>2.7988980136757053E-3</v>
      </c>
      <c r="AF2" s="97">
        <v>-1.6349717065354947E-2</v>
      </c>
      <c r="AG2" s="120" t="s">
        <v>530</v>
      </c>
      <c r="AH2" s="97">
        <v>0.35921909180291944</v>
      </c>
      <c r="AI2" s="120" t="s">
        <v>531</v>
      </c>
      <c r="AJ2" s="120" t="s">
        <v>532</v>
      </c>
      <c r="AK2" s="120" t="s">
        <v>533</v>
      </c>
      <c r="AL2" s="97">
        <v>-0.13663351958025344</v>
      </c>
      <c r="AM2" s="119" t="s">
        <v>534</v>
      </c>
      <c r="AN2" s="97">
        <v>7.3614342196443819E-2</v>
      </c>
      <c r="AO2" s="119" t="s">
        <v>535</v>
      </c>
      <c r="AP2" s="98">
        <v>-5.0671455902600401E-2</v>
      </c>
    </row>
    <row r="3" spans="1:42" ht="34" x14ac:dyDescent="0.2">
      <c r="A3" s="178"/>
      <c r="B3" s="99" t="s">
        <v>125</v>
      </c>
      <c r="C3" s="100"/>
      <c r="D3" s="101">
        <v>6.874510437382135E-2</v>
      </c>
      <c r="E3" s="101">
        <v>5.4325305127235698E-2</v>
      </c>
      <c r="F3" s="101">
        <v>2.93757473611586E-2</v>
      </c>
      <c r="G3" s="101">
        <v>0.45377722509512242</v>
      </c>
      <c r="H3" s="101">
        <v>9.2559360747754685E-2</v>
      </c>
      <c r="I3" s="101">
        <v>6.1954753601830656E-10</v>
      </c>
      <c r="J3" s="101">
        <v>2.4017521854125092E-7</v>
      </c>
      <c r="K3" s="101">
        <v>8.7840796340428445E-3</v>
      </c>
      <c r="L3" s="101">
        <v>3.2180984707850364E-3</v>
      </c>
      <c r="M3" s="101">
        <v>0.63720049612783769</v>
      </c>
      <c r="N3" s="101">
        <v>0.15864456190730458</v>
      </c>
      <c r="O3" s="101">
        <v>2.353608285931771E-8</v>
      </c>
      <c r="P3" s="101">
        <v>6.1037798447365486E-9</v>
      </c>
      <c r="Q3" s="101">
        <v>7.0163512330878572E-2</v>
      </c>
      <c r="R3" s="101">
        <v>4.6667359893876855E-3</v>
      </c>
      <c r="S3" s="101">
        <v>6.0066705029743324E-2</v>
      </c>
      <c r="T3" s="101">
        <v>1.2650429449905234E-6</v>
      </c>
      <c r="U3" s="101">
        <v>7.6679771553185463E-2</v>
      </c>
      <c r="V3" s="101">
        <v>5.8209133254353976E-4</v>
      </c>
      <c r="W3" s="101">
        <v>1.3452953497050375E-3</v>
      </c>
      <c r="X3" s="101">
        <v>0.44259026099351051</v>
      </c>
      <c r="Y3" s="101">
        <v>5.9484097368153147E-4</v>
      </c>
      <c r="Z3" s="101">
        <v>1.7087284085973202E-4</v>
      </c>
      <c r="AA3" s="101">
        <v>1.1937445785398786E-3</v>
      </c>
      <c r="AB3" s="101">
        <v>2.1582905176697338E-11</v>
      </c>
      <c r="AC3" s="101">
        <v>1.7329055790282712E-4</v>
      </c>
      <c r="AD3" s="101">
        <v>0.55555648039625716</v>
      </c>
      <c r="AE3" s="101">
        <v>0.99120577172735258</v>
      </c>
      <c r="AF3" s="101">
        <v>0.9112191574151286</v>
      </c>
      <c r="AG3" s="101">
        <v>8.3720351861280528E-5</v>
      </c>
      <c r="AH3" s="101">
        <v>7.7808132782830955E-2</v>
      </c>
      <c r="AI3" s="101">
        <v>1.2638868496899688E-6</v>
      </c>
      <c r="AJ3" s="101">
        <v>5.2148463836757238E-6</v>
      </c>
      <c r="AK3" s="101">
        <v>2.8346594377577114E-5</v>
      </c>
      <c r="AL3" s="101">
        <v>0.42002627551247751</v>
      </c>
      <c r="AM3" s="101">
        <v>3.9301555998384301E-2</v>
      </c>
      <c r="AN3" s="101">
        <v>0.6151887740443075</v>
      </c>
      <c r="AO3" s="101">
        <v>2.5276265651640178E-3</v>
      </c>
      <c r="AP3" s="102">
        <v>0.72951876142476879</v>
      </c>
    </row>
    <row r="4" spans="1:42" ht="17" x14ac:dyDescent="0.2">
      <c r="A4" s="177"/>
      <c r="B4" s="103" t="s">
        <v>126</v>
      </c>
      <c r="C4" s="104">
        <v>49</v>
      </c>
      <c r="D4" s="105">
        <v>49</v>
      </c>
      <c r="E4" s="105">
        <v>49</v>
      </c>
      <c r="F4" s="105">
        <v>49</v>
      </c>
      <c r="G4" s="105">
        <v>49</v>
      </c>
      <c r="H4" s="105">
        <v>49</v>
      </c>
      <c r="I4" s="105">
        <v>49</v>
      </c>
      <c r="J4" s="105">
        <v>49</v>
      </c>
      <c r="K4" s="105">
        <v>49</v>
      </c>
      <c r="L4" s="105">
        <v>49</v>
      </c>
      <c r="M4" s="105">
        <v>23</v>
      </c>
      <c r="N4" s="105">
        <v>49</v>
      </c>
      <c r="O4" s="105">
        <v>49</v>
      </c>
      <c r="P4" s="105">
        <v>36</v>
      </c>
      <c r="Q4" s="105">
        <v>15</v>
      </c>
      <c r="R4" s="105">
        <v>49</v>
      </c>
      <c r="S4" s="105">
        <v>49</v>
      </c>
      <c r="T4" s="105">
        <v>40</v>
      </c>
      <c r="U4" s="105">
        <v>49</v>
      </c>
      <c r="V4" s="105">
        <v>49</v>
      </c>
      <c r="W4" s="105">
        <v>49</v>
      </c>
      <c r="X4" s="105">
        <v>49</v>
      </c>
      <c r="Y4" s="105">
        <v>49</v>
      </c>
      <c r="Z4" s="105">
        <v>21</v>
      </c>
      <c r="AA4" s="105">
        <v>49</v>
      </c>
      <c r="AB4" s="105">
        <v>49</v>
      </c>
      <c r="AC4" s="105">
        <v>49</v>
      </c>
      <c r="AD4" s="105">
        <v>49</v>
      </c>
      <c r="AE4" s="105">
        <v>18</v>
      </c>
      <c r="AF4" s="105">
        <v>49</v>
      </c>
      <c r="AG4" s="105">
        <v>25</v>
      </c>
      <c r="AH4" s="105">
        <v>25</v>
      </c>
      <c r="AI4" s="105">
        <v>49</v>
      </c>
      <c r="AJ4" s="105">
        <v>49</v>
      </c>
      <c r="AK4" s="105">
        <v>49</v>
      </c>
      <c r="AL4" s="105">
        <v>37</v>
      </c>
      <c r="AM4" s="105">
        <v>49</v>
      </c>
      <c r="AN4" s="105">
        <v>49</v>
      </c>
      <c r="AO4" s="105">
        <v>49</v>
      </c>
      <c r="AP4" s="106">
        <v>49</v>
      </c>
    </row>
    <row r="5" spans="1:42" ht="51" x14ac:dyDescent="0.2">
      <c r="A5" s="177" t="s">
        <v>21</v>
      </c>
      <c r="B5" s="99" t="s">
        <v>119</v>
      </c>
      <c r="C5" s="107">
        <v>0.26221177152887282</v>
      </c>
      <c r="D5" s="108">
        <v>1</v>
      </c>
      <c r="E5" s="121" t="s">
        <v>536</v>
      </c>
      <c r="F5" s="121" t="s">
        <v>537</v>
      </c>
      <c r="G5" s="121" t="s">
        <v>538</v>
      </c>
      <c r="H5" s="122" t="s">
        <v>310</v>
      </c>
      <c r="I5" s="101">
        <v>3.4021614383681988E-2</v>
      </c>
      <c r="J5" s="101">
        <v>0.15624926698692035</v>
      </c>
      <c r="K5" s="101">
        <v>0.10833103537669017</v>
      </c>
      <c r="L5" s="101">
        <v>-0.1822675310142092</v>
      </c>
      <c r="M5" s="101">
        <v>-0.36949231553596668</v>
      </c>
      <c r="N5" s="101">
        <v>-0.27241241338115907</v>
      </c>
      <c r="O5" s="121" t="s">
        <v>539</v>
      </c>
      <c r="P5" s="122" t="s">
        <v>540</v>
      </c>
      <c r="Q5" s="121" t="s">
        <v>138</v>
      </c>
      <c r="R5" s="122" t="s">
        <v>541</v>
      </c>
      <c r="S5" s="121" t="s">
        <v>542</v>
      </c>
      <c r="T5" s="122" t="s">
        <v>543</v>
      </c>
      <c r="U5" s="122" t="s">
        <v>544</v>
      </c>
      <c r="V5" s="122" t="s">
        <v>545</v>
      </c>
      <c r="W5" s="121" t="s">
        <v>178</v>
      </c>
      <c r="X5" s="121" t="s">
        <v>546</v>
      </c>
      <c r="Y5" s="121" t="s">
        <v>547</v>
      </c>
      <c r="Z5" s="121" t="s">
        <v>548</v>
      </c>
      <c r="AA5" s="122" t="s">
        <v>549</v>
      </c>
      <c r="AB5" s="101">
        <v>0.26664264540738447</v>
      </c>
      <c r="AC5" s="122" t="s">
        <v>550</v>
      </c>
      <c r="AD5" s="121" t="s">
        <v>551</v>
      </c>
      <c r="AE5" s="101">
        <v>-0.10031039548663537</v>
      </c>
      <c r="AF5" s="121" t="s">
        <v>552</v>
      </c>
      <c r="AG5" s="121" t="s">
        <v>553</v>
      </c>
      <c r="AH5" s="121" t="s">
        <v>554</v>
      </c>
      <c r="AI5" s="121" t="s">
        <v>555</v>
      </c>
      <c r="AJ5" s="121" t="s">
        <v>556</v>
      </c>
      <c r="AK5" s="101">
        <v>-0.18936558730896522</v>
      </c>
      <c r="AL5" s="122" t="s">
        <v>557</v>
      </c>
      <c r="AM5" s="121" t="s">
        <v>558</v>
      </c>
      <c r="AN5" s="122" t="s">
        <v>317</v>
      </c>
      <c r="AO5" s="109" t="s">
        <v>559</v>
      </c>
      <c r="AP5" s="123" t="s">
        <v>560</v>
      </c>
    </row>
    <row r="6" spans="1:42" ht="34" x14ac:dyDescent="0.2">
      <c r="A6" s="178"/>
      <c r="B6" s="99" t="s">
        <v>125</v>
      </c>
      <c r="C6" s="107">
        <v>6.874510437382135E-2</v>
      </c>
      <c r="D6" s="110"/>
      <c r="E6" s="101">
        <v>1.0085124543199257E-8</v>
      </c>
      <c r="F6" s="101">
        <v>1.4627514552817563E-16</v>
      </c>
      <c r="G6" s="101">
        <v>9.7903170259182014E-11</v>
      </c>
      <c r="H6" s="101">
        <v>3.0701139594094062E-4</v>
      </c>
      <c r="I6" s="101">
        <v>0.81648327252951336</v>
      </c>
      <c r="J6" s="101">
        <v>0.2836700292823931</v>
      </c>
      <c r="K6" s="101">
        <v>0.45873848142463003</v>
      </c>
      <c r="L6" s="101">
        <v>0.2100358804027592</v>
      </c>
      <c r="M6" s="101">
        <v>8.270218088012582E-2</v>
      </c>
      <c r="N6" s="101">
        <v>5.8271991949721172E-2</v>
      </c>
      <c r="O6" s="101">
        <v>1.2454794915946687E-4</v>
      </c>
      <c r="P6" s="101">
        <v>1.753304589689246E-2</v>
      </c>
      <c r="Q6" s="101">
        <v>3.5648942443058604E-4</v>
      </c>
      <c r="R6" s="101">
        <v>2.3162903070300833E-2</v>
      </c>
      <c r="S6" s="101">
        <v>2.4077456455151578E-9</v>
      </c>
      <c r="T6" s="101">
        <v>3.9250854195615872E-2</v>
      </c>
      <c r="U6" s="101">
        <v>1.4650146389100119E-2</v>
      </c>
      <c r="V6" s="101">
        <v>1.231278447886861E-2</v>
      </c>
      <c r="W6" s="101">
        <v>3.4987195227963451E-14</v>
      </c>
      <c r="X6" s="101">
        <v>7.1283905868971858E-15</v>
      </c>
      <c r="Y6" s="101">
        <v>1.1225958048947128E-4</v>
      </c>
      <c r="Z6" s="101">
        <v>1.6792240720486226E-2</v>
      </c>
      <c r="AA6" s="101">
        <v>2.9904022979157971E-3</v>
      </c>
      <c r="AB6" s="101">
        <v>6.4025611277291242E-2</v>
      </c>
      <c r="AC6" s="101">
        <v>1.305824469323922E-2</v>
      </c>
      <c r="AD6" s="101">
        <v>8.5213489237128108E-9</v>
      </c>
      <c r="AE6" s="101">
        <v>0.69208331490941777</v>
      </c>
      <c r="AF6" s="101">
        <v>2.2106306002801834E-12</v>
      </c>
      <c r="AG6" s="101">
        <v>4.4432862903273709E-18</v>
      </c>
      <c r="AH6" s="101">
        <v>1.8936771344033078E-3</v>
      </c>
      <c r="AI6" s="101">
        <v>6.8287423868409528E-9</v>
      </c>
      <c r="AJ6" s="101">
        <v>7.2532516476834397E-16</v>
      </c>
      <c r="AK6" s="101">
        <v>0.19251780729636134</v>
      </c>
      <c r="AL6" s="101">
        <v>1.1935486822484097E-2</v>
      </c>
      <c r="AM6" s="101">
        <v>6.4361920495537192E-7</v>
      </c>
      <c r="AN6" s="101">
        <v>1.8611967691976626E-24</v>
      </c>
      <c r="AO6" s="101">
        <v>9.0287125581250682E-3</v>
      </c>
      <c r="AP6" s="102">
        <v>1.7006196272032877E-6</v>
      </c>
    </row>
    <row r="7" spans="1:42" ht="17" x14ac:dyDescent="0.2">
      <c r="A7" s="177"/>
      <c r="B7" s="103" t="s">
        <v>126</v>
      </c>
      <c r="C7" s="104">
        <v>49</v>
      </c>
      <c r="D7" s="105">
        <v>49</v>
      </c>
      <c r="E7" s="105">
        <v>49</v>
      </c>
      <c r="F7" s="105">
        <v>49</v>
      </c>
      <c r="G7" s="105">
        <v>49</v>
      </c>
      <c r="H7" s="105">
        <v>49</v>
      </c>
      <c r="I7" s="105">
        <v>49</v>
      </c>
      <c r="J7" s="105">
        <v>49</v>
      </c>
      <c r="K7" s="105">
        <v>49</v>
      </c>
      <c r="L7" s="105">
        <v>49</v>
      </c>
      <c r="M7" s="105">
        <v>23</v>
      </c>
      <c r="N7" s="105">
        <v>49</v>
      </c>
      <c r="O7" s="105">
        <v>49</v>
      </c>
      <c r="P7" s="105">
        <v>36</v>
      </c>
      <c r="Q7" s="105">
        <v>15</v>
      </c>
      <c r="R7" s="105">
        <v>49</v>
      </c>
      <c r="S7" s="105">
        <v>49</v>
      </c>
      <c r="T7" s="105">
        <v>40</v>
      </c>
      <c r="U7" s="105">
        <v>49</v>
      </c>
      <c r="V7" s="105">
        <v>49</v>
      </c>
      <c r="W7" s="105">
        <v>49</v>
      </c>
      <c r="X7" s="105">
        <v>49</v>
      </c>
      <c r="Y7" s="105">
        <v>49</v>
      </c>
      <c r="Z7" s="105">
        <v>21</v>
      </c>
      <c r="AA7" s="105">
        <v>49</v>
      </c>
      <c r="AB7" s="105">
        <v>49</v>
      </c>
      <c r="AC7" s="105">
        <v>49</v>
      </c>
      <c r="AD7" s="105">
        <v>49</v>
      </c>
      <c r="AE7" s="105">
        <v>18</v>
      </c>
      <c r="AF7" s="105">
        <v>49</v>
      </c>
      <c r="AG7" s="105">
        <v>25</v>
      </c>
      <c r="AH7" s="105">
        <v>25</v>
      </c>
      <c r="AI7" s="105">
        <v>49</v>
      </c>
      <c r="AJ7" s="105">
        <v>49</v>
      </c>
      <c r="AK7" s="105">
        <v>49</v>
      </c>
      <c r="AL7" s="105">
        <v>37</v>
      </c>
      <c r="AM7" s="105">
        <v>49</v>
      </c>
      <c r="AN7" s="105">
        <v>49</v>
      </c>
      <c r="AO7" s="105">
        <v>49</v>
      </c>
      <c r="AP7" s="106">
        <v>49</v>
      </c>
    </row>
    <row r="8" spans="1:42" ht="51" x14ac:dyDescent="0.2">
      <c r="A8" s="177" t="s">
        <v>22</v>
      </c>
      <c r="B8" s="99" t="s">
        <v>119</v>
      </c>
      <c r="C8" s="107">
        <v>0.27664085562260843</v>
      </c>
      <c r="D8" s="109" t="s">
        <v>536</v>
      </c>
      <c r="E8" s="108">
        <v>1</v>
      </c>
      <c r="F8" s="121" t="s">
        <v>561</v>
      </c>
      <c r="G8" s="121" t="s">
        <v>562</v>
      </c>
      <c r="H8" s="121" t="s">
        <v>563</v>
      </c>
      <c r="I8" s="121" t="s">
        <v>564</v>
      </c>
      <c r="J8" s="121" t="s">
        <v>565</v>
      </c>
      <c r="K8" s="122" t="s">
        <v>566</v>
      </c>
      <c r="L8" s="122" t="s">
        <v>488</v>
      </c>
      <c r="M8" s="121" t="s">
        <v>187</v>
      </c>
      <c r="N8" s="101">
        <v>0.20076720525182737</v>
      </c>
      <c r="O8" s="101">
        <v>9.4075637301991435E-2</v>
      </c>
      <c r="P8" s="121" t="s">
        <v>567</v>
      </c>
      <c r="Q8" s="101">
        <v>0.33193969134088702</v>
      </c>
      <c r="R8" s="101">
        <v>-0.12252068638326745</v>
      </c>
      <c r="S8" s="121" t="s">
        <v>568</v>
      </c>
      <c r="T8" s="121" t="s">
        <v>194</v>
      </c>
      <c r="U8" s="121" t="s">
        <v>569</v>
      </c>
      <c r="V8" s="121" t="s">
        <v>301</v>
      </c>
      <c r="W8" s="122" t="s">
        <v>570</v>
      </c>
      <c r="X8" s="121" t="s">
        <v>238</v>
      </c>
      <c r="Y8" s="121" t="s">
        <v>571</v>
      </c>
      <c r="Z8" s="121" t="s">
        <v>504</v>
      </c>
      <c r="AA8" s="121" t="s">
        <v>485</v>
      </c>
      <c r="AB8" s="122" t="s">
        <v>572</v>
      </c>
      <c r="AC8" s="121" t="s">
        <v>573</v>
      </c>
      <c r="AD8" s="121" t="s">
        <v>406</v>
      </c>
      <c r="AE8" s="121" t="s">
        <v>574</v>
      </c>
      <c r="AF8" s="121" t="s">
        <v>575</v>
      </c>
      <c r="AG8" s="121" t="s">
        <v>123</v>
      </c>
      <c r="AH8" s="121" t="s">
        <v>576</v>
      </c>
      <c r="AI8" s="101">
        <v>-9.6015852417167036E-2</v>
      </c>
      <c r="AJ8" s="122" t="s">
        <v>577</v>
      </c>
      <c r="AK8" s="121" t="s">
        <v>290</v>
      </c>
      <c r="AL8" s="121" t="s">
        <v>578</v>
      </c>
      <c r="AM8" s="121" t="s">
        <v>579</v>
      </c>
      <c r="AN8" s="121" t="s">
        <v>580</v>
      </c>
      <c r="AO8" s="121" t="s">
        <v>581</v>
      </c>
      <c r="AP8" s="123" t="s">
        <v>582</v>
      </c>
    </row>
    <row r="9" spans="1:42" ht="34" x14ac:dyDescent="0.2">
      <c r="A9" s="178"/>
      <c r="B9" s="99" t="s">
        <v>125</v>
      </c>
      <c r="C9" s="107">
        <v>5.4325305127235698E-2</v>
      </c>
      <c r="D9" s="101">
        <v>1.0085124543199257E-8</v>
      </c>
      <c r="E9" s="110"/>
      <c r="F9" s="101">
        <v>4.4939647910219884E-9</v>
      </c>
      <c r="G9" s="101">
        <v>1.2722355825546454E-7</v>
      </c>
      <c r="H9" s="101">
        <v>5.5692624904578182E-15</v>
      </c>
      <c r="I9" s="101">
        <v>9.0781948466246864E-5</v>
      </c>
      <c r="J9" s="101">
        <v>4.6041870282351287E-8</v>
      </c>
      <c r="K9" s="101">
        <v>4.8314035973021384E-4</v>
      </c>
      <c r="L9" s="101">
        <v>6.2776778162482768E-4</v>
      </c>
      <c r="M9" s="101">
        <v>1.6195134366027845E-4</v>
      </c>
      <c r="N9" s="101">
        <v>0.16659722478447667</v>
      </c>
      <c r="O9" s="101">
        <v>0.52025156104857684</v>
      </c>
      <c r="P9" s="101">
        <v>3.1868928141015763E-22</v>
      </c>
      <c r="Q9" s="101">
        <v>0.2267733296081518</v>
      </c>
      <c r="R9" s="101">
        <v>0.40165408247071821</v>
      </c>
      <c r="S9" s="101">
        <v>3.0168641024624523E-24</v>
      </c>
      <c r="T9" s="101">
        <v>1.4737669113534206E-9</v>
      </c>
      <c r="U9" s="101">
        <v>4.9875154549324491E-6</v>
      </c>
      <c r="V9" s="101">
        <v>2.3651678564958202E-16</v>
      </c>
      <c r="W9" s="101">
        <v>1.4216238100953174E-2</v>
      </c>
      <c r="X9" s="101">
        <v>1.6242284524412375E-27</v>
      </c>
      <c r="Y9" s="101">
        <v>8.512800973013838E-23</v>
      </c>
      <c r="Z9" s="101">
        <v>1.5399132023644609E-9</v>
      </c>
      <c r="AA9" s="101">
        <v>4.9872608818999034E-9</v>
      </c>
      <c r="AB9" s="101">
        <v>4.4768869474994297E-2</v>
      </c>
      <c r="AC9" s="101">
        <v>2.475065903419555E-10</v>
      </c>
      <c r="AD9" s="101">
        <v>5.3954874427580548E-9</v>
      </c>
      <c r="AE9" s="101">
        <v>5.8295257470787871E-5</v>
      </c>
      <c r="AF9" s="101">
        <v>4.0685896126159153E-9</v>
      </c>
      <c r="AG9" s="101">
        <v>1.6731280968018897E-5</v>
      </c>
      <c r="AH9" s="101">
        <v>2.5587334808850346E-13</v>
      </c>
      <c r="AI9" s="101">
        <v>0.51164455557323474</v>
      </c>
      <c r="AJ9" s="101">
        <v>1.088484606989064E-2</v>
      </c>
      <c r="AK9" s="101">
        <v>3.8045066331574189E-12</v>
      </c>
      <c r="AL9" s="101">
        <v>1.0412966873176817E-8</v>
      </c>
      <c r="AM9" s="101">
        <v>1.6101187261762296E-14</v>
      </c>
      <c r="AN9" s="101">
        <v>5.0709725167411094E-14</v>
      </c>
      <c r="AO9" s="101">
        <v>5.9135636712686614E-9</v>
      </c>
      <c r="AP9" s="102">
        <v>5.053508369358152E-6</v>
      </c>
    </row>
    <row r="10" spans="1:42" ht="17" x14ac:dyDescent="0.2">
      <c r="A10" s="177"/>
      <c r="B10" s="103" t="s">
        <v>126</v>
      </c>
      <c r="C10" s="104">
        <v>49</v>
      </c>
      <c r="D10" s="105">
        <v>49</v>
      </c>
      <c r="E10" s="105">
        <v>49</v>
      </c>
      <c r="F10" s="105">
        <v>49</v>
      </c>
      <c r="G10" s="105">
        <v>49</v>
      </c>
      <c r="H10" s="105">
        <v>49</v>
      </c>
      <c r="I10" s="105">
        <v>49</v>
      </c>
      <c r="J10" s="105">
        <v>49</v>
      </c>
      <c r="K10" s="105">
        <v>49</v>
      </c>
      <c r="L10" s="105">
        <v>49</v>
      </c>
      <c r="M10" s="105">
        <v>23</v>
      </c>
      <c r="N10" s="105">
        <v>49</v>
      </c>
      <c r="O10" s="105">
        <v>49</v>
      </c>
      <c r="P10" s="105">
        <v>36</v>
      </c>
      <c r="Q10" s="105">
        <v>15</v>
      </c>
      <c r="R10" s="105">
        <v>49</v>
      </c>
      <c r="S10" s="105">
        <v>49</v>
      </c>
      <c r="T10" s="105">
        <v>40</v>
      </c>
      <c r="U10" s="105">
        <v>49</v>
      </c>
      <c r="V10" s="105">
        <v>49</v>
      </c>
      <c r="W10" s="105">
        <v>49</v>
      </c>
      <c r="X10" s="105">
        <v>49</v>
      </c>
      <c r="Y10" s="105">
        <v>49</v>
      </c>
      <c r="Z10" s="105">
        <v>21</v>
      </c>
      <c r="AA10" s="105">
        <v>49</v>
      </c>
      <c r="AB10" s="105">
        <v>49</v>
      </c>
      <c r="AC10" s="105">
        <v>49</v>
      </c>
      <c r="AD10" s="105">
        <v>49</v>
      </c>
      <c r="AE10" s="105">
        <v>18</v>
      </c>
      <c r="AF10" s="105">
        <v>49</v>
      </c>
      <c r="AG10" s="105">
        <v>25</v>
      </c>
      <c r="AH10" s="105">
        <v>25</v>
      </c>
      <c r="AI10" s="105">
        <v>49</v>
      </c>
      <c r="AJ10" s="105">
        <v>49</v>
      </c>
      <c r="AK10" s="105">
        <v>49</v>
      </c>
      <c r="AL10" s="105">
        <v>37</v>
      </c>
      <c r="AM10" s="105">
        <v>49</v>
      </c>
      <c r="AN10" s="105">
        <v>49</v>
      </c>
      <c r="AO10" s="105">
        <v>49</v>
      </c>
      <c r="AP10" s="106">
        <v>49</v>
      </c>
    </row>
    <row r="11" spans="1:42" ht="51" x14ac:dyDescent="0.2">
      <c r="A11" s="177" t="s">
        <v>23</v>
      </c>
      <c r="B11" s="99" t="s">
        <v>119</v>
      </c>
      <c r="C11" s="111" t="s">
        <v>132</v>
      </c>
      <c r="D11" s="109" t="s">
        <v>537</v>
      </c>
      <c r="E11" s="109" t="s">
        <v>561</v>
      </c>
      <c r="F11" s="108">
        <v>1</v>
      </c>
      <c r="G11" s="121" t="s">
        <v>583</v>
      </c>
      <c r="H11" s="121" t="s">
        <v>584</v>
      </c>
      <c r="I11" s="101">
        <v>-0.12637136170390395</v>
      </c>
      <c r="J11" s="101">
        <v>0.1049964965254898</v>
      </c>
      <c r="K11" s="101">
        <v>8.2806377640436912E-2</v>
      </c>
      <c r="L11" s="101">
        <v>-7.4581423383462436E-2</v>
      </c>
      <c r="M11" s="101">
        <v>-0.39813168320172071</v>
      </c>
      <c r="N11" s="121" t="s">
        <v>585</v>
      </c>
      <c r="O11" s="121" t="s">
        <v>586</v>
      </c>
      <c r="P11" s="101">
        <v>5.6997949532905531E-2</v>
      </c>
      <c r="Q11" s="121" t="s">
        <v>345</v>
      </c>
      <c r="R11" s="122" t="s">
        <v>587</v>
      </c>
      <c r="S11" s="121" t="s">
        <v>423</v>
      </c>
      <c r="T11" s="101">
        <v>-0.26244950599031369</v>
      </c>
      <c r="U11" s="122" t="s">
        <v>588</v>
      </c>
      <c r="V11" s="122" t="s">
        <v>589</v>
      </c>
      <c r="W11" s="121" t="s">
        <v>590</v>
      </c>
      <c r="X11" s="121" t="s">
        <v>591</v>
      </c>
      <c r="Y11" s="122" t="s">
        <v>468</v>
      </c>
      <c r="Z11" s="101">
        <v>0.31362107470101769</v>
      </c>
      <c r="AA11" s="122" t="s">
        <v>592</v>
      </c>
      <c r="AB11" s="122" t="s">
        <v>593</v>
      </c>
      <c r="AC11" s="122" t="s">
        <v>594</v>
      </c>
      <c r="AD11" s="121" t="s">
        <v>595</v>
      </c>
      <c r="AE11" s="101">
        <v>-0.32374549027781724</v>
      </c>
      <c r="AF11" s="121" t="s">
        <v>596</v>
      </c>
      <c r="AG11" s="121" t="s">
        <v>597</v>
      </c>
      <c r="AH11" s="121" t="s">
        <v>399</v>
      </c>
      <c r="AI11" s="121" t="s">
        <v>598</v>
      </c>
      <c r="AJ11" s="121" t="s">
        <v>599</v>
      </c>
      <c r="AK11" s="122" t="s">
        <v>600</v>
      </c>
      <c r="AL11" s="122" t="s">
        <v>601</v>
      </c>
      <c r="AM11" s="121" t="s">
        <v>602</v>
      </c>
      <c r="AN11" s="121" t="s">
        <v>162</v>
      </c>
      <c r="AO11" s="122" t="s">
        <v>373</v>
      </c>
      <c r="AP11" s="123" t="s">
        <v>370</v>
      </c>
    </row>
    <row r="12" spans="1:42" ht="34" x14ac:dyDescent="0.2">
      <c r="A12" s="178"/>
      <c r="B12" s="99" t="s">
        <v>125</v>
      </c>
      <c r="C12" s="107">
        <v>2.93757473611586E-2</v>
      </c>
      <c r="D12" s="101">
        <v>1.4627514552817563E-16</v>
      </c>
      <c r="E12" s="101">
        <v>4.4939647910219884E-9</v>
      </c>
      <c r="F12" s="110"/>
      <c r="G12" s="101">
        <v>9.207648752704883E-10</v>
      </c>
      <c r="H12" s="101">
        <v>7.5902717877455474E-7</v>
      </c>
      <c r="I12" s="101">
        <v>0.38690732225999891</v>
      </c>
      <c r="J12" s="101">
        <v>0.47276337731067508</v>
      </c>
      <c r="K12" s="101">
        <v>0.57162909752076119</v>
      </c>
      <c r="L12" s="101">
        <v>0.61053995612169831</v>
      </c>
      <c r="M12" s="101">
        <v>5.9899143490606002E-2</v>
      </c>
      <c r="N12" s="101">
        <v>1.5835772270445672E-4</v>
      </c>
      <c r="O12" s="101">
        <v>5.1035935655899227E-7</v>
      </c>
      <c r="P12" s="101">
        <v>0.74125871159408441</v>
      </c>
      <c r="Q12" s="101">
        <v>1.9863365701902808E-3</v>
      </c>
      <c r="R12" s="101">
        <v>1.2267156631715289E-2</v>
      </c>
      <c r="S12" s="101">
        <v>1.7145804635425994E-7</v>
      </c>
      <c r="T12" s="101">
        <v>0.10182612823155592</v>
      </c>
      <c r="U12" s="101">
        <v>4.2247713906353873E-2</v>
      </c>
      <c r="V12" s="101">
        <v>1.2230563402043705E-3</v>
      </c>
      <c r="W12" s="101">
        <v>1.1841701144464605E-9</v>
      </c>
      <c r="X12" s="101">
        <v>9.2176095206794209E-13</v>
      </c>
      <c r="Y12" s="101">
        <v>2.6052502805616471E-4</v>
      </c>
      <c r="Z12" s="101">
        <v>0.16623239145850335</v>
      </c>
      <c r="AA12" s="101">
        <v>8.9787976960131535E-3</v>
      </c>
      <c r="AB12" s="101">
        <v>5.7285541497775431E-3</v>
      </c>
      <c r="AC12" s="101">
        <v>4.8673375526420294E-2</v>
      </c>
      <c r="AD12" s="101">
        <v>3.1732502305291754E-10</v>
      </c>
      <c r="AE12" s="101">
        <v>0.19000623481438583</v>
      </c>
      <c r="AF12" s="101">
        <v>6.7326656964982381E-7</v>
      </c>
      <c r="AG12" s="101">
        <v>2.010177551673865E-11</v>
      </c>
      <c r="AH12" s="101">
        <v>9.8331816092069468E-8</v>
      </c>
      <c r="AI12" s="101">
        <v>2.7298658333895254E-6</v>
      </c>
      <c r="AJ12" s="101">
        <v>9.9046107646530665E-13</v>
      </c>
      <c r="AK12" s="101">
        <v>3.8655326724714056E-2</v>
      </c>
      <c r="AL12" s="101">
        <v>1.9706668278309018E-2</v>
      </c>
      <c r="AM12" s="101">
        <v>4.8707136516343409E-5</v>
      </c>
      <c r="AN12" s="101">
        <v>1.3350706973647015E-18</v>
      </c>
      <c r="AO12" s="101">
        <v>1.5933529391114958E-2</v>
      </c>
      <c r="AP12" s="102">
        <v>6.9579417674466227E-5</v>
      </c>
    </row>
    <row r="13" spans="1:42" ht="17" x14ac:dyDescent="0.2">
      <c r="A13" s="177"/>
      <c r="B13" s="103" t="s">
        <v>126</v>
      </c>
      <c r="C13" s="104">
        <v>49</v>
      </c>
      <c r="D13" s="105">
        <v>49</v>
      </c>
      <c r="E13" s="105">
        <v>49</v>
      </c>
      <c r="F13" s="105">
        <v>49</v>
      </c>
      <c r="G13" s="105">
        <v>49</v>
      </c>
      <c r="H13" s="105">
        <v>49</v>
      </c>
      <c r="I13" s="105">
        <v>49</v>
      </c>
      <c r="J13" s="105">
        <v>49</v>
      </c>
      <c r="K13" s="105">
        <v>49</v>
      </c>
      <c r="L13" s="105">
        <v>49</v>
      </c>
      <c r="M13" s="105">
        <v>23</v>
      </c>
      <c r="N13" s="105">
        <v>49</v>
      </c>
      <c r="O13" s="105">
        <v>49</v>
      </c>
      <c r="P13" s="105">
        <v>36</v>
      </c>
      <c r="Q13" s="105">
        <v>15</v>
      </c>
      <c r="R13" s="105">
        <v>49</v>
      </c>
      <c r="S13" s="105">
        <v>49</v>
      </c>
      <c r="T13" s="105">
        <v>40</v>
      </c>
      <c r="U13" s="105">
        <v>49</v>
      </c>
      <c r="V13" s="105">
        <v>49</v>
      </c>
      <c r="W13" s="105">
        <v>49</v>
      </c>
      <c r="X13" s="105">
        <v>49</v>
      </c>
      <c r="Y13" s="105">
        <v>49</v>
      </c>
      <c r="Z13" s="105">
        <v>21</v>
      </c>
      <c r="AA13" s="105">
        <v>49</v>
      </c>
      <c r="AB13" s="105">
        <v>49</v>
      </c>
      <c r="AC13" s="105">
        <v>49</v>
      </c>
      <c r="AD13" s="105">
        <v>49</v>
      </c>
      <c r="AE13" s="105">
        <v>18</v>
      </c>
      <c r="AF13" s="105">
        <v>49</v>
      </c>
      <c r="AG13" s="105">
        <v>25</v>
      </c>
      <c r="AH13" s="105">
        <v>25</v>
      </c>
      <c r="AI13" s="105">
        <v>49</v>
      </c>
      <c r="AJ13" s="105">
        <v>49</v>
      </c>
      <c r="AK13" s="105">
        <v>49</v>
      </c>
      <c r="AL13" s="105">
        <v>37</v>
      </c>
      <c r="AM13" s="105">
        <v>49</v>
      </c>
      <c r="AN13" s="105">
        <v>49</v>
      </c>
      <c r="AO13" s="105">
        <v>49</v>
      </c>
      <c r="AP13" s="106">
        <v>49</v>
      </c>
    </row>
    <row r="14" spans="1:42" ht="51" x14ac:dyDescent="0.2">
      <c r="A14" s="177" t="s">
        <v>24</v>
      </c>
      <c r="B14" s="99" t="s">
        <v>119</v>
      </c>
      <c r="C14" s="107">
        <v>0.10952378304529413</v>
      </c>
      <c r="D14" s="109" t="s">
        <v>538</v>
      </c>
      <c r="E14" s="109" t="s">
        <v>562</v>
      </c>
      <c r="F14" s="109" t="s">
        <v>583</v>
      </c>
      <c r="G14" s="108">
        <v>1</v>
      </c>
      <c r="H14" s="122" t="s">
        <v>603</v>
      </c>
      <c r="I14" s="101">
        <v>-8.4148920113424584E-3</v>
      </c>
      <c r="J14" s="101">
        <v>2.1152138808343848E-2</v>
      </c>
      <c r="K14" s="101">
        <v>0.14110944891144017</v>
      </c>
      <c r="L14" s="122" t="s">
        <v>604</v>
      </c>
      <c r="M14" s="101">
        <v>2.767797269819627E-2</v>
      </c>
      <c r="N14" s="121" t="s">
        <v>605</v>
      </c>
      <c r="O14" s="101">
        <v>-0.23644056235805597</v>
      </c>
      <c r="P14" s="122" t="s">
        <v>606</v>
      </c>
      <c r="Q14" s="121" t="s">
        <v>200</v>
      </c>
      <c r="R14" s="121" t="s">
        <v>607</v>
      </c>
      <c r="S14" s="121" t="s">
        <v>383</v>
      </c>
      <c r="T14" s="122" t="s">
        <v>608</v>
      </c>
      <c r="U14" s="121" t="s">
        <v>609</v>
      </c>
      <c r="V14" s="121" t="s">
        <v>529</v>
      </c>
      <c r="W14" s="121" t="s">
        <v>353</v>
      </c>
      <c r="X14" s="121" t="s">
        <v>610</v>
      </c>
      <c r="Y14" s="121" t="s">
        <v>611</v>
      </c>
      <c r="Z14" s="121" t="s">
        <v>292</v>
      </c>
      <c r="AA14" s="122" t="s">
        <v>566</v>
      </c>
      <c r="AB14" s="122" t="s">
        <v>594</v>
      </c>
      <c r="AC14" s="121" t="s">
        <v>265</v>
      </c>
      <c r="AD14" s="121" t="s">
        <v>576</v>
      </c>
      <c r="AE14" s="101">
        <v>0.35463140773661533</v>
      </c>
      <c r="AF14" s="121" t="s">
        <v>612</v>
      </c>
      <c r="AG14" s="121" t="s">
        <v>613</v>
      </c>
      <c r="AH14" s="121" t="s">
        <v>210</v>
      </c>
      <c r="AI14" s="121" t="s">
        <v>614</v>
      </c>
      <c r="AJ14" s="121" t="s">
        <v>536</v>
      </c>
      <c r="AK14" s="122" t="s">
        <v>497</v>
      </c>
      <c r="AL14" s="121" t="s">
        <v>420</v>
      </c>
      <c r="AM14" s="122" t="s">
        <v>587</v>
      </c>
      <c r="AN14" s="121" t="s">
        <v>615</v>
      </c>
      <c r="AO14" s="101">
        <v>9.826533897669433E-2</v>
      </c>
      <c r="AP14" s="123" t="s">
        <v>317</v>
      </c>
    </row>
    <row r="15" spans="1:42" ht="34" x14ac:dyDescent="0.2">
      <c r="A15" s="178"/>
      <c r="B15" s="99" t="s">
        <v>125</v>
      </c>
      <c r="C15" s="107">
        <v>0.45377722509512242</v>
      </c>
      <c r="D15" s="101">
        <v>9.7903170259182014E-11</v>
      </c>
      <c r="E15" s="101">
        <v>1.2722355825546454E-7</v>
      </c>
      <c r="F15" s="101">
        <v>9.207648752704883E-10</v>
      </c>
      <c r="G15" s="110"/>
      <c r="H15" s="101">
        <v>5.6395675084110848E-4</v>
      </c>
      <c r="I15" s="101">
        <v>0.95423883898695172</v>
      </c>
      <c r="J15" s="101">
        <v>0.88529619678853022</v>
      </c>
      <c r="K15" s="101">
        <v>0.33348546435498982</v>
      </c>
      <c r="L15" s="101">
        <v>1.0895946542808253E-2</v>
      </c>
      <c r="M15" s="101">
        <v>0.90023849509331055</v>
      </c>
      <c r="N15" s="101">
        <v>5.8899710142735672E-5</v>
      </c>
      <c r="O15" s="101">
        <v>0.10191455088279064</v>
      </c>
      <c r="P15" s="101">
        <v>1.0753229822345027E-2</v>
      </c>
      <c r="Q15" s="101">
        <v>4.5133338183588895E-12</v>
      </c>
      <c r="R15" s="101">
        <v>1.4070684971580494E-7</v>
      </c>
      <c r="S15" s="101">
        <v>6.1728964545556262E-5</v>
      </c>
      <c r="T15" s="101">
        <v>1.6253652543508853E-3</v>
      </c>
      <c r="U15" s="101">
        <v>3.8441892856517962E-8</v>
      </c>
      <c r="V15" s="101">
        <v>1.7665568116389114E-4</v>
      </c>
      <c r="W15" s="101">
        <v>2.1681333693502261E-8</v>
      </c>
      <c r="X15" s="101">
        <v>1.1999109054777344E-11</v>
      </c>
      <c r="Y15" s="101">
        <v>1.9284005570002447E-5</v>
      </c>
      <c r="Z15" s="101">
        <v>2.714082816132129E-9</v>
      </c>
      <c r="AA15" s="101">
        <v>4.7785358870730868E-4</v>
      </c>
      <c r="AB15" s="101">
        <v>4.8907612472743681E-2</v>
      </c>
      <c r="AC15" s="101">
        <v>2.583696923006337E-7</v>
      </c>
      <c r="AD15" s="101">
        <v>1.0335572161773996E-25</v>
      </c>
      <c r="AE15" s="101">
        <v>0.14874263444855471</v>
      </c>
      <c r="AF15" s="101">
        <v>3.309896234436796E-12</v>
      </c>
      <c r="AG15" s="101">
        <v>3.1808096464315355E-7</v>
      </c>
      <c r="AH15" s="101">
        <v>1.7246809946748047E-3</v>
      </c>
      <c r="AI15" s="101">
        <v>1.4908222844973277E-4</v>
      </c>
      <c r="AJ15" s="101">
        <v>1.0516249538941388E-8</v>
      </c>
      <c r="AK15" s="101">
        <v>1.5543922347143579E-2</v>
      </c>
      <c r="AL15" s="101">
        <v>1.4222480682073593E-8</v>
      </c>
      <c r="AM15" s="101">
        <v>1.224978686426792E-2</v>
      </c>
      <c r="AN15" s="101">
        <v>9.0442344846384372E-9</v>
      </c>
      <c r="AO15" s="101">
        <v>0.50175642301065093</v>
      </c>
      <c r="AP15" s="102">
        <v>1.7323615227764933E-24</v>
      </c>
    </row>
    <row r="16" spans="1:42" ht="17" x14ac:dyDescent="0.2">
      <c r="A16" s="177"/>
      <c r="B16" s="103" t="s">
        <v>126</v>
      </c>
      <c r="C16" s="104">
        <v>49</v>
      </c>
      <c r="D16" s="105">
        <v>49</v>
      </c>
      <c r="E16" s="105">
        <v>49</v>
      </c>
      <c r="F16" s="105">
        <v>49</v>
      </c>
      <c r="G16" s="105">
        <v>49</v>
      </c>
      <c r="H16" s="105">
        <v>49</v>
      </c>
      <c r="I16" s="105">
        <v>49</v>
      </c>
      <c r="J16" s="105">
        <v>49</v>
      </c>
      <c r="K16" s="105">
        <v>49</v>
      </c>
      <c r="L16" s="105">
        <v>49</v>
      </c>
      <c r="M16" s="105">
        <v>23</v>
      </c>
      <c r="N16" s="105">
        <v>49</v>
      </c>
      <c r="O16" s="105">
        <v>49</v>
      </c>
      <c r="P16" s="105">
        <v>36</v>
      </c>
      <c r="Q16" s="105">
        <v>15</v>
      </c>
      <c r="R16" s="105">
        <v>49</v>
      </c>
      <c r="S16" s="105">
        <v>49</v>
      </c>
      <c r="T16" s="105">
        <v>40</v>
      </c>
      <c r="U16" s="105">
        <v>49</v>
      </c>
      <c r="V16" s="105">
        <v>49</v>
      </c>
      <c r="W16" s="105">
        <v>49</v>
      </c>
      <c r="X16" s="105">
        <v>49</v>
      </c>
      <c r="Y16" s="105">
        <v>49</v>
      </c>
      <c r="Z16" s="105">
        <v>21</v>
      </c>
      <c r="AA16" s="105">
        <v>49</v>
      </c>
      <c r="AB16" s="105">
        <v>49</v>
      </c>
      <c r="AC16" s="105">
        <v>49</v>
      </c>
      <c r="AD16" s="105">
        <v>49</v>
      </c>
      <c r="AE16" s="105">
        <v>18</v>
      </c>
      <c r="AF16" s="105">
        <v>49</v>
      </c>
      <c r="AG16" s="105">
        <v>25</v>
      </c>
      <c r="AH16" s="105">
        <v>25</v>
      </c>
      <c r="AI16" s="105">
        <v>49</v>
      </c>
      <c r="AJ16" s="105">
        <v>49</v>
      </c>
      <c r="AK16" s="105">
        <v>49</v>
      </c>
      <c r="AL16" s="105">
        <v>37</v>
      </c>
      <c r="AM16" s="105">
        <v>49</v>
      </c>
      <c r="AN16" s="105">
        <v>49</v>
      </c>
      <c r="AO16" s="105">
        <v>49</v>
      </c>
      <c r="AP16" s="106">
        <v>49</v>
      </c>
    </row>
    <row r="17" spans="1:42" ht="51" x14ac:dyDescent="0.2">
      <c r="A17" s="177" t="s">
        <v>25</v>
      </c>
      <c r="B17" s="99" t="s">
        <v>119</v>
      </c>
      <c r="C17" s="107">
        <v>-0.24294940018120678</v>
      </c>
      <c r="D17" s="109" t="s">
        <v>310</v>
      </c>
      <c r="E17" s="109" t="s">
        <v>563</v>
      </c>
      <c r="F17" s="109" t="s">
        <v>584</v>
      </c>
      <c r="G17" s="109" t="s">
        <v>603</v>
      </c>
      <c r="H17" s="108">
        <v>1</v>
      </c>
      <c r="I17" s="122" t="s">
        <v>616</v>
      </c>
      <c r="J17" s="121" t="s">
        <v>617</v>
      </c>
      <c r="K17" s="101">
        <v>0.15011419172030691</v>
      </c>
      <c r="L17" s="101">
        <v>-7.4196795210783775E-2</v>
      </c>
      <c r="M17" s="121" t="s">
        <v>618</v>
      </c>
      <c r="N17" s="122" t="s">
        <v>619</v>
      </c>
      <c r="O17" s="122" t="s">
        <v>588</v>
      </c>
      <c r="P17" s="121" t="s">
        <v>493</v>
      </c>
      <c r="Q17" s="121" t="s">
        <v>620</v>
      </c>
      <c r="R17" s="101">
        <v>-0.12992899055381518</v>
      </c>
      <c r="S17" s="121" t="s">
        <v>431</v>
      </c>
      <c r="T17" s="121" t="s">
        <v>621</v>
      </c>
      <c r="U17" s="122" t="s">
        <v>622</v>
      </c>
      <c r="V17" s="121" t="s">
        <v>522</v>
      </c>
      <c r="W17" s="101">
        <v>0.10992618412244308</v>
      </c>
      <c r="X17" s="121" t="s">
        <v>623</v>
      </c>
      <c r="Y17" s="121" t="s">
        <v>542</v>
      </c>
      <c r="Z17" s="121" t="s">
        <v>624</v>
      </c>
      <c r="AA17" s="121" t="s">
        <v>625</v>
      </c>
      <c r="AB17" s="101">
        <v>-0.18612051493075954</v>
      </c>
      <c r="AC17" s="121" t="s">
        <v>626</v>
      </c>
      <c r="AD17" s="121" t="s">
        <v>627</v>
      </c>
      <c r="AE17" s="121" t="s">
        <v>628</v>
      </c>
      <c r="AF17" s="122" t="s">
        <v>592</v>
      </c>
      <c r="AG17" s="101">
        <v>-0.31201948722819489</v>
      </c>
      <c r="AH17" s="121" t="s">
        <v>237</v>
      </c>
      <c r="AI17" s="101">
        <v>6.3691197104401801E-3</v>
      </c>
      <c r="AJ17" s="101">
        <v>-0.16064596536812661</v>
      </c>
      <c r="AK17" s="121" t="s">
        <v>629</v>
      </c>
      <c r="AL17" s="121" t="s">
        <v>614</v>
      </c>
      <c r="AM17" s="121" t="s">
        <v>435</v>
      </c>
      <c r="AN17" s="121" t="s">
        <v>414</v>
      </c>
      <c r="AO17" s="121" t="s">
        <v>614</v>
      </c>
      <c r="AP17" s="124" t="s">
        <v>254</v>
      </c>
    </row>
    <row r="18" spans="1:42" ht="34" x14ac:dyDescent="0.2">
      <c r="A18" s="178"/>
      <c r="B18" s="99" t="s">
        <v>125</v>
      </c>
      <c r="C18" s="107">
        <v>9.2559360747754685E-2</v>
      </c>
      <c r="D18" s="101">
        <v>3.0701139594094062E-4</v>
      </c>
      <c r="E18" s="101">
        <v>5.5692624904578182E-15</v>
      </c>
      <c r="F18" s="101">
        <v>7.5902717877455474E-7</v>
      </c>
      <c r="G18" s="101">
        <v>5.6395675084110848E-4</v>
      </c>
      <c r="H18" s="110"/>
      <c r="I18" s="101">
        <v>1.7210225686257387E-2</v>
      </c>
      <c r="J18" s="101">
        <v>4.3547911452891224E-5</v>
      </c>
      <c r="K18" s="101">
        <v>0.30323500923289787</v>
      </c>
      <c r="L18" s="101">
        <v>0.61238708111790185</v>
      </c>
      <c r="M18" s="101">
        <v>2.424299990718368E-4</v>
      </c>
      <c r="N18" s="101">
        <v>7.8959589691015469E-4</v>
      </c>
      <c r="O18" s="101">
        <v>4.2169985875464278E-2</v>
      </c>
      <c r="P18" s="101">
        <v>1.0019994423686901E-6</v>
      </c>
      <c r="Q18" s="101">
        <v>2.0523351003793391E-6</v>
      </c>
      <c r="R18" s="101">
        <v>0.37357117865285894</v>
      </c>
      <c r="S18" s="101">
        <v>7.6417867378975955E-9</v>
      </c>
      <c r="T18" s="101">
        <v>3.4428623477594927E-7</v>
      </c>
      <c r="U18" s="101">
        <v>4.6008322609541387E-2</v>
      </c>
      <c r="V18" s="101">
        <v>7.1572591864927946E-12</v>
      </c>
      <c r="W18" s="101">
        <v>0.45211006224393102</v>
      </c>
      <c r="X18" s="101">
        <v>4.6008527327921966E-12</v>
      </c>
      <c r="Y18" s="101">
        <v>2.5345451033625791E-9</v>
      </c>
      <c r="Z18" s="101">
        <v>2.0787844297709907E-5</v>
      </c>
      <c r="AA18" s="101">
        <v>4.9052466731624838E-10</v>
      </c>
      <c r="AB18" s="101">
        <v>0.20039310642550551</v>
      </c>
      <c r="AC18" s="101">
        <v>7.1185473198985062E-6</v>
      </c>
      <c r="AD18" s="101">
        <v>7.591090306161755E-7</v>
      </c>
      <c r="AE18" s="101">
        <v>7.4917063944940014E-6</v>
      </c>
      <c r="AF18" s="101">
        <v>9.0259942919861304E-3</v>
      </c>
      <c r="AG18" s="101">
        <v>0.12890704075420495</v>
      </c>
      <c r="AH18" s="101">
        <v>5.7814777175634882E-5</v>
      </c>
      <c r="AI18" s="101">
        <v>0.96535613138363896</v>
      </c>
      <c r="AJ18" s="101">
        <v>0.27016944775485185</v>
      </c>
      <c r="AK18" s="101">
        <v>8.6782467216742096E-11</v>
      </c>
      <c r="AL18" s="101">
        <v>1.0834381137155916E-3</v>
      </c>
      <c r="AM18" s="101">
        <v>1.0981479031609444E-5</v>
      </c>
      <c r="AN18" s="101">
        <v>1.0615897482298988E-7</v>
      </c>
      <c r="AO18" s="101">
        <v>1.4531983750147755E-4</v>
      </c>
      <c r="AP18" s="102">
        <v>4.2338657985930032E-3</v>
      </c>
    </row>
    <row r="19" spans="1:42" ht="17" x14ac:dyDescent="0.2">
      <c r="A19" s="177"/>
      <c r="B19" s="103" t="s">
        <v>126</v>
      </c>
      <c r="C19" s="104">
        <v>49</v>
      </c>
      <c r="D19" s="105">
        <v>49</v>
      </c>
      <c r="E19" s="105">
        <v>49</v>
      </c>
      <c r="F19" s="105">
        <v>49</v>
      </c>
      <c r="G19" s="105">
        <v>49</v>
      </c>
      <c r="H19" s="105">
        <v>49</v>
      </c>
      <c r="I19" s="105">
        <v>49</v>
      </c>
      <c r="J19" s="105">
        <v>49</v>
      </c>
      <c r="K19" s="105">
        <v>49</v>
      </c>
      <c r="L19" s="105">
        <v>49</v>
      </c>
      <c r="M19" s="105">
        <v>23</v>
      </c>
      <c r="N19" s="105">
        <v>49</v>
      </c>
      <c r="O19" s="105">
        <v>49</v>
      </c>
      <c r="P19" s="105">
        <v>36</v>
      </c>
      <c r="Q19" s="105">
        <v>15</v>
      </c>
      <c r="R19" s="105">
        <v>49</v>
      </c>
      <c r="S19" s="105">
        <v>49</v>
      </c>
      <c r="T19" s="105">
        <v>40</v>
      </c>
      <c r="U19" s="105">
        <v>49</v>
      </c>
      <c r="V19" s="105">
        <v>49</v>
      </c>
      <c r="W19" s="105">
        <v>49</v>
      </c>
      <c r="X19" s="105">
        <v>49</v>
      </c>
      <c r="Y19" s="105">
        <v>49</v>
      </c>
      <c r="Z19" s="105">
        <v>21</v>
      </c>
      <c r="AA19" s="105">
        <v>49</v>
      </c>
      <c r="AB19" s="105">
        <v>49</v>
      </c>
      <c r="AC19" s="105">
        <v>49</v>
      </c>
      <c r="AD19" s="105">
        <v>49</v>
      </c>
      <c r="AE19" s="105">
        <v>18</v>
      </c>
      <c r="AF19" s="105">
        <v>49</v>
      </c>
      <c r="AG19" s="105">
        <v>25</v>
      </c>
      <c r="AH19" s="105">
        <v>25</v>
      </c>
      <c r="AI19" s="105">
        <v>49</v>
      </c>
      <c r="AJ19" s="105">
        <v>49</v>
      </c>
      <c r="AK19" s="105">
        <v>49</v>
      </c>
      <c r="AL19" s="105">
        <v>37</v>
      </c>
      <c r="AM19" s="105">
        <v>49</v>
      </c>
      <c r="AN19" s="105">
        <v>49</v>
      </c>
      <c r="AO19" s="105">
        <v>49</v>
      </c>
      <c r="AP19" s="106">
        <v>49</v>
      </c>
    </row>
    <row r="20" spans="1:42" ht="51" x14ac:dyDescent="0.2">
      <c r="A20" s="177" t="s">
        <v>26</v>
      </c>
      <c r="B20" s="99" t="s">
        <v>119</v>
      </c>
      <c r="C20" s="111" t="s">
        <v>518</v>
      </c>
      <c r="D20" s="101">
        <v>3.4021614383681988E-2</v>
      </c>
      <c r="E20" s="109" t="s">
        <v>564</v>
      </c>
      <c r="F20" s="101">
        <v>-0.12637136170390395</v>
      </c>
      <c r="G20" s="101">
        <v>-8.4148920113424584E-3</v>
      </c>
      <c r="H20" s="109" t="s">
        <v>616</v>
      </c>
      <c r="I20" s="108">
        <v>1</v>
      </c>
      <c r="J20" s="121" t="s">
        <v>504</v>
      </c>
      <c r="K20" s="121" t="s">
        <v>630</v>
      </c>
      <c r="L20" s="121" t="s">
        <v>631</v>
      </c>
      <c r="M20" s="122" t="s">
        <v>632</v>
      </c>
      <c r="N20" s="122" t="s">
        <v>633</v>
      </c>
      <c r="O20" s="121" t="s">
        <v>241</v>
      </c>
      <c r="P20" s="121" t="s">
        <v>469</v>
      </c>
      <c r="Q20" s="121" t="s">
        <v>634</v>
      </c>
      <c r="R20" s="122" t="s">
        <v>635</v>
      </c>
      <c r="S20" s="121" t="s">
        <v>531</v>
      </c>
      <c r="T20" s="121" t="s">
        <v>530</v>
      </c>
      <c r="U20" s="122" t="s">
        <v>636</v>
      </c>
      <c r="V20" s="121" t="s">
        <v>637</v>
      </c>
      <c r="W20" s="101">
        <v>-0.27214682213841379</v>
      </c>
      <c r="X20" s="122" t="s">
        <v>638</v>
      </c>
      <c r="Y20" s="121" t="s">
        <v>615</v>
      </c>
      <c r="Z20" s="121" t="s">
        <v>639</v>
      </c>
      <c r="AA20" s="122" t="s">
        <v>447</v>
      </c>
      <c r="AB20" s="121" t="s">
        <v>640</v>
      </c>
      <c r="AC20" s="121" t="s">
        <v>641</v>
      </c>
      <c r="AD20" s="101">
        <v>-6.7002955052860701E-3</v>
      </c>
      <c r="AE20" s="101">
        <v>0.3797753157164746</v>
      </c>
      <c r="AF20" s="101">
        <v>-0.24073053666535363</v>
      </c>
      <c r="AG20" s="121" t="s">
        <v>169</v>
      </c>
      <c r="AH20" s="101">
        <v>-0.11151859494189639</v>
      </c>
      <c r="AI20" s="109" t="s">
        <v>642</v>
      </c>
      <c r="AJ20" s="122" t="s">
        <v>643</v>
      </c>
      <c r="AK20" s="121" t="s">
        <v>644</v>
      </c>
      <c r="AL20" s="101">
        <v>0.17998647589379305</v>
      </c>
      <c r="AM20" s="121" t="s">
        <v>645</v>
      </c>
      <c r="AN20" s="101">
        <v>0.21297412721467829</v>
      </c>
      <c r="AO20" s="121" t="s">
        <v>494</v>
      </c>
      <c r="AP20" s="102">
        <v>0.14027397880513265</v>
      </c>
    </row>
    <row r="21" spans="1:42" ht="34" x14ac:dyDescent="0.2">
      <c r="A21" s="178"/>
      <c r="B21" s="99" t="s">
        <v>125</v>
      </c>
      <c r="C21" s="107">
        <v>6.1954753601830656E-10</v>
      </c>
      <c r="D21" s="101">
        <v>0.81648327252951336</v>
      </c>
      <c r="E21" s="101">
        <v>9.0781948466246864E-5</v>
      </c>
      <c r="F21" s="101">
        <v>0.38690732225999891</v>
      </c>
      <c r="G21" s="101">
        <v>0.95423883898695172</v>
      </c>
      <c r="H21" s="101">
        <v>1.7210225686257387E-2</v>
      </c>
      <c r="I21" s="110"/>
      <c r="J21" s="101">
        <v>1.1481578366454106E-21</v>
      </c>
      <c r="K21" s="101">
        <v>1.9912923383439513E-8</v>
      </c>
      <c r="L21" s="101">
        <v>7.5333912338105068E-6</v>
      </c>
      <c r="M21" s="101">
        <v>3.0257026660743848E-2</v>
      </c>
      <c r="N21" s="101">
        <v>3.9781616501309087E-4</v>
      </c>
      <c r="O21" s="101">
        <v>3.6554292522045123E-7</v>
      </c>
      <c r="P21" s="101">
        <v>1.1408542731877926E-10</v>
      </c>
      <c r="Q21" s="101">
        <v>2.2122417041681611E-2</v>
      </c>
      <c r="R21" s="101">
        <v>3.4568777653278128E-2</v>
      </c>
      <c r="S21" s="101">
        <v>1.2281378868010627E-6</v>
      </c>
      <c r="T21" s="101">
        <v>3.9033925593542161E-7</v>
      </c>
      <c r="U21" s="101">
        <v>7.8008719279532039E-3</v>
      </c>
      <c r="V21" s="101">
        <v>5.34501259788501E-7</v>
      </c>
      <c r="W21" s="101">
        <v>5.8527381389670848E-2</v>
      </c>
      <c r="X21" s="101">
        <v>8.6149519009457252E-3</v>
      </c>
      <c r="Y21" s="101">
        <v>8.8963154748254483E-9</v>
      </c>
      <c r="Z21" s="101">
        <v>3.1632987134292807E-8</v>
      </c>
      <c r="AA21" s="101">
        <v>2.0306552990152649E-3</v>
      </c>
      <c r="AB21" s="101">
        <v>1.0148354465423771E-19</v>
      </c>
      <c r="AC21" s="101">
        <v>3.0002692169400321E-6</v>
      </c>
      <c r="AD21" s="101">
        <v>0.96355593325884736</v>
      </c>
      <c r="AE21" s="101">
        <v>0.12006830113831748</v>
      </c>
      <c r="AF21" s="101">
        <v>9.5670457183843635E-2</v>
      </c>
      <c r="AG21" s="101">
        <v>2.5916335130879867E-11</v>
      </c>
      <c r="AH21" s="101">
        <v>0.59562215344314384</v>
      </c>
      <c r="AI21" s="101">
        <v>1.6947792304568364E-5</v>
      </c>
      <c r="AJ21" s="101">
        <v>6.8087534304787185E-3</v>
      </c>
      <c r="AK21" s="101">
        <v>2.9806590305551219E-8</v>
      </c>
      <c r="AL21" s="101">
        <v>0.28643549477625641</v>
      </c>
      <c r="AM21" s="101">
        <v>2.9763685543686186E-8</v>
      </c>
      <c r="AN21" s="101">
        <v>0.14176538669782823</v>
      </c>
      <c r="AO21" s="101">
        <v>1.0053040563567795E-9</v>
      </c>
      <c r="AP21" s="102">
        <v>0.33638446872969752</v>
      </c>
    </row>
    <row r="22" spans="1:42" ht="17" x14ac:dyDescent="0.2">
      <c r="A22" s="177"/>
      <c r="B22" s="103" t="s">
        <v>126</v>
      </c>
      <c r="C22" s="104">
        <v>49</v>
      </c>
      <c r="D22" s="105">
        <v>49</v>
      </c>
      <c r="E22" s="105">
        <v>49</v>
      </c>
      <c r="F22" s="105">
        <v>49</v>
      </c>
      <c r="G22" s="105">
        <v>49</v>
      </c>
      <c r="H22" s="105">
        <v>49</v>
      </c>
      <c r="I22" s="105">
        <v>49</v>
      </c>
      <c r="J22" s="105">
        <v>49</v>
      </c>
      <c r="K22" s="105">
        <v>49</v>
      </c>
      <c r="L22" s="105">
        <v>49</v>
      </c>
      <c r="M22" s="105">
        <v>23</v>
      </c>
      <c r="N22" s="105">
        <v>49</v>
      </c>
      <c r="O22" s="105">
        <v>49</v>
      </c>
      <c r="P22" s="105">
        <v>36</v>
      </c>
      <c r="Q22" s="105">
        <v>15</v>
      </c>
      <c r="R22" s="105">
        <v>49</v>
      </c>
      <c r="S22" s="105">
        <v>49</v>
      </c>
      <c r="T22" s="105">
        <v>40</v>
      </c>
      <c r="U22" s="105">
        <v>49</v>
      </c>
      <c r="V22" s="105">
        <v>49</v>
      </c>
      <c r="W22" s="105">
        <v>49</v>
      </c>
      <c r="X22" s="105">
        <v>49</v>
      </c>
      <c r="Y22" s="105">
        <v>49</v>
      </c>
      <c r="Z22" s="105">
        <v>21</v>
      </c>
      <c r="AA22" s="105">
        <v>49</v>
      </c>
      <c r="AB22" s="105">
        <v>49</v>
      </c>
      <c r="AC22" s="105">
        <v>49</v>
      </c>
      <c r="AD22" s="105">
        <v>49</v>
      </c>
      <c r="AE22" s="105">
        <v>18</v>
      </c>
      <c r="AF22" s="105">
        <v>49</v>
      </c>
      <c r="AG22" s="105">
        <v>25</v>
      </c>
      <c r="AH22" s="105">
        <v>25</v>
      </c>
      <c r="AI22" s="105">
        <v>49</v>
      </c>
      <c r="AJ22" s="105">
        <v>49</v>
      </c>
      <c r="AK22" s="105">
        <v>49</v>
      </c>
      <c r="AL22" s="105">
        <v>37</v>
      </c>
      <c r="AM22" s="105">
        <v>49</v>
      </c>
      <c r="AN22" s="105">
        <v>49</v>
      </c>
      <c r="AO22" s="105">
        <v>49</v>
      </c>
      <c r="AP22" s="106">
        <v>49</v>
      </c>
    </row>
    <row r="23" spans="1:42" ht="51" x14ac:dyDescent="0.2">
      <c r="A23" s="177" t="s">
        <v>27</v>
      </c>
      <c r="B23" s="99" t="s">
        <v>119</v>
      </c>
      <c r="C23" s="111" t="s">
        <v>519</v>
      </c>
      <c r="D23" s="101">
        <v>0.15624926698692035</v>
      </c>
      <c r="E23" s="109" t="s">
        <v>565</v>
      </c>
      <c r="F23" s="101">
        <v>0.1049964965254898</v>
      </c>
      <c r="G23" s="101">
        <v>2.1152138808343848E-2</v>
      </c>
      <c r="H23" s="109" t="s">
        <v>617</v>
      </c>
      <c r="I23" s="109" t="s">
        <v>504</v>
      </c>
      <c r="J23" s="108">
        <v>1</v>
      </c>
      <c r="K23" s="121" t="s">
        <v>646</v>
      </c>
      <c r="L23" s="121" t="s">
        <v>647</v>
      </c>
      <c r="M23" s="125">
        <v>0.1379771977417901</v>
      </c>
      <c r="N23" s="122" t="s">
        <v>648</v>
      </c>
      <c r="O23" s="122" t="s">
        <v>649</v>
      </c>
      <c r="P23" s="121" t="s">
        <v>333</v>
      </c>
      <c r="Q23" s="121" t="s">
        <v>650</v>
      </c>
      <c r="R23" s="122" t="s">
        <v>651</v>
      </c>
      <c r="S23" s="121" t="s">
        <v>396</v>
      </c>
      <c r="T23" s="121" t="s">
        <v>652</v>
      </c>
      <c r="U23" s="122" t="s">
        <v>653</v>
      </c>
      <c r="V23" s="121" t="s">
        <v>654</v>
      </c>
      <c r="W23" s="101">
        <v>-0.23195149382023547</v>
      </c>
      <c r="X23" s="121" t="s">
        <v>655</v>
      </c>
      <c r="Y23" s="121" t="s">
        <v>131</v>
      </c>
      <c r="Z23" s="121" t="s">
        <v>553</v>
      </c>
      <c r="AA23" s="122" t="s">
        <v>656</v>
      </c>
      <c r="AB23" s="121" t="s">
        <v>657</v>
      </c>
      <c r="AC23" s="121" t="s">
        <v>168</v>
      </c>
      <c r="AD23" s="101">
        <v>-6.8408990290053359E-2</v>
      </c>
      <c r="AE23" s="101">
        <v>-0.1351318894960003</v>
      </c>
      <c r="AF23" s="101">
        <v>-0.27481119460177522</v>
      </c>
      <c r="AG23" s="121" t="s">
        <v>658</v>
      </c>
      <c r="AH23" s="101">
        <v>0.38515683656264388</v>
      </c>
      <c r="AI23" s="121" t="s">
        <v>585</v>
      </c>
      <c r="AJ23" s="101">
        <v>0.27721872315112883</v>
      </c>
      <c r="AK23" s="121" t="s">
        <v>659</v>
      </c>
      <c r="AL23" s="122" t="s">
        <v>660</v>
      </c>
      <c r="AM23" s="122" t="s">
        <v>236</v>
      </c>
      <c r="AN23" s="109" t="s">
        <v>661</v>
      </c>
      <c r="AO23" s="121" t="s">
        <v>306</v>
      </c>
      <c r="AP23" s="102">
        <v>6.4338876280123899E-2</v>
      </c>
    </row>
    <row r="24" spans="1:42" ht="34" x14ac:dyDescent="0.2">
      <c r="A24" s="178"/>
      <c r="B24" s="99" t="s">
        <v>125</v>
      </c>
      <c r="C24" s="107">
        <v>2.4017521854125092E-7</v>
      </c>
      <c r="D24" s="101">
        <v>0.2836700292823931</v>
      </c>
      <c r="E24" s="101">
        <v>4.6041870282351287E-8</v>
      </c>
      <c r="F24" s="101">
        <v>0.47276337731067508</v>
      </c>
      <c r="G24" s="101">
        <v>0.88529619678853022</v>
      </c>
      <c r="H24" s="101">
        <v>4.3547911452891224E-5</v>
      </c>
      <c r="I24" s="101">
        <v>1.1481578366454106E-21</v>
      </c>
      <c r="J24" s="110"/>
      <c r="K24" s="101">
        <v>4.8936388520390785E-9</v>
      </c>
      <c r="L24" s="101">
        <v>6.8245402864920685E-5</v>
      </c>
      <c r="M24" s="101">
        <v>0.53011651379667168</v>
      </c>
      <c r="N24" s="101">
        <v>7.0822595327267295E-3</v>
      </c>
      <c r="O24" s="101">
        <v>1.768528251663139E-3</v>
      </c>
      <c r="P24" s="101">
        <v>3.6365236069867014E-10</v>
      </c>
      <c r="Q24" s="101">
        <v>1.7834946146238498E-8</v>
      </c>
      <c r="R24" s="101">
        <v>2.0022627827884349E-2</v>
      </c>
      <c r="S24" s="101">
        <v>7.9829019815171145E-11</v>
      </c>
      <c r="T24" s="101">
        <v>3.8259990662458861E-6</v>
      </c>
      <c r="U24" s="101">
        <v>1.9315288050662457E-2</v>
      </c>
      <c r="V24" s="101">
        <v>1.2670021009841404E-10</v>
      </c>
      <c r="W24" s="101">
        <v>0.10877971398597049</v>
      </c>
      <c r="X24" s="101">
        <v>1.6852864128676884E-4</v>
      </c>
      <c r="Y24" s="101">
        <v>2.0091606091221157E-12</v>
      </c>
      <c r="Z24" s="101">
        <v>4.0413658365393686E-15</v>
      </c>
      <c r="AA24" s="101">
        <v>5.8724216935932395E-4</v>
      </c>
      <c r="AB24" s="101">
        <v>8.5254081259620151E-14</v>
      </c>
      <c r="AC24" s="101">
        <v>3.1174821212603402E-5</v>
      </c>
      <c r="AD24" s="101">
        <v>0.64046499990802763</v>
      </c>
      <c r="AE24" s="101">
        <v>0.59291282811502199</v>
      </c>
      <c r="AF24" s="101">
        <v>5.6005709716184661E-2</v>
      </c>
      <c r="AG24" s="101">
        <v>1.9978989190960502E-11</v>
      </c>
      <c r="AH24" s="101">
        <v>5.7264358430558333E-2</v>
      </c>
      <c r="AI24" s="101">
        <v>1.5672536273625472E-4</v>
      </c>
      <c r="AJ24" s="101">
        <v>5.3803117444093565E-2</v>
      </c>
      <c r="AK24" s="101">
        <v>7.9987340999850107E-13</v>
      </c>
      <c r="AL24" s="101">
        <v>4.0841419518334691E-2</v>
      </c>
      <c r="AM24" s="101">
        <v>1.9175219726177905E-13</v>
      </c>
      <c r="AN24" s="101">
        <v>7.7324738441069693E-3</v>
      </c>
      <c r="AO24" s="101">
        <v>1.3796348947520381E-19</v>
      </c>
      <c r="AP24" s="102">
        <v>0.66051575340073676</v>
      </c>
    </row>
    <row r="25" spans="1:42" ht="17" x14ac:dyDescent="0.2">
      <c r="A25" s="177"/>
      <c r="B25" s="103" t="s">
        <v>126</v>
      </c>
      <c r="C25" s="104">
        <v>49</v>
      </c>
      <c r="D25" s="105">
        <v>49</v>
      </c>
      <c r="E25" s="105">
        <v>49</v>
      </c>
      <c r="F25" s="105">
        <v>49</v>
      </c>
      <c r="G25" s="105">
        <v>49</v>
      </c>
      <c r="H25" s="105">
        <v>49</v>
      </c>
      <c r="I25" s="105">
        <v>49</v>
      </c>
      <c r="J25" s="105">
        <v>49</v>
      </c>
      <c r="K25" s="105">
        <v>49</v>
      </c>
      <c r="L25" s="105">
        <v>49</v>
      </c>
      <c r="M25" s="105">
        <v>23</v>
      </c>
      <c r="N25" s="105">
        <v>49</v>
      </c>
      <c r="O25" s="105">
        <v>49</v>
      </c>
      <c r="P25" s="105">
        <v>36</v>
      </c>
      <c r="Q25" s="105">
        <v>15</v>
      </c>
      <c r="R25" s="105">
        <v>49</v>
      </c>
      <c r="S25" s="105">
        <v>49</v>
      </c>
      <c r="T25" s="105">
        <v>40</v>
      </c>
      <c r="U25" s="105">
        <v>49</v>
      </c>
      <c r="V25" s="105">
        <v>49</v>
      </c>
      <c r="W25" s="105">
        <v>49</v>
      </c>
      <c r="X25" s="105">
        <v>49</v>
      </c>
      <c r="Y25" s="105">
        <v>49</v>
      </c>
      <c r="Z25" s="105">
        <v>21</v>
      </c>
      <c r="AA25" s="105">
        <v>49</v>
      </c>
      <c r="AB25" s="105">
        <v>49</v>
      </c>
      <c r="AC25" s="105">
        <v>49</v>
      </c>
      <c r="AD25" s="105">
        <v>49</v>
      </c>
      <c r="AE25" s="105">
        <v>18</v>
      </c>
      <c r="AF25" s="105">
        <v>49</v>
      </c>
      <c r="AG25" s="105">
        <v>25</v>
      </c>
      <c r="AH25" s="105">
        <v>25</v>
      </c>
      <c r="AI25" s="105">
        <v>49</v>
      </c>
      <c r="AJ25" s="105">
        <v>49</v>
      </c>
      <c r="AK25" s="105">
        <v>49</v>
      </c>
      <c r="AL25" s="105">
        <v>37</v>
      </c>
      <c r="AM25" s="105">
        <v>49</v>
      </c>
      <c r="AN25" s="105">
        <v>49</v>
      </c>
      <c r="AO25" s="105">
        <v>49</v>
      </c>
      <c r="AP25" s="106">
        <v>49</v>
      </c>
    </row>
    <row r="26" spans="1:42" ht="51" x14ac:dyDescent="0.2">
      <c r="A26" s="177" t="s">
        <v>30</v>
      </c>
      <c r="B26" s="99" t="s">
        <v>119</v>
      </c>
      <c r="C26" s="111" t="s">
        <v>520</v>
      </c>
      <c r="D26" s="101">
        <v>0.10833103537669017</v>
      </c>
      <c r="E26" s="109" t="s">
        <v>566</v>
      </c>
      <c r="F26" s="101">
        <v>8.2806377640436912E-2</v>
      </c>
      <c r="G26" s="101">
        <v>0.14110944891144017</v>
      </c>
      <c r="H26" s="101">
        <v>0.15011419172030691</v>
      </c>
      <c r="I26" s="109" t="s">
        <v>630</v>
      </c>
      <c r="J26" s="109" t="s">
        <v>646</v>
      </c>
      <c r="K26" s="108">
        <v>1</v>
      </c>
      <c r="L26" s="121" t="s">
        <v>662</v>
      </c>
      <c r="M26" s="121" t="s">
        <v>162</v>
      </c>
      <c r="N26" s="122" t="s">
        <v>488</v>
      </c>
      <c r="O26" s="121" t="s">
        <v>663</v>
      </c>
      <c r="P26" s="121" t="s">
        <v>178</v>
      </c>
      <c r="Q26" s="121" t="s">
        <v>664</v>
      </c>
      <c r="R26" s="101">
        <v>0.18831971319513161</v>
      </c>
      <c r="S26" s="121" t="s">
        <v>210</v>
      </c>
      <c r="T26" s="121" t="s">
        <v>665</v>
      </c>
      <c r="U26" s="121" t="s">
        <v>666</v>
      </c>
      <c r="V26" s="121" t="s">
        <v>363</v>
      </c>
      <c r="W26" s="101">
        <v>-0.10243722977168647</v>
      </c>
      <c r="X26" s="122" t="s">
        <v>667</v>
      </c>
      <c r="Y26" s="121" t="s">
        <v>668</v>
      </c>
      <c r="Z26" s="121" t="s">
        <v>610</v>
      </c>
      <c r="AA26" s="101">
        <v>-0.1273668853384112</v>
      </c>
      <c r="AB26" s="121" t="s">
        <v>669</v>
      </c>
      <c r="AC26" s="122" t="s">
        <v>670</v>
      </c>
      <c r="AD26" s="101">
        <v>-0.11487704371331517</v>
      </c>
      <c r="AE26" s="121" t="s">
        <v>671</v>
      </c>
      <c r="AF26" s="122" t="s">
        <v>672</v>
      </c>
      <c r="AG26" s="121" t="s">
        <v>482</v>
      </c>
      <c r="AH26" s="101">
        <v>0.16579672926037953</v>
      </c>
      <c r="AI26" s="122" t="s">
        <v>673</v>
      </c>
      <c r="AJ26" s="101">
        <v>7.7504778954580397E-2</v>
      </c>
      <c r="AK26" s="121" t="s">
        <v>674</v>
      </c>
      <c r="AL26" s="101">
        <v>0.30512029456729473</v>
      </c>
      <c r="AM26" s="121" t="s">
        <v>212</v>
      </c>
      <c r="AN26" s="101">
        <v>0.20971191150871696</v>
      </c>
      <c r="AO26" s="121" t="s">
        <v>675</v>
      </c>
      <c r="AP26" s="102">
        <v>0.15586365399981664</v>
      </c>
    </row>
    <row r="27" spans="1:42" ht="34" x14ac:dyDescent="0.2">
      <c r="A27" s="178"/>
      <c r="B27" s="99" t="s">
        <v>125</v>
      </c>
      <c r="C27" s="107">
        <v>8.7840796340428445E-3</v>
      </c>
      <c r="D27" s="101">
        <v>0.45873848142463003</v>
      </c>
      <c r="E27" s="101">
        <v>4.8314035973021384E-4</v>
      </c>
      <c r="F27" s="101">
        <v>0.57162909752076119</v>
      </c>
      <c r="G27" s="101">
        <v>0.33348546435498982</v>
      </c>
      <c r="H27" s="101">
        <v>0.30323500923289787</v>
      </c>
      <c r="I27" s="101">
        <v>1.9912923383439513E-8</v>
      </c>
      <c r="J27" s="101">
        <v>4.8936388520390785E-9</v>
      </c>
      <c r="K27" s="110"/>
      <c r="L27" s="101">
        <v>9.2075349660218785E-11</v>
      </c>
      <c r="M27" s="101">
        <v>4.9879131238023249E-9</v>
      </c>
      <c r="N27" s="101">
        <v>6.4326985282966488E-4</v>
      </c>
      <c r="O27" s="101">
        <v>2.5951601138576525E-5</v>
      </c>
      <c r="P27" s="101">
        <v>1.2309707193456232E-10</v>
      </c>
      <c r="Q27" s="101">
        <v>2.7598009293994686E-2</v>
      </c>
      <c r="R27" s="101">
        <v>0.19503155944477291</v>
      </c>
      <c r="S27" s="101">
        <v>6.769730295782656E-6</v>
      </c>
      <c r="T27" s="101">
        <v>2.8663564909541428E-4</v>
      </c>
      <c r="U27" s="101">
        <v>7.2086658016598689E-5</v>
      </c>
      <c r="V27" s="101">
        <v>2.9671832381731612E-6</v>
      </c>
      <c r="W27" s="101">
        <v>0.48368047255334945</v>
      </c>
      <c r="X27" s="101">
        <v>2.7411530251430411E-2</v>
      </c>
      <c r="Y27" s="101">
        <v>7.7368751951259061E-8</v>
      </c>
      <c r="Z27" s="101">
        <v>1.9101990174051315E-5</v>
      </c>
      <c r="AA27" s="101">
        <v>0.38314748543034927</v>
      </c>
      <c r="AB27" s="101">
        <v>1.4293985845576922E-6</v>
      </c>
      <c r="AC27" s="101">
        <v>7.4916182435716188E-4</v>
      </c>
      <c r="AD27" s="101">
        <v>0.43187483090549439</v>
      </c>
      <c r="AE27" s="101">
        <v>2.3256493184588058E-6</v>
      </c>
      <c r="AF27" s="101">
        <v>5.9271646762361387E-3</v>
      </c>
      <c r="AG27" s="101">
        <v>1.5972364969827544E-3</v>
      </c>
      <c r="AH27" s="101">
        <v>0.42833295219294354</v>
      </c>
      <c r="AI27" s="101">
        <v>1.5507659211252943E-3</v>
      </c>
      <c r="AJ27" s="101">
        <v>0.59657992037439822</v>
      </c>
      <c r="AK27" s="101">
        <v>5.9407345392823832E-7</v>
      </c>
      <c r="AL27" s="101">
        <v>6.6307692574831698E-2</v>
      </c>
      <c r="AM27" s="101">
        <v>2.4145800316240465E-7</v>
      </c>
      <c r="AN27" s="101">
        <v>0.14811423590701553</v>
      </c>
      <c r="AO27" s="101">
        <v>1.4218658957376402E-9</v>
      </c>
      <c r="AP27" s="102">
        <v>0.28487481720141344</v>
      </c>
    </row>
    <row r="28" spans="1:42" ht="17" x14ac:dyDescent="0.2">
      <c r="A28" s="177"/>
      <c r="B28" s="103" t="s">
        <v>126</v>
      </c>
      <c r="C28" s="104">
        <v>49</v>
      </c>
      <c r="D28" s="105">
        <v>49</v>
      </c>
      <c r="E28" s="105">
        <v>49</v>
      </c>
      <c r="F28" s="105">
        <v>49</v>
      </c>
      <c r="G28" s="105">
        <v>49</v>
      </c>
      <c r="H28" s="105">
        <v>49</v>
      </c>
      <c r="I28" s="105">
        <v>49</v>
      </c>
      <c r="J28" s="105">
        <v>49</v>
      </c>
      <c r="K28" s="105">
        <v>49</v>
      </c>
      <c r="L28" s="105">
        <v>49</v>
      </c>
      <c r="M28" s="105">
        <v>23</v>
      </c>
      <c r="N28" s="105">
        <v>49</v>
      </c>
      <c r="O28" s="105">
        <v>49</v>
      </c>
      <c r="P28" s="105">
        <v>36</v>
      </c>
      <c r="Q28" s="105">
        <v>15</v>
      </c>
      <c r="R28" s="105">
        <v>49</v>
      </c>
      <c r="S28" s="105">
        <v>49</v>
      </c>
      <c r="T28" s="105">
        <v>40</v>
      </c>
      <c r="U28" s="105">
        <v>49</v>
      </c>
      <c r="V28" s="105">
        <v>49</v>
      </c>
      <c r="W28" s="105">
        <v>49</v>
      </c>
      <c r="X28" s="105">
        <v>49</v>
      </c>
      <c r="Y28" s="105">
        <v>49</v>
      </c>
      <c r="Z28" s="105">
        <v>21</v>
      </c>
      <c r="AA28" s="105">
        <v>49</v>
      </c>
      <c r="AB28" s="105">
        <v>49</v>
      </c>
      <c r="AC28" s="105">
        <v>49</v>
      </c>
      <c r="AD28" s="105">
        <v>49</v>
      </c>
      <c r="AE28" s="105">
        <v>18</v>
      </c>
      <c r="AF28" s="105">
        <v>49</v>
      </c>
      <c r="AG28" s="105">
        <v>25</v>
      </c>
      <c r="AH28" s="105">
        <v>25</v>
      </c>
      <c r="AI28" s="105">
        <v>49</v>
      </c>
      <c r="AJ28" s="105">
        <v>49</v>
      </c>
      <c r="AK28" s="105">
        <v>49</v>
      </c>
      <c r="AL28" s="105">
        <v>37</v>
      </c>
      <c r="AM28" s="105">
        <v>49</v>
      </c>
      <c r="AN28" s="105">
        <v>49</v>
      </c>
      <c r="AO28" s="105">
        <v>49</v>
      </c>
      <c r="AP28" s="106">
        <v>49</v>
      </c>
    </row>
    <row r="29" spans="1:42" ht="51" x14ac:dyDescent="0.2">
      <c r="A29" s="177" t="s">
        <v>95</v>
      </c>
      <c r="B29" s="99" t="s">
        <v>119</v>
      </c>
      <c r="C29" s="111" t="s">
        <v>374</v>
      </c>
      <c r="D29" s="101">
        <v>-0.1822675310142092</v>
      </c>
      <c r="E29" s="109" t="s">
        <v>488</v>
      </c>
      <c r="F29" s="101">
        <v>-7.4581423383462436E-2</v>
      </c>
      <c r="G29" s="109" t="s">
        <v>604</v>
      </c>
      <c r="H29" s="101">
        <v>-7.4196795210783775E-2</v>
      </c>
      <c r="I29" s="109" t="s">
        <v>631</v>
      </c>
      <c r="J29" s="109" t="s">
        <v>647</v>
      </c>
      <c r="K29" s="109" t="s">
        <v>662</v>
      </c>
      <c r="L29" s="108">
        <v>1</v>
      </c>
      <c r="M29" s="121" t="s">
        <v>676</v>
      </c>
      <c r="N29" s="122" t="s">
        <v>677</v>
      </c>
      <c r="O29" s="121" t="s">
        <v>678</v>
      </c>
      <c r="P29" s="121" t="s">
        <v>580</v>
      </c>
      <c r="Q29" s="121" t="s">
        <v>571</v>
      </c>
      <c r="R29" s="122" t="s">
        <v>679</v>
      </c>
      <c r="S29" s="122" t="s">
        <v>680</v>
      </c>
      <c r="T29" s="121" t="s">
        <v>137</v>
      </c>
      <c r="U29" s="109" t="s">
        <v>155</v>
      </c>
      <c r="V29" s="121" t="s">
        <v>614</v>
      </c>
      <c r="W29" s="101">
        <v>-0.10612959216644145</v>
      </c>
      <c r="X29" s="122" t="s">
        <v>681</v>
      </c>
      <c r="Y29" s="121" t="s">
        <v>682</v>
      </c>
      <c r="Z29" s="121" t="s">
        <v>216</v>
      </c>
      <c r="AA29" s="101">
        <v>0.21431253101638706</v>
      </c>
      <c r="AB29" s="122" t="s">
        <v>683</v>
      </c>
      <c r="AC29" s="121" t="s">
        <v>684</v>
      </c>
      <c r="AD29" s="101">
        <v>0.24605200347555062</v>
      </c>
      <c r="AE29" s="121" t="s">
        <v>685</v>
      </c>
      <c r="AF29" s="121" t="s">
        <v>686</v>
      </c>
      <c r="AG29" s="122" t="s">
        <v>687</v>
      </c>
      <c r="AH29" s="101">
        <v>0.31471409289504515</v>
      </c>
      <c r="AI29" s="101">
        <v>0.2751525890695547</v>
      </c>
      <c r="AJ29" s="101">
        <v>3.8393736663032883E-2</v>
      </c>
      <c r="AK29" s="121" t="s">
        <v>688</v>
      </c>
      <c r="AL29" s="101">
        <v>-0.32056403899775571</v>
      </c>
      <c r="AM29" s="121" t="s">
        <v>689</v>
      </c>
      <c r="AN29" s="101">
        <v>-0.19635333007063133</v>
      </c>
      <c r="AO29" s="121" t="s">
        <v>690</v>
      </c>
      <c r="AP29" s="123" t="s">
        <v>691</v>
      </c>
    </row>
    <row r="30" spans="1:42" ht="34" x14ac:dyDescent="0.2">
      <c r="A30" s="178"/>
      <c r="B30" s="99" t="s">
        <v>125</v>
      </c>
      <c r="C30" s="107">
        <v>3.2180984707850364E-3</v>
      </c>
      <c r="D30" s="101">
        <v>0.2100358804027592</v>
      </c>
      <c r="E30" s="101">
        <v>6.2776778162482768E-4</v>
      </c>
      <c r="F30" s="101">
        <v>0.61053995612169831</v>
      </c>
      <c r="G30" s="101">
        <v>1.0895946542808253E-2</v>
      </c>
      <c r="H30" s="101">
        <v>0.61238708111790185</v>
      </c>
      <c r="I30" s="101">
        <v>7.5333912338105068E-6</v>
      </c>
      <c r="J30" s="101">
        <v>6.8245402864920685E-5</v>
      </c>
      <c r="K30" s="101">
        <v>9.2075349660218785E-11</v>
      </c>
      <c r="L30" s="110"/>
      <c r="M30" s="101">
        <v>5.0091968872565556E-5</v>
      </c>
      <c r="N30" s="101">
        <v>4.2149204191328782E-3</v>
      </c>
      <c r="O30" s="101">
        <v>1.5777333236541549E-5</v>
      </c>
      <c r="P30" s="101">
        <v>1.598157649998865E-10</v>
      </c>
      <c r="Q30" s="101">
        <v>3.2148851376212823E-7</v>
      </c>
      <c r="R30" s="101">
        <v>1.6547083092442452E-3</v>
      </c>
      <c r="S30" s="101">
        <v>3.2673272754226909E-4</v>
      </c>
      <c r="T30" s="101">
        <v>2.0767808840894039E-4</v>
      </c>
      <c r="U30" s="101">
        <v>6.2177382971661646E-14</v>
      </c>
      <c r="V30" s="101">
        <v>1.4680847097871627E-4</v>
      </c>
      <c r="W30" s="101">
        <v>0.46797218957352849</v>
      </c>
      <c r="X30" s="101">
        <v>8.0404397146910441E-3</v>
      </c>
      <c r="Y30" s="101">
        <v>2.8499176115717477E-6</v>
      </c>
      <c r="Z30" s="101">
        <v>1.8829340733681121E-8</v>
      </c>
      <c r="AA30" s="101">
        <v>0.13921997840388445</v>
      </c>
      <c r="AB30" s="101">
        <v>1.9752913592280988E-3</v>
      </c>
      <c r="AC30" s="101">
        <v>2.2533976809834662E-6</v>
      </c>
      <c r="AD30" s="101">
        <v>8.8341647571395773E-2</v>
      </c>
      <c r="AE30" s="101">
        <v>9.9554652803445607E-9</v>
      </c>
      <c r="AF30" s="101">
        <v>1.6840738010276431E-5</v>
      </c>
      <c r="AG30" s="101">
        <v>2.5357381181940891E-2</v>
      </c>
      <c r="AH30" s="101">
        <v>0.12546158139745425</v>
      </c>
      <c r="AI30" s="101">
        <v>5.5689026236111785E-2</v>
      </c>
      <c r="AJ30" s="101">
        <v>0.79338722224445768</v>
      </c>
      <c r="AK30" s="101">
        <v>2.3600508359628104E-4</v>
      </c>
      <c r="AL30" s="101">
        <v>5.3066209254813791E-2</v>
      </c>
      <c r="AM30" s="101">
        <v>1.34742895354456E-4</v>
      </c>
      <c r="AN30" s="101">
        <v>0.17631246520929209</v>
      </c>
      <c r="AO30" s="101">
        <v>2.3745589311881062E-4</v>
      </c>
      <c r="AP30" s="102">
        <v>3.8938912273088211E-3</v>
      </c>
    </row>
    <row r="31" spans="1:42" ht="17" x14ac:dyDescent="0.2">
      <c r="A31" s="177"/>
      <c r="B31" s="103" t="s">
        <v>126</v>
      </c>
      <c r="C31" s="104">
        <v>49</v>
      </c>
      <c r="D31" s="105">
        <v>49</v>
      </c>
      <c r="E31" s="105">
        <v>49</v>
      </c>
      <c r="F31" s="105">
        <v>49</v>
      </c>
      <c r="G31" s="105">
        <v>49</v>
      </c>
      <c r="H31" s="105">
        <v>49</v>
      </c>
      <c r="I31" s="105">
        <v>49</v>
      </c>
      <c r="J31" s="105">
        <v>49</v>
      </c>
      <c r="K31" s="105">
        <v>49</v>
      </c>
      <c r="L31" s="105">
        <v>49</v>
      </c>
      <c r="M31" s="105">
        <v>23</v>
      </c>
      <c r="N31" s="105">
        <v>49</v>
      </c>
      <c r="O31" s="105">
        <v>49</v>
      </c>
      <c r="P31" s="105">
        <v>36</v>
      </c>
      <c r="Q31" s="105">
        <v>15</v>
      </c>
      <c r="R31" s="105">
        <v>49</v>
      </c>
      <c r="S31" s="105">
        <v>49</v>
      </c>
      <c r="T31" s="105">
        <v>40</v>
      </c>
      <c r="U31" s="105">
        <v>49</v>
      </c>
      <c r="V31" s="105">
        <v>49</v>
      </c>
      <c r="W31" s="105">
        <v>49</v>
      </c>
      <c r="X31" s="105">
        <v>49</v>
      </c>
      <c r="Y31" s="105">
        <v>49</v>
      </c>
      <c r="Z31" s="105">
        <v>21</v>
      </c>
      <c r="AA31" s="105">
        <v>49</v>
      </c>
      <c r="AB31" s="105">
        <v>49</v>
      </c>
      <c r="AC31" s="105">
        <v>49</v>
      </c>
      <c r="AD31" s="105">
        <v>49</v>
      </c>
      <c r="AE31" s="105">
        <v>18</v>
      </c>
      <c r="AF31" s="105">
        <v>49</v>
      </c>
      <c r="AG31" s="105">
        <v>25</v>
      </c>
      <c r="AH31" s="105">
        <v>25</v>
      </c>
      <c r="AI31" s="105">
        <v>49</v>
      </c>
      <c r="AJ31" s="105">
        <v>49</v>
      </c>
      <c r="AK31" s="105">
        <v>49</v>
      </c>
      <c r="AL31" s="105">
        <v>37</v>
      </c>
      <c r="AM31" s="105">
        <v>49</v>
      </c>
      <c r="AN31" s="105">
        <v>49</v>
      </c>
      <c r="AO31" s="105">
        <v>49</v>
      </c>
      <c r="AP31" s="106">
        <v>49</v>
      </c>
    </row>
    <row r="32" spans="1:42" ht="51" x14ac:dyDescent="0.2">
      <c r="A32" s="177" t="s">
        <v>31</v>
      </c>
      <c r="B32" s="99" t="s">
        <v>119</v>
      </c>
      <c r="C32" s="107">
        <v>-0.10386429650860182</v>
      </c>
      <c r="D32" s="101">
        <v>-0.36949231553596668</v>
      </c>
      <c r="E32" s="109" t="s">
        <v>187</v>
      </c>
      <c r="F32" s="101">
        <v>-0.39813168320172071</v>
      </c>
      <c r="G32" s="101">
        <v>2.767797269819627E-2</v>
      </c>
      <c r="H32" s="109" t="s">
        <v>618</v>
      </c>
      <c r="I32" s="109" t="s">
        <v>632</v>
      </c>
      <c r="J32" s="101">
        <v>0.1379771977417901</v>
      </c>
      <c r="K32" s="109" t="s">
        <v>162</v>
      </c>
      <c r="L32" s="109" t="s">
        <v>676</v>
      </c>
      <c r="M32" s="108">
        <v>1</v>
      </c>
      <c r="N32" s="101">
        <v>0.36732843357072764</v>
      </c>
      <c r="O32" s="121" t="s">
        <v>507</v>
      </c>
      <c r="P32" s="101">
        <v>0.61955537039521147</v>
      </c>
      <c r="Q32" s="121" t="s">
        <v>692</v>
      </c>
      <c r="R32" s="121" t="s">
        <v>693</v>
      </c>
      <c r="S32" s="122" t="s">
        <v>694</v>
      </c>
      <c r="T32" s="101">
        <v>-0.35870672828976308</v>
      </c>
      <c r="U32" s="121" t="s">
        <v>695</v>
      </c>
      <c r="V32" s="101">
        <v>-0.2207873483149915</v>
      </c>
      <c r="W32" s="101">
        <v>-7.2847079177771057E-2</v>
      </c>
      <c r="X32" s="121" t="s">
        <v>480</v>
      </c>
      <c r="Y32" s="101">
        <v>-0.21261367739995712</v>
      </c>
      <c r="Z32" s="109" t="s">
        <v>514</v>
      </c>
      <c r="AA32" s="121" t="s">
        <v>645</v>
      </c>
      <c r="AB32" s="101">
        <v>-0.12157716611410836</v>
      </c>
      <c r="AC32" s="101">
        <v>7.0333427887901596E-3</v>
      </c>
      <c r="AD32" s="101">
        <v>0.40612131643554544</v>
      </c>
      <c r="AE32" s="121" t="s">
        <v>225</v>
      </c>
      <c r="AF32" s="101">
        <v>0.1838132773855185</v>
      </c>
      <c r="AG32" s="122" t="s">
        <v>696</v>
      </c>
      <c r="AH32" s="122" t="s">
        <v>697</v>
      </c>
      <c r="AI32" s="122" t="s">
        <v>698</v>
      </c>
      <c r="AJ32" s="101">
        <v>0.13408224574628991</v>
      </c>
      <c r="AK32" s="101">
        <v>-3.9180330985875589E-2</v>
      </c>
      <c r="AL32" s="101">
        <v>-0.35676939543883945</v>
      </c>
      <c r="AM32" s="101">
        <v>-0.2709654499819017</v>
      </c>
      <c r="AN32" s="122" t="s">
        <v>699</v>
      </c>
      <c r="AO32" s="101">
        <v>0.21371824902102238</v>
      </c>
      <c r="AP32" s="102">
        <v>0.41204731161624347</v>
      </c>
    </row>
    <row r="33" spans="1:42" ht="34" x14ac:dyDescent="0.2">
      <c r="A33" s="178"/>
      <c r="B33" s="99" t="s">
        <v>125</v>
      </c>
      <c r="C33" s="107">
        <v>0.63720049612783769</v>
      </c>
      <c r="D33" s="101">
        <v>8.270218088012582E-2</v>
      </c>
      <c r="E33" s="101">
        <v>1.6195134366027845E-4</v>
      </c>
      <c r="F33" s="101">
        <v>5.9899143490606002E-2</v>
      </c>
      <c r="G33" s="101">
        <v>0.90023849509331055</v>
      </c>
      <c r="H33" s="101">
        <v>2.424299990718368E-4</v>
      </c>
      <c r="I33" s="101">
        <v>3.0257026660743848E-2</v>
      </c>
      <c r="J33" s="101">
        <v>0.53011651379667168</v>
      </c>
      <c r="K33" s="101">
        <v>4.9879131238023249E-9</v>
      </c>
      <c r="L33" s="101">
        <v>5.0091968872565556E-5</v>
      </c>
      <c r="M33" s="110"/>
      <c r="N33" s="101">
        <v>8.4657897593086326E-2</v>
      </c>
      <c r="O33" s="101">
        <v>1.0507784270099307E-3</v>
      </c>
      <c r="P33" s="101">
        <v>5.6082320443837541E-2</v>
      </c>
      <c r="Q33" s="101">
        <v>2.2483296972234262E-2</v>
      </c>
      <c r="R33" s="101">
        <v>2.8902736080590599E-6</v>
      </c>
      <c r="S33" s="101">
        <v>2.7310974575253878E-2</v>
      </c>
      <c r="T33" s="101">
        <v>0.20786535492851599</v>
      </c>
      <c r="U33" s="101">
        <v>1.7215208167341595E-3</v>
      </c>
      <c r="V33" s="101">
        <v>0.31135921306292452</v>
      </c>
      <c r="W33" s="101">
        <v>0.7411590515239872</v>
      </c>
      <c r="X33" s="101">
        <v>3.9508804429564262E-3</v>
      </c>
      <c r="Y33" s="101">
        <v>0.33005975904258111</v>
      </c>
      <c r="Z33" s="109"/>
      <c r="AA33" s="101">
        <v>2.3408328628585172E-4</v>
      </c>
      <c r="AB33" s="101">
        <v>0.58053392393318648</v>
      </c>
      <c r="AC33" s="101">
        <v>0.97459172148767248</v>
      </c>
      <c r="AD33" s="101">
        <v>5.4494901814095165E-2</v>
      </c>
      <c r="AE33" s="101">
        <v>1.8517340169377889E-7</v>
      </c>
      <c r="AF33" s="101">
        <v>0.40115205624300598</v>
      </c>
      <c r="AG33" s="101">
        <v>2.4328060669528459E-2</v>
      </c>
      <c r="AH33" s="101">
        <v>4.0371850860835751E-2</v>
      </c>
      <c r="AI33" s="101">
        <v>1.784651502907008E-2</v>
      </c>
      <c r="AJ33" s="101">
        <v>0.5419012726053285</v>
      </c>
      <c r="AK33" s="101">
        <v>0.85912252760234498</v>
      </c>
      <c r="AL33" s="101">
        <v>9.4701410895958363E-2</v>
      </c>
      <c r="AM33" s="101">
        <v>0.21108313889652477</v>
      </c>
      <c r="AN33" s="101">
        <v>3.907363059749689E-2</v>
      </c>
      <c r="AO33" s="101">
        <v>0.32749405144930166</v>
      </c>
      <c r="AP33" s="102">
        <v>5.0735908435769576E-2</v>
      </c>
    </row>
    <row r="34" spans="1:42" ht="17" x14ac:dyDescent="0.2">
      <c r="A34" s="177"/>
      <c r="B34" s="103" t="s">
        <v>126</v>
      </c>
      <c r="C34" s="104">
        <v>23</v>
      </c>
      <c r="D34" s="105">
        <v>23</v>
      </c>
      <c r="E34" s="105">
        <v>23</v>
      </c>
      <c r="F34" s="105">
        <v>23</v>
      </c>
      <c r="G34" s="105">
        <v>23</v>
      </c>
      <c r="H34" s="105">
        <v>23</v>
      </c>
      <c r="I34" s="105">
        <v>23</v>
      </c>
      <c r="J34" s="105">
        <v>23</v>
      </c>
      <c r="K34" s="105">
        <v>23</v>
      </c>
      <c r="L34" s="105">
        <v>23</v>
      </c>
      <c r="M34" s="105">
        <v>23</v>
      </c>
      <c r="N34" s="105">
        <v>23</v>
      </c>
      <c r="O34" s="105">
        <v>23</v>
      </c>
      <c r="P34" s="105">
        <v>10</v>
      </c>
      <c r="Q34" s="105">
        <v>15</v>
      </c>
      <c r="R34" s="105">
        <v>23</v>
      </c>
      <c r="S34" s="105">
        <v>23</v>
      </c>
      <c r="T34" s="105">
        <v>14</v>
      </c>
      <c r="U34" s="105">
        <v>23</v>
      </c>
      <c r="V34" s="105">
        <v>23</v>
      </c>
      <c r="W34" s="105">
        <v>23</v>
      </c>
      <c r="X34" s="105">
        <v>23</v>
      </c>
      <c r="Y34" s="105">
        <v>23</v>
      </c>
      <c r="Z34" s="105">
        <v>0</v>
      </c>
      <c r="AA34" s="105">
        <v>23</v>
      </c>
      <c r="AB34" s="105">
        <v>23</v>
      </c>
      <c r="AC34" s="105">
        <v>23</v>
      </c>
      <c r="AD34" s="105">
        <v>23</v>
      </c>
      <c r="AE34" s="105">
        <v>18</v>
      </c>
      <c r="AF34" s="105">
        <v>23</v>
      </c>
      <c r="AG34" s="105">
        <v>23</v>
      </c>
      <c r="AH34" s="105">
        <v>23</v>
      </c>
      <c r="AI34" s="105">
        <v>23</v>
      </c>
      <c r="AJ34" s="105">
        <v>23</v>
      </c>
      <c r="AK34" s="105">
        <v>23</v>
      </c>
      <c r="AL34" s="105">
        <v>23</v>
      </c>
      <c r="AM34" s="105">
        <v>23</v>
      </c>
      <c r="AN34" s="105">
        <v>23</v>
      </c>
      <c r="AO34" s="105">
        <v>23</v>
      </c>
      <c r="AP34" s="106">
        <v>23</v>
      </c>
    </row>
    <row r="35" spans="1:42" ht="51" x14ac:dyDescent="0.2">
      <c r="A35" s="177" t="s">
        <v>32</v>
      </c>
      <c r="B35" s="99" t="s">
        <v>119</v>
      </c>
      <c r="C35" s="107">
        <v>-0.20452181691584428</v>
      </c>
      <c r="D35" s="101">
        <v>-0.27241241338115907</v>
      </c>
      <c r="E35" s="101">
        <v>0.20076720525182737</v>
      </c>
      <c r="F35" s="109" t="s">
        <v>585</v>
      </c>
      <c r="G35" s="109" t="s">
        <v>605</v>
      </c>
      <c r="H35" s="109" t="s">
        <v>619</v>
      </c>
      <c r="I35" s="109" t="s">
        <v>633</v>
      </c>
      <c r="J35" s="109" t="s">
        <v>648</v>
      </c>
      <c r="K35" s="109" t="s">
        <v>488</v>
      </c>
      <c r="L35" s="109" t="s">
        <v>677</v>
      </c>
      <c r="M35" s="101">
        <v>0.36732843357072764</v>
      </c>
      <c r="N35" s="108">
        <v>1</v>
      </c>
      <c r="O35" s="121" t="s">
        <v>700</v>
      </c>
      <c r="P35" s="122" t="s">
        <v>701</v>
      </c>
      <c r="Q35" s="121" t="s">
        <v>345</v>
      </c>
      <c r="R35" s="101">
        <v>-0.25048816175168648</v>
      </c>
      <c r="S35" s="101">
        <v>3.6476899135585245E-2</v>
      </c>
      <c r="T35" s="101">
        <v>8.1671118342566337E-2</v>
      </c>
      <c r="U35" s="101">
        <v>3.6089428916720982E-4</v>
      </c>
      <c r="V35" s="101">
        <v>0.19970553732328863</v>
      </c>
      <c r="W35" s="101">
        <v>-0.28102541780252088</v>
      </c>
      <c r="X35" s="122" t="s">
        <v>702</v>
      </c>
      <c r="Y35" s="101">
        <v>-3.1663764383397831E-2</v>
      </c>
      <c r="Z35" s="121" t="s">
        <v>703</v>
      </c>
      <c r="AA35" s="122" t="s">
        <v>462</v>
      </c>
      <c r="AB35" s="121" t="s">
        <v>704</v>
      </c>
      <c r="AC35" s="101">
        <v>-0.14520419875535812</v>
      </c>
      <c r="AD35" s="121" t="s">
        <v>239</v>
      </c>
      <c r="AE35" s="121" t="s">
        <v>664</v>
      </c>
      <c r="AF35" s="101">
        <v>3.9656768713514728E-2</v>
      </c>
      <c r="AG35" s="101">
        <v>0.33299501073922022</v>
      </c>
      <c r="AH35" s="122" t="s">
        <v>705</v>
      </c>
      <c r="AI35" s="122" t="s">
        <v>706</v>
      </c>
      <c r="AJ35" s="122" t="s">
        <v>550</v>
      </c>
      <c r="AK35" s="101">
        <v>9.0075285621466189E-2</v>
      </c>
      <c r="AL35" s="122" t="s">
        <v>369</v>
      </c>
      <c r="AM35" s="101">
        <v>0.24880650439760593</v>
      </c>
      <c r="AN35" s="122" t="s">
        <v>707</v>
      </c>
      <c r="AO35" s="122" t="s">
        <v>708</v>
      </c>
      <c r="AP35" s="124" t="s">
        <v>709</v>
      </c>
    </row>
    <row r="36" spans="1:42" ht="34" x14ac:dyDescent="0.2">
      <c r="A36" s="178"/>
      <c r="B36" s="99" t="s">
        <v>125</v>
      </c>
      <c r="C36" s="107">
        <v>0.15864456190730458</v>
      </c>
      <c r="D36" s="101">
        <v>5.8271991949721172E-2</v>
      </c>
      <c r="E36" s="101">
        <v>0.16659722478447667</v>
      </c>
      <c r="F36" s="101">
        <v>1.5835772270445672E-4</v>
      </c>
      <c r="G36" s="101">
        <v>5.8899710142735672E-5</v>
      </c>
      <c r="H36" s="101">
        <v>7.8959589691015469E-4</v>
      </c>
      <c r="I36" s="101">
        <v>3.9781616501309087E-4</v>
      </c>
      <c r="J36" s="101">
        <v>7.0822595327267295E-3</v>
      </c>
      <c r="K36" s="101">
        <v>6.4326985282966488E-4</v>
      </c>
      <c r="L36" s="101">
        <v>4.2149204191328782E-3</v>
      </c>
      <c r="M36" s="101">
        <v>8.4657897593086326E-2</v>
      </c>
      <c r="N36" s="110"/>
      <c r="O36" s="101">
        <v>1.0186951684286763E-4</v>
      </c>
      <c r="P36" s="101">
        <v>4.0201119938060241E-2</v>
      </c>
      <c r="Q36" s="101">
        <v>1.9989495135797554E-3</v>
      </c>
      <c r="R36" s="101">
        <v>8.2573302948408173E-2</v>
      </c>
      <c r="S36" s="101">
        <v>0.80349272640447356</v>
      </c>
      <c r="T36" s="101">
        <v>0.61637636475388002</v>
      </c>
      <c r="U36" s="101">
        <v>0.99803637445532112</v>
      </c>
      <c r="V36" s="101">
        <v>0.16889765088237466</v>
      </c>
      <c r="W36" s="101">
        <v>5.0463708818549245E-2</v>
      </c>
      <c r="X36" s="101">
        <v>3.384949013178247E-2</v>
      </c>
      <c r="Y36" s="101">
        <v>0.82900444974070731</v>
      </c>
      <c r="Z36" s="101">
        <v>3.4814170864087923E-14</v>
      </c>
      <c r="AA36" s="101">
        <v>3.4471872966671757E-2</v>
      </c>
      <c r="AB36" s="101">
        <v>4.8510120462528463E-5</v>
      </c>
      <c r="AC36" s="101">
        <v>0.3195035684968533</v>
      </c>
      <c r="AD36" s="101">
        <v>4.7523941733576435E-7</v>
      </c>
      <c r="AE36" s="101">
        <v>1.4092781184247553E-2</v>
      </c>
      <c r="AF36" s="101">
        <v>0.78674674943167933</v>
      </c>
      <c r="AG36" s="101">
        <v>0.10383434848866473</v>
      </c>
      <c r="AH36" s="101">
        <v>4.4319313682372047E-2</v>
      </c>
      <c r="AI36" s="101">
        <v>7.9895615476003202E-3</v>
      </c>
      <c r="AJ36" s="101">
        <v>1.3140034725641627E-2</v>
      </c>
      <c r="AK36" s="101">
        <v>0.53822259280740337</v>
      </c>
      <c r="AL36" s="101">
        <v>2.7702195912805028E-3</v>
      </c>
      <c r="AM36" s="101">
        <v>8.4724159007390318E-2</v>
      </c>
      <c r="AN36" s="101">
        <v>4.0572865580283085E-2</v>
      </c>
      <c r="AO36" s="101">
        <v>1.3966361470162647E-2</v>
      </c>
      <c r="AP36" s="102">
        <v>8.9089539957402952E-4</v>
      </c>
    </row>
    <row r="37" spans="1:42" ht="17" x14ac:dyDescent="0.2">
      <c r="A37" s="177"/>
      <c r="B37" s="103" t="s">
        <v>126</v>
      </c>
      <c r="C37" s="104">
        <v>49</v>
      </c>
      <c r="D37" s="105">
        <v>49</v>
      </c>
      <c r="E37" s="105">
        <v>49</v>
      </c>
      <c r="F37" s="105">
        <v>49</v>
      </c>
      <c r="G37" s="105">
        <v>49</v>
      </c>
      <c r="H37" s="105">
        <v>49</v>
      </c>
      <c r="I37" s="105">
        <v>49</v>
      </c>
      <c r="J37" s="105">
        <v>49</v>
      </c>
      <c r="K37" s="105">
        <v>49</v>
      </c>
      <c r="L37" s="105">
        <v>49</v>
      </c>
      <c r="M37" s="105">
        <v>23</v>
      </c>
      <c r="N37" s="105">
        <v>49</v>
      </c>
      <c r="O37" s="105">
        <v>49</v>
      </c>
      <c r="P37" s="105">
        <v>36</v>
      </c>
      <c r="Q37" s="105">
        <v>15</v>
      </c>
      <c r="R37" s="105">
        <v>49</v>
      </c>
      <c r="S37" s="105">
        <v>49</v>
      </c>
      <c r="T37" s="105">
        <v>40</v>
      </c>
      <c r="U37" s="105">
        <v>49</v>
      </c>
      <c r="V37" s="105">
        <v>49</v>
      </c>
      <c r="W37" s="105">
        <v>49</v>
      </c>
      <c r="X37" s="105">
        <v>49</v>
      </c>
      <c r="Y37" s="105">
        <v>49</v>
      </c>
      <c r="Z37" s="105">
        <v>21</v>
      </c>
      <c r="AA37" s="105">
        <v>49</v>
      </c>
      <c r="AB37" s="105">
        <v>49</v>
      </c>
      <c r="AC37" s="105">
        <v>49</v>
      </c>
      <c r="AD37" s="105">
        <v>49</v>
      </c>
      <c r="AE37" s="105">
        <v>18</v>
      </c>
      <c r="AF37" s="105">
        <v>49</v>
      </c>
      <c r="AG37" s="105">
        <v>25</v>
      </c>
      <c r="AH37" s="105">
        <v>25</v>
      </c>
      <c r="AI37" s="105">
        <v>49</v>
      </c>
      <c r="AJ37" s="105">
        <v>49</v>
      </c>
      <c r="AK37" s="105">
        <v>49</v>
      </c>
      <c r="AL37" s="105">
        <v>37</v>
      </c>
      <c r="AM37" s="105">
        <v>49</v>
      </c>
      <c r="AN37" s="105">
        <v>49</v>
      </c>
      <c r="AO37" s="105">
        <v>49</v>
      </c>
      <c r="AP37" s="106">
        <v>49</v>
      </c>
    </row>
    <row r="38" spans="1:42" ht="51" x14ac:dyDescent="0.2">
      <c r="A38" s="177" t="s">
        <v>33</v>
      </c>
      <c r="B38" s="99" t="s">
        <v>119</v>
      </c>
      <c r="C38" s="111" t="s">
        <v>521</v>
      </c>
      <c r="D38" s="109" t="s">
        <v>539</v>
      </c>
      <c r="E38" s="101">
        <v>9.4075637301991435E-2</v>
      </c>
      <c r="F38" s="109" t="s">
        <v>586</v>
      </c>
      <c r="G38" s="101">
        <v>-0.23644056235805597</v>
      </c>
      <c r="H38" s="109" t="s">
        <v>588</v>
      </c>
      <c r="I38" s="109" t="s">
        <v>241</v>
      </c>
      <c r="J38" s="109" t="s">
        <v>649</v>
      </c>
      <c r="K38" s="109" t="s">
        <v>663</v>
      </c>
      <c r="L38" s="109" t="s">
        <v>678</v>
      </c>
      <c r="M38" s="109" t="s">
        <v>507</v>
      </c>
      <c r="N38" s="109" t="s">
        <v>700</v>
      </c>
      <c r="O38" s="108">
        <v>1</v>
      </c>
      <c r="P38" s="121" t="s">
        <v>710</v>
      </c>
      <c r="Q38" s="101">
        <v>-6.3552642602726014E-2</v>
      </c>
      <c r="R38" s="101">
        <v>-6.208300115135023E-2</v>
      </c>
      <c r="S38" s="101">
        <v>-3.4572405350460668E-2</v>
      </c>
      <c r="T38" s="121" t="s">
        <v>711</v>
      </c>
      <c r="U38" s="122" t="s">
        <v>712</v>
      </c>
      <c r="V38" s="101">
        <v>-0.21788210202882716</v>
      </c>
      <c r="W38" s="121" t="s">
        <v>713</v>
      </c>
      <c r="X38" s="101">
        <v>0.25561961248266957</v>
      </c>
      <c r="Y38" s="101">
        <v>0.23031854146816347</v>
      </c>
      <c r="Z38" s="121" t="s">
        <v>714</v>
      </c>
      <c r="AA38" s="101">
        <v>-3.8795014904445453E-3</v>
      </c>
      <c r="AB38" s="121" t="s">
        <v>715</v>
      </c>
      <c r="AC38" s="122" t="s">
        <v>716</v>
      </c>
      <c r="AD38" s="122" t="s">
        <v>717</v>
      </c>
      <c r="AE38" s="121" t="s">
        <v>718</v>
      </c>
      <c r="AF38" s="101">
        <v>9.0403282910294716E-2</v>
      </c>
      <c r="AG38" s="121" t="s">
        <v>388</v>
      </c>
      <c r="AH38" s="121" t="s">
        <v>719</v>
      </c>
      <c r="AI38" s="121" t="s">
        <v>720</v>
      </c>
      <c r="AJ38" s="121" t="s">
        <v>453</v>
      </c>
      <c r="AK38" s="122" t="s">
        <v>721</v>
      </c>
      <c r="AL38" s="101">
        <v>7.0010254146687892E-2</v>
      </c>
      <c r="AM38" s="101">
        <v>4.3378305310718138E-2</v>
      </c>
      <c r="AN38" s="122" t="s">
        <v>722</v>
      </c>
      <c r="AO38" s="101">
        <v>0.20481657496700981</v>
      </c>
      <c r="AP38" s="102">
        <v>-2.19274429544721E-2</v>
      </c>
    </row>
    <row r="39" spans="1:42" ht="34" x14ac:dyDescent="0.2">
      <c r="A39" s="178"/>
      <c r="B39" s="99" t="s">
        <v>125</v>
      </c>
      <c r="C39" s="107">
        <v>2.353608285931771E-8</v>
      </c>
      <c r="D39" s="101">
        <v>1.2454794915946687E-4</v>
      </c>
      <c r="E39" s="101">
        <v>0.52025156104857684</v>
      </c>
      <c r="F39" s="101">
        <v>5.1035935655899227E-7</v>
      </c>
      <c r="G39" s="101">
        <v>0.10191455088279064</v>
      </c>
      <c r="H39" s="101">
        <v>4.2169985875464278E-2</v>
      </c>
      <c r="I39" s="101">
        <v>3.6554292522045123E-7</v>
      </c>
      <c r="J39" s="101">
        <v>1.768528251663139E-3</v>
      </c>
      <c r="K39" s="101">
        <v>2.5951601138576525E-5</v>
      </c>
      <c r="L39" s="101">
        <v>1.5777333236541549E-5</v>
      </c>
      <c r="M39" s="101">
        <v>1.0507784270099307E-3</v>
      </c>
      <c r="N39" s="101">
        <v>1.0186951684286763E-4</v>
      </c>
      <c r="O39" s="110"/>
      <c r="P39" s="101">
        <v>5.5170781193970573E-12</v>
      </c>
      <c r="Q39" s="101">
        <v>0.82197068340947232</v>
      </c>
      <c r="R39" s="101">
        <v>0.67173254780699743</v>
      </c>
      <c r="S39" s="101">
        <v>0.81356473904404536</v>
      </c>
      <c r="T39" s="101">
        <v>8.7565933507219751E-4</v>
      </c>
      <c r="U39" s="101">
        <v>1.6455158409955276E-2</v>
      </c>
      <c r="V39" s="101">
        <v>0.13259792034717097</v>
      </c>
      <c r="W39" s="101">
        <v>5.210308605784773E-5</v>
      </c>
      <c r="X39" s="101">
        <v>7.6274011883327511E-2</v>
      </c>
      <c r="Y39" s="101">
        <v>0.11136292929362313</v>
      </c>
      <c r="Z39" s="101">
        <v>1.1215934816029833E-4</v>
      </c>
      <c r="AA39" s="101">
        <v>0.97889399727170301</v>
      </c>
      <c r="AB39" s="101">
        <v>3.7154286744900188E-10</v>
      </c>
      <c r="AC39" s="101">
        <v>1.1219385749160133E-2</v>
      </c>
      <c r="AD39" s="101">
        <v>4.6729879323431263E-2</v>
      </c>
      <c r="AE39" s="101">
        <v>3.9592109309797953E-3</v>
      </c>
      <c r="AF39" s="101">
        <v>0.53673784760811982</v>
      </c>
      <c r="AG39" s="101">
        <v>1.2969446445193559E-9</v>
      </c>
      <c r="AH39" s="101">
        <v>2.3561881894343024E-3</v>
      </c>
      <c r="AI39" s="101">
        <v>1.1107931688597664E-9</v>
      </c>
      <c r="AJ39" s="101">
        <v>2.8147574733725605E-7</v>
      </c>
      <c r="AK39" s="101">
        <v>2.6911457929894141E-2</v>
      </c>
      <c r="AL39" s="101">
        <v>0.68052619542252046</v>
      </c>
      <c r="AM39" s="101">
        <v>0.76726925983372662</v>
      </c>
      <c r="AN39" s="101">
        <v>1.1006761230318322E-3</v>
      </c>
      <c r="AO39" s="101">
        <v>0.15803221711650667</v>
      </c>
      <c r="AP39" s="102">
        <v>0.88112158597948165</v>
      </c>
    </row>
    <row r="40" spans="1:42" ht="17" x14ac:dyDescent="0.2">
      <c r="A40" s="177"/>
      <c r="B40" s="103" t="s">
        <v>126</v>
      </c>
      <c r="C40" s="104">
        <v>49</v>
      </c>
      <c r="D40" s="105">
        <v>49</v>
      </c>
      <c r="E40" s="105">
        <v>49</v>
      </c>
      <c r="F40" s="105">
        <v>49</v>
      </c>
      <c r="G40" s="105">
        <v>49</v>
      </c>
      <c r="H40" s="105">
        <v>49</v>
      </c>
      <c r="I40" s="105">
        <v>49</v>
      </c>
      <c r="J40" s="105">
        <v>49</v>
      </c>
      <c r="K40" s="105">
        <v>49</v>
      </c>
      <c r="L40" s="105">
        <v>49</v>
      </c>
      <c r="M40" s="105">
        <v>23</v>
      </c>
      <c r="N40" s="105">
        <v>49</v>
      </c>
      <c r="O40" s="105">
        <v>49</v>
      </c>
      <c r="P40" s="105">
        <v>36</v>
      </c>
      <c r="Q40" s="105">
        <v>15</v>
      </c>
      <c r="R40" s="105">
        <v>49</v>
      </c>
      <c r="S40" s="105">
        <v>49</v>
      </c>
      <c r="T40" s="105">
        <v>40</v>
      </c>
      <c r="U40" s="105">
        <v>49</v>
      </c>
      <c r="V40" s="105">
        <v>49</v>
      </c>
      <c r="W40" s="105">
        <v>49</v>
      </c>
      <c r="X40" s="105">
        <v>49</v>
      </c>
      <c r="Y40" s="105">
        <v>49</v>
      </c>
      <c r="Z40" s="105">
        <v>21</v>
      </c>
      <c r="AA40" s="105">
        <v>49</v>
      </c>
      <c r="AB40" s="105">
        <v>49</v>
      </c>
      <c r="AC40" s="105">
        <v>49</v>
      </c>
      <c r="AD40" s="105">
        <v>49</v>
      </c>
      <c r="AE40" s="105">
        <v>18</v>
      </c>
      <c r="AF40" s="105">
        <v>49</v>
      </c>
      <c r="AG40" s="105">
        <v>25</v>
      </c>
      <c r="AH40" s="105">
        <v>25</v>
      </c>
      <c r="AI40" s="105">
        <v>49</v>
      </c>
      <c r="AJ40" s="105">
        <v>49</v>
      </c>
      <c r="AK40" s="105">
        <v>49</v>
      </c>
      <c r="AL40" s="105">
        <v>37</v>
      </c>
      <c r="AM40" s="105">
        <v>49</v>
      </c>
      <c r="AN40" s="105">
        <v>49</v>
      </c>
      <c r="AO40" s="105">
        <v>49</v>
      </c>
      <c r="AP40" s="106">
        <v>49</v>
      </c>
    </row>
    <row r="41" spans="1:42" ht="51" x14ac:dyDescent="0.2">
      <c r="A41" s="177" t="s">
        <v>35</v>
      </c>
      <c r="B41" s="99" t="s">
        <v>119</v>
      </c>
      <c r="C41" s="111" t="s">
        <v>522</v>
      </c>
      <c r="D41" s="109" t="s">
        <v>540</v>
      </c>
      <c r="E41" s="109" t="s">
        <v>567</v>
      </c>
      <c r="F41" s="101">
        <v>5.6997949532905531E-2</v>
      </c>
      <c r="G41" s="109" t="s">
        <v>606</v>
      </c>
      <c r="H41" s="109" t="s">
        <v>493</v>
      </c>
      <c r="I41" s="109" t="s">
        <v>469</v>
      </c>
      <c r="J41" s="109" t="s">
        <v>333</v>
      </c>
      <c r="K41" s="109" t="s">
        <v>178</v>
      </c>
      <c r="L41" s="109" t="s">
        <v>580</v>
      </c>
      <c r="M41" s="101">
        <v>0.61955537039521147</v>
      </c>
      <c r="N41" s="109" t="s">
        <v>701</v>
      </c>
      <c r="O41" s="109" t="s">
        <v>710</v>
      </c>
      <c r="P41" s="108">
        <v>1</v>
      </c>
      <c r="Q41" s="109" t="s">
        <v>514</v>
      </c>
      <c r="R41" s="101">
        <v>0.1303486836921765</v>
      </c>
      <c r="S41" s="121" t="s">
        <v>332</v>
      </c>
      <c r="T41" s="121" t="s">
        <v>723</v>
      </c>
      <c r="U41" s="121" t="s">
        <v>724</v>
      </c>
      <c r="V41" s="121" t="s">
        <v>597</v>
      </c>
      <c r="W41" s="122" t="s">
        <v>605</v>
      </c>
      <c r="X41" s="121" t="s">
        <v>725</v>
      </c>
      <c r="Y41" s="121" t="s">
        <v>200</v>
      </c>
      <c r="Z41" s="121" t="s">
        <v>726</v>
      </c>
      <c r="AA41" s="121" t="s">
        <v>727</v>
      </c>
      <c r="AB41" s="121" t="s">
        <v>728</v>
      </c>
      <c r="AC41" s="121" t="s">
        <v>340</v>
      </c>
      <c r="AD41" s="122" t="s">
        <v>729</v>
      </c>
      <c r="AE41" s="101">
        <v>-0.84502949113414649</v>
      </c>
      <c r="AF41" s="121" t="s">
        <v>730</v>
      </c>
      <c r="AG41" s="101">
        <v>-7.6962176032449273E-2</v>
      </c>
      <c r="AH41" s="121" t="s">
        <v>315</v>
      </c>
      <c r="AI41" s="121" t="s">
        <v>731</v>
      </c>
      <c r="AJ41" s="121" t="s">
        <v>425</v>
      </c>
      <c r="AK41" s="121" t="s">
        <v>732</v>
      </c>
      <c r="AL41" s="121" t="s">
        <v>257</v>
      </c>
      <c r="AM41" s="121" t="s">
        <v>361</v>
      </c>
      <c r="AN41" s="121" t="s">
        <v>250</v>
      </c>
      <c r="AO41" s="121" t="s">
        <v>187</v>
      </c>
      <c r="AP41" s="124" t="s">
        <v>733</v>
      </c>
    </row>
    <row r="42" spans="1:42" ht="34" x14ac:dyDescent="0.2">
      <c r="A42" s="178"/>
      <c r="B42" s="99" t="s">
        <v>125</v>
      </c>
      <c r="C42" s="107">
        <v>6.1037798447365486E-9</v>
      </c>
      <c r="D42" s="101">
        <v>1.753304589689246E-2</v>
      </c>
      <c r="E42" s="101">
        <v>3.1868928141015763E-22</v>
      </c>
      <c r="F42" s="101">
        <v>0.74125871159408441</v>
      </c>
      <c r="G42" s="101">
        <v>1.0753229822345027E-2</v>
      </c>
      <c r="H42" s="101">
        <v>1.0019994423686901E-6</v>
      </c>
      <c r="I42" s="101">
        <v>1.1408542731877926E-10</v>
      </c>
      <c r="J42" s="101">
        <v>3.6365236069867014E-10</v>
      </c>
      <c r="K42" s="101">
        <v>1.2309707193456232E-10</v>
      </c>
      <c r="L42" s="101">
        <v>1.598157649998865E-10</v>
      </c>
      <c r="M42" s="101">
        <v>5.6082320443837541E-2</v>
      </c>
      <c r="N42" s="101">
        <v>4.0201119938060241E-2</v>
      </c>
      <c r="O42" s="101">
        <v>5.5170781193970573E-12</v>
      </c>
      <c r="P42" s="110"/>
      <c r="Q42" s="109"/>
      <c r="R42" s="101">
        <v>0.44861126145722818</v>
      </c>
      <c r="S42" s="101">
        <v>2.2658659121346058E-15</v>
      </c>
      <c r="T42" s="101">
        <v>7.098176629342712E-9</v>
      </c>
      <c r="U42" s="101">
        <v>5.178504353997017E-8</v>
      </c>
      <c r="V42" s="101">
        <v>2.8046629832506383E-16</v>
      </c>
      <c r="W42" s="101">
        <v>6.5248194626060547E-4</v>
      </c>
      <c r="X42" s="101">
        <v>5.7311724863632868E-17</v>
      </c>
      <c r="Y42" s="101">
        <v>7.0745491996923153E-30</v>
      </c>
      <c r="Z42" s="101">
        <v>3.3145317837721109E-9</v>
      </c>
      <c r="AA42" s="101">
        <v>5.045752886813578E-9</v>
      </c>
      <c r="AB42" s="101">
        <v>4.6659533089449097E-9</v>
      </c>
      <c r="AC42" s="101">
        <v>8.7206869807934023E-13</v>
      </c>
      <c r="AD42" s="101">
        <v>8.5226252513600099E-3</v>
      </c>
      <c r="AE42" s="101">
        <v>7.1506464900891006E-2</v>
      </c>
      <c r="AF42" s="101">
        <v>2.0181318378219247E-6</v>
      </c>
      <c r="AG42" s="101">
        <v>0.81208873597419828</v>
      </c>
      <c r="AH42" s="101">
        <v>1.1098119902740837E-3</v>
      </c>
      <c r="AI42" s="101">
        <v>7.8233662532719461E-9</v>
      </c>
      <c r="AJ42" s="101">
        <v>3.2932559600372492E-5</v>
      </c>
      <c r="AK42" s="101">
        <v>3.9715198583471133E-18</v>
      </c>
      <c r="AL42" s="101">
        <v>3.3353177105370856E-13</v>
      </c>
      <c r="AM42" s="101">
        <v>6.0073495780620926E-9</v>
      </c>
      <c r="AN42" s="101">
        <v>5.5400483208280543E-8</v>
      </c>
      <c r="AO42" s="101">
        <v>1.4082727530653292E-6</v>
      </c>
      <c r="AP42" s="102">
        <v>2.833367697560661E-3</v>
      </c>
    </row>
    <row r="43" spans="1:42" ht="17" x14ac:dyDescent="0.2">
      <c r="A43" s="177"/>
      <c r="B43" s="103" t="s">
        <v>126</v>
      </c>
      <c r="C43" s="104">
        <v>36</v>
      </c>
      <c r="D43" s="105">
        <v>36</v>
      </c>
      <c r="E43" s="105">
        <v>36</v>
      </c>
      <c r="F43" s="105">
        <v>36</v>
      </c>
      <c r="G43" s="105">
        <v>36</v>
      </c>
      <c r="H43" s="105">
        <v>36</v>
      </c>
      <c r="I43" s="105">
        <v>36</v>
      </c>
      <c r="J43" s="105">
        <v>36</v>
      </c>
      <c r="K43" s="105">
        <v>36</v>
      </c>
      <c r="L43" s="105">
        <v>36</v>
      </c>
      <c r="M43" s="105">
        <v>10</v>
      </c>
      <c r="N43" s="105">
        <v>36</v>
      </c>
      <c r="O43" s="105">
        <v>36</v>
      </c>
      <c r="P43" s="105">
        <v>36</v>
      </c>
      <c r="Q43" s="105">
        <v>2</v>
      </c>
      <c r="R43" s="105">
        <v>36</v>
      </c>
      <c r="S43" s="105">
        <v>36</v>
      </c>
      <c r="T43" s="105">
        <v>36</v>
      </c>
      <c r="U43" s="105">
        <v>36</v>
      </c>
      <c r="V43" s="105">
        <v>36</v>
      </c>
      <c r="W43" s="105">
        <v>36</v>
      </c>
      <c r="X43" s="105">
        <v>36</v>
      </c>
      <c r="Y43" s="105">
        <v>36</v>
      </c>
      <c r="Z43" s="105">
        <v>21</v>
      </c>
      <c r="AA43" s="105">
        <v>36</v>
      </c>
      <c r="AB43" s="105">
        <v>36</v>
      </c>
      <c r="AC43" s="105">
        <v>36</v>
      </c>
      <c r="AD43" s="105">
        <v>36</v>
      </c>
      <c r="AE43" s="105">
        <v>5</v>
      </c>
      <c r="AF43" s="105">
        <v>36</v>
      </c>
      <c r="AG43" s="105">
        <v>12</v>
      </c>
      <c r="AH43" s="105">
        <v>12</v>
      </c>
      <c r="AI43" s="105">
        <v>36</v>
      </c>
      <c r="AJ43" s="105">
        <v>36</v>
      </c>
      <c r="AK43" s="105">
        <v>36</v>
      </c>
      <c r="AL43" s="105">
        <v>24</v>
      </c>
      <c r="AM43" s="105">
        <v>36</v>
      </c>
      <c r="AN43" s="105">
        <v>36</v>
      </c>
      <c r="AO43" s="105">
        <v>36</v>
      </c>
      <c r="AP43" s="106">
        <v>36</v>
      </c>
    </row>
    <row r="44" spans="1:42" ht="51" x14ac:dyDescent="0.2">
      <c r="A44" s="177" t="s">
        <v>36</v>
      </c>
      <c r="B44" s="99" t="s">
        <v>119</v>
      </c>
      <c r="C44" s="107">
        <v>0.48001163282041631</v>
      </c>
      <c r="D44" s="109" t="s">
        <v>138</v>
      </c>
      <c r="E44" s="101">
        <v>0.33193969134088702</v>
      </c>
      <c r="F44" s="109" t="s">
        <v>345</v>
      </c>
      <c r="G44" s="109" t="s">
        <v>200</v>
      </c>
      <c r="H44" s="109" t="s">
        <v>620</v>
      </c>
      <c r="I44" s="109" t="s">
        <v>634</v>
      </c>
      <c r="J44" s="109" t="s">
        <v>650</v>
      </c>
      <c r="K44" s="109" t="s">
        <v>664</v>
      </c>
      <c r="L44" s="109" t="s">
        <v>571</v>
      </c>
      <c r="M44" s="109" t="s">
        <v>692</v>
      </c>
      <c r="N44" s="109" t="s">
        <v>345</v>
      </c>
      <c r="O44" s="101">
        <v>-6.3552642602726014E-2</v>
      </c>
      <c r="P44" s="109" t="s">
        <v>514</v>
      </c>
      <c r="Q44" s="108">
        <v>1</v>
      </c>
      <c r="R44" s="121" t="s">
        <v>734</v>
      </c>
      <c r="S44" s="121" t="s">
        <v>735</v>
      </c>
      <c r="T44" s="121" t="s">
        <v>736</v>
      </c>
      <c r="U44" s="121" t="s">
        <v>737</v>
      </c>
      <c r="V44" s="121" t="s">
        <v>738</v>
      </c>
      <c r="W44" s="121" t="s">
        <v>238</v>
      </c>
      <c r="X44" s="101">
        <v>-0.31396036081443468</v>
      </c>
      <c r="Y44" s="121" t="s">
        <v>739</v>
      </c>
      <c r="Z44" s="109" t="s">
        <v>514</v>
      </c>
      <c r="AA44" s="121" t="s">
        <v>740</v>
      </c>
      <c r="AB44" s="121" t="s">
        <v>162</v>
      </c>
      <c r="AC44" s="121" t="s">
        <v>741</v>
      </c>
      <c r="AD44" s="121" t="s">
        <v>145</v>
      </c>
      <c r="AE44" s="121" t="s">
        <v>270</v>
      </c>
      <c r="AF44" s="121" t="s">
        <v>742</v>
      </c>
      <c r="AG44" s="121" t="s">
        <v>621</v>
      </c>
      <c r="AH44" s="101">
        <v>-0.45058845315183527</v>
      </c>
      <c r="AI44" s="121" t="s">
        <v>367</v>
      </c>
      <c r="AJ44" s="121" t="s">
        <v>743</v>
      </c>
      <c r="AK44" s="121" t="s">
        <v>214</v>
      </c>
      <c r="AL44" s="121" t="s">
        <v>744</v>
      </c>
      <c r="AM44" s="121" t="s">
        <v>325</v>
      </c>
      <c r="AN44" s="121" t="s">
        <v>410</v>
      </c>
      <c r="AO44" s="121" t="s">
        <v>246</v>
      </c>
      <c r="AP44" s="123" t="s">
        <v>129</v>
      </c>
    </row>
    <row r="45" spans="1:42" ht="34" x14ac:dyDescent="0.2">
      <c r="A45" s="178"/>
      <c r="B45" s="99" t="s">
        <v>125</v>
      </c>
      <c r="C45" s="107">
        <v>7.0163512330878572E-2</v>
      </c>
      <c r="D45" s="101">
        <v>3.5648942443058604E-4</v>
      </c>
      <c r="E45" s="101">
        <v>0.2267733296081518</v>
      </c>
      <c r="F45" s="101">
        <v>1.9863365701902808E-3</v>
      </c>
      <c r="G45" s="101">
        <v>4.5133338183588895E-12</v>
      </c>
      <c r="H45" s="101">
        <v>2.0523351003793391E-6</v>
      </c>
      <c r="I45" s="101">
        <v>2.2122417041681611E-2</v>
      </c>
      <c r="J45" s="101">
        <v>1.7834946146238498E-8</v>
      </c>
      <c r="K45" s="101">
        <v>2.7598009293994686E-2</v>
      </c>
      <c r="L45" s="101">
        <v>3.2148851376212823E-7</v>
      </c>
      <c r="M45" s="101">
        <v>2.2483296972234262E-2</v>
      </c>
      <c r="N45" s="101">
        <v>1.9989495135797554E-3</v>
      </c>
      <c r="O45" s="101">
        <v>0.82197068340947232</v>
      </c>
      <c r="P45" s="109"/>
      <c r="Q45" s="110"/>
      <c r="R45" s="101">
        <v>5.4638539081530442E-4</v>
      </c>
      <c r="S45" s="101">
        <v>2.1317215178010092E-3</v>
      </c>
      <c r="T45" s="101">
        <v>1.6697178679741725E-2</v>
      </c>
      <c r="U45" s="101">
        <v>3.0578551691504696E-3</v>
      </c>
      <c r="V45" s="101">
        <v>2.9419664064027481E-4</v>
      </c>
      <c r="W45" s="101">
        <v>1.4464403326645641E-8</v>
      </c>
      <c r="X45" s="101">
        <v>0.25445854871388701</v>
      </c>
      <c r="Y45" s="101">
        <v>1.0673378741009084E-3</v>
      </c>
      <c r="Z45" s="109"/>
      <c r="AA45" s="101">
        <v>1.2637748168345108E-2</v>
      </c>
      <c r="AB45" s="101">
        <v>4.7567345961145538E-6</v>
      </c>
      <c r="AC45" s="101">
        <v>3.4931204348040986E-11</v>
      </c>
      <c r="AD45" s="101">
        <v>1.1607636755699435E-5</v>
      </c>
      <c r="AE45" s="101">
        <v>3.2463360099064311E-4</v>
      </c>
      <c r="AF45" s="101">
        <v>5.9971984253511142E-4</v>
      </c>
      <c r="AG45" s="101">
        <v>3.1933422359849352E-3</v>
      </c>
      <c r="AH45" s="101">
        <v>9.1879839742770059E-2</v>
      </c>
      <c r="AI45" s="101">
        <v>2.2020276221629423E-3</v>
      </c>
      <c r="AJ45" s="101">
        <v>1.538093457508044E-7</v>
      </c>
      <c r="AK45" s="101">
        <v>1.5828499648225594E-7</v>
      </c>
      <c r="AL45" s="101">
        <v>1.1557968400620355E-4</v>
      </c>
      <c r="AM45" s="101">
        <v>4.2777039483589135E-5</v>
      </c>
      <c r="AN45" s="101">
        <v>6.0242513103378687E-4</v>
      </c>
      <c r="AO45" s="101">
        <v>1.3877737737501281E-4</v>
      </c>
      <c r="AP45" s="102">
        <v>1.6780164338195121E-4</v>
      </c>
    </row>
    <row r="46" spans="1:42" ht="17" x14ac:dyDescent="0.2">
      <c r="A46" s="177"/>
      <c r="B46" s="103" t="s">
        <v>126</v>
      </c>
      <c r="C46" s="104">
        <v>15</v>
      </c>
      <c r="D46" s="105">
        <v>15</v>
      </c>
      <c r="E46" s="105">
        <v>15</v>
      </c>
      <c r="F46" s="105">
        <v>15</v>
      </c>
      <c r="G46" s="105">
        <v>15</v>
      </c>
      <c r="H46" s="105">
        <v>15</v>
      </c>
      <c r="I46" s="105">
        <v>15</v>
      </c>
      <c r="J46" s="105">
        <v>15</v>
      </c>
      <c r="K46" s="105">
        <v>15</v>
      </c>
      <c r="L46" s="105">
        <v>15</v>
      </c>
      <c r="M46" s="105">
        <v>15</v>
      </c>
      <c r="N46" s="105">
        <v>15</v>
      </c>
      <c r="O46" s="105">
        <v>15</v>
      </c>
      <c r="P46" s="105">
        <v>2</v>
      </c>
      <c r="Q46" s="105">
        <v>15</v>
      </c>
      <c r="R46" s="105">
        <v>15</v>
      </c>
      <c r="S46" s="105">
        <v>15</v>
      </c>
      <c r="T46" s="105">
        <v>6</v>
      </c>
      <c r="U46" s="105">
        <v>15</v>
      </c>
      <c r="V46" s="105">
        <v>15</v>
      </c>
      <c r="W46" s="105">
        <v>15</v>
      </c>
      <c r="X46" s="105">
        <v>15</v>
      </c>
      <c r="Y46" s="105">
        <v>15</v>
      </c>
      <c r="Z46" s="105">
        <v>0</v>
      </c>
      <c r="AA46" s="105">
        <v>15</v>
      </c>
      <c r="AB46" s="105">
        <v>15</v>
      </c>
      <c r="AC46" s="105">
        <v>15</v>
      </c>
      <c r="AD46" s="105">
        <v>15</v>
      </c>
      <c r="AE46" s="105">
        <v>15</v>
      </c>
      <c r="AF46" s="105">
        <v>15</v>
      </c>
      <c r="AG46" s="105">
        <v>15</v>
      </c>
      <c r="AH46" s="105">
        <v>15</v>
      </c>
      <c r="AI46" s="105">
        <v>15</v>
      </c>
      <c r="AJ46" s="105">
        <v>15</v>
      </c>
      <c r="AK46" s="105">
        <v>15</v>
      </c>
      <c r="AL46" s="105">
        <v>15</v>
      </c>
      <c r="AM46" s="105">
        <v>15</v>
      </c>
      <c r="AN46" s="105">
        <v>15</v>
      </c>
      <c r="AO46" s="105">
        <v>15</v>
      </c>
      <c r="AP46" s="106">
        <v>15</v>
      </c>
    </row>
    <row r="47" spans="1:42" ht="51" x14ac:dyDescent="0.2">
      <c r="A47" s="177" t="s">
        <v>37</v>
      </c>
      <c r="B47" s="99" t="s">
        <v>119</v>
      </c>
      <c r="C47" s="111" t="s">
        <v>523</v>
      </c>
      <c r="D47" s="109" t="s">
        <v>541</v>
      </c>
      <c r="E47" s="101">
        <v>-0.12252068638326745</v>
      </c>
      <c r="F47" s="109" t="s">
        <v>587</v>
      </c>
      <c r="G47" s="109" t="s">
        <v>607</v>
      </c>
      <c r="H47" s="101">
        <v>-0.12992899055381518</v>
      </c>
      <c r="I47" s="109" t="s">
        <v>635</v>
      </c>
      <c r="J47" s="109" t="s">
        <v>651</v>
      </c>
      <c r="K47" s="101">
        <v>0.18831971319513161</v>
      </c>
      <c r="L47" s="109" t="s">
        <v>679</v>
      </c>
      <c r="M47" s="109" t="s">
        <v>693</v>
      </c>
      <c r="N47" s="101">
        <v>-0.25048816175168648</v>
      </c>
      <c r="O47" s="101">
        <v>-6.208300115135023E-2</v>
      </c>
      <c r="P47" s="101">
        <v>0.1303486836921765</v>
      </c>
      <c r="Q47" s="109" t="s">
        <v>734</v>
      </c>
      <c r="R47" s="108">
        <v>1</v>
      </c>
      <c r="S47" s="101">
        <v>2.7828253999767776E-2</v>
      </c>
      <c r="T47" s="101">
        <v>-8.7703357272259266E-2</v>
      </c>
      <c r="U47" s="121" t="s">
        <v>745</v>
      </c>
      <c r="V47" s="101">
        <v>-0.10201824032736377</v>
      </c>
      <c r="W47" s="121" t="s">
        <v>602</v>
      </c>
      <c r="X47" s="101">
        <v>-0.22458229948749159</v>
      </c>
      <c r="Y47" s="101">
        <v>8.4222672422854195E-2</v>
      </c>
      <c r="Z47" s="121" t="s">
        <v>165</v>
      </c>
      <c r="AA47" s="101">
        <v>0.16536386344772674</v>
      </c>
      <c r="AB47" s="122" t="s">
        <v>310</v>
      </c>
      <c r="AC47" s="101">
        <v>0.2292074344392187</v>
      </c>
      <c r="AD47" s="121" t="s">
        <v>746</v>
      </c>
      <c r="AE47" s="121" t="s">
        <v>747</v>
      </c>
      <c r="AF47" s="122" t="s">
        <v>566</v>
      </c>
      <c r="AG47" s="101">
        <v>-2.3584322625124932E-2</v>
      </c>
      <c r="AH47" s="101">
        <v>-0.11153586226386643</v>
      </c>
      <c r="AI47" s="122" t="s">
        <v>748</v>
      </c>
      <c r="AJ47" s="121" t="s">
        <v>749</v>
      </c>
      <c r="AK47" s="101">
        <v>4.1594091803147881E-2</v>
      </c>
      <c r="AL47" s="122" t="s">
        <v>750</v>
      </c>
      <c r="AM47" s="101">
        <v>-7.6179030257442187E-2</v>
      </c>
      <c r="AN47" s="101">
        <v>0.17392905530547872</v>
      </c>
      <c r="AO47" s="101">
        <v>-0.21100549214381506</v>
      </c>
      <c r="AP47" s="123" t="s">
        <v>560</v>
      </c>
    </row>
    <row r="48" spans="1:42" ht="34" x14ac:dyDescent="0.2">
      <c r="A48" s="178"/>
      <c r="B48" s="99" t="s">
        <v>125</v>
      </c>
      <c r="C48" s="107">
        <v>4.6667359893876855E-3</v>
      </c>
      <c r="D48" s="101">
        <v>2.3162903070300833E-2</v>
      </c>
      <c r="E48" s="101">
        <v>0.40165408247071821</v>
      </c>
      <c r="F48" s="101">
        <v>1.2267156631715289E-2</v>
      </c>
      <c r="G48" s="101">
        <v>1.4070684971580494E-7</v>
      </c>
      <c r="H48" s="101">
        <v>0.37357117865285894</v>
      </c>
      <c r="I48" s="101">
        <v>3.4568777653278128E-2</v>
      </c>
      <c r="J48" s="101">
        <v>2.0022627827884349E-2</v>
      </c>
      <c r="K48" s="101">
        <v>0.19503155944477291</v>
      </c>
      <c r="L48" s="101">
        <v>1.6547083092442452E-3</v>
      </c>
      <c r="M48" s="101">
        <v>2.8902736080590599E-6</v>
      </c>
      <c r="N48" s="101">
        <v>8.2573302948408173E-2</v>
      </c>
      <c r="O48" s="101">
        <v>0.67173254780699743</v>
      </c>
      <c r="P48" s="101">
        <v>0.44861126145722818</v>
      </c>
      <c r="Q48" s="101">
        <v>5.4638539081530442E-4</v>
      </c>
      <c r="R48" s="110"/>
      <c r="S48" s="101">
        <v>0.84946139157535372</v>
      </c>
      <c r="T48" s="101">
        <v>0.59048419898527105</v>
      </c>
      <c r="U48" s="101">
        <v>2.470420276935342E-6</v>
      </c>
      <c r="V48" s="101">
        <v>0.4854802809634815</v>
      </c>
      <c r="W48" s="101">
        <v>5.0040938295459296E-5</v>
      </c>
      <c r="X48" s="101">
        <v>0.12080955624045174</v>
      </c>
      <c r="Y48" s="101">
        <v>0.56504586969693171</v>
      </c>
      <c r="Z48" s="101">
        <v>4.784146024161139E-13</v>
      </c>
      <c r="AA48" s="101">
        <v>0.25616451009635738</v>
      </c>
      <c r="AB48" s="101">
        <v>3.1148634450286897E-4</v>
      </c>
      <c r="AC48" s="101">
        <v>0.11314722572254422</v>
      </c>
      <c r="AD48" s="101">
        <v>5.6634241374793579E-5</v>
      </c>
      <c r="AE48" s="101">
        <v>2.4917910998204861E-6</v>
      </c>
      <c r="AF48" s="101">
        <v>4.7783424438461005E-4</v>
      </c>
      <c r="AG48" s="101">
        <v>0.91090295019097678</v>
      </c>
      <c r="AH48" s="101">
        <v>0.59556484293506584</v>
      </c>
      <c r="AI48" s="101">
        <v>2.4632071431124374E-2</v>
      </c>
      <c r="AJ48" s="101">
        <v>1.7579367270653362E-5</v>
      </c>
      <c r="AK48" s="101">
        <v>0.77659040000960777</v>
      </c>
      <c r="AL48" s="101">
        <v>1.2153704253426455E-2</v>
      </c>
      <c r="AM48" s="101">
        <v>0.60289341621947334</v>
      </c>
      <c r="AN48" s="101">
        <v>0.23200543967364651</v>
      </c>
      <c r="AO48" s="101">
        <v>0.14557201727968602</v>
      </c>
      <c r="AP48" s="102">
        <v>1.6893776822200568E-6</v>
      </c>
    </row>
    <row r="49" spans="1:42" ht="17" x14ac:dyDescent="0.2">
      <c r="A49" s="177"/>
      <c r="B49" s="103" t="s">
        <v>126</v>
      </c>
      <c r="C49" s="104">
        <v>49</v>
      </c>
      <c r="D49" s="105">
        <v>49</v>
      </c>
      <c r="E49" s="105">
        <v>49</v>
      </c>
      <c r="F49" s="105">
        <v>49</v>
      </c>
      <c r="G49" s="105">
        <v>49</v>
      </c>
      <c r="H49" s="105">
        <v>49</v>
      </c>
      <c r="I49" s="105">
        <v>49</v>
      </c>
      <c r="J49" s="105">
        <v>49</v>
      </c>
      <c r="K49" s="105">
        <v>49</v>
      </c>
      <c r="L49" s="105">
        <v>49</v>
      </c>
      <c r="M49" s="105">
        <v>23</v>
      </c>
      <c r="N49" s="105">
        <v>49</v>
      </c>
      <c r="O49" s="105">
        <v>49</v>
      </c>
      <c r="P49" s="105">
        <v>36</v>
      </c>
      <c r="Q49" s="105">
        <v>15</v>
      </c>
      <c r="R49" s="105">
        <v>49</v>
      </c>
      <c r="S49" s="105">
        <v>49</v>
      </c>
      <c r="T49" s="105">
        <v>40</v>
      </c>
      <c r="U49" s="105">
        <v>49</v>
      </c>
      <c r="V49" s="105">
        <v>49</v>
      </c>
      <c r="W49" s="105">
        <v>49</v>
      </c>
      <c r="X49" s="105">
        <v>49</v>
      </c>
      <c r="Y49" s="105">
        <v>49</v>
      </c>
      <c r="Z49" s="105">
        <v>21</v>
      </c>
      <c r="AA49" s="105">
        <v>49</v>
      </c>
      <c r="AB49" s="105">
        <v>49</v>
      </c>
      <c r="AC49" s="105">
        <v>49</v>
      </c>
      <c r="AD49" s="105">
        <v>49</v>
      </c>
      <c r="AE49" s="105">
        <v>18</v>
      </c>
      <c r="AF49" s="105">
        <v>49</v>
      </c>
      <c r="AG49" s="105">
        <v>25</v>
      </c>
      <c r="AH49" s="105">
        <v>25</v>
      </c>
      <c r="AI49" s="105">
        <v>49</v>
      </c>
      <c r="AJ49" s="105">
        <v>49</v>
      </c>
      <c r="AK49" s="105">
        <v>49</v>
      </c>
      <c r="AL49" s="105">
        <v>37</v>
      </c>
      <c r="AM49" s="105">
        <v>49</v>
      </c>
      <c r="AN49" s="105">
        <v>49</v>
      </c>
      <c r="AO49" s="105">
        <v>49</v>
      </c>
      <c r="AP49" s="106">
        <v>49</v>
      </c>
    </row>
    <row r="50" spans="1:42" ht="51" x14ac:dyDescent="0.2">
      <c r="A50" s="177" t="s">
        <v>38</v>
      </c>
      <c r="B50" s="99" t="s">
        <v>119</v>
      </c>
      <c r="C50" s="107">
        <v>-0.27056543412102546</v>
      </c>
      <c r="D50" s="109" t="s">
        <v>542</v>
      </c>
      <c r="E50" s="109" t="s">
        <v>568</v>
      </c>
      <c r="F50" s="109" t="s">
        <v>423</v>
      </c>
      <c r="G50" s="109" t="s">
        <v>383</v>
      </c>
      <c r="H50" s="109" t="s">
        <v>431</v>
      </c>
      <c r="I50" s="109" t="s">
        <v>531</v>
      </c>
      <c r="J50" s="109" t="s">
        <v>396</v>
      </c>
      <c r="K50" s="109" t="s">
        <v>210</v>
      </c>
      <c r="L50" s="109" t="s">
        <v>680</v>
      </c>
      <c r="M50" s="109" t="s">
        <v>694</v>
      </c>
      <c r="N50" s="101">
        <v>3.6476899135585245E-2</v>
      </c>
      <c r="O50" s="101">
        <v>-3.4572405350460668E-2</v>
      </c>
      <c r="P50" s="109" t="s">
        <v>332</v>
      </c>
      <c r="Q50" s="109" t="s">
        <v>735</v>
      </c>
      <c r="R50" s="101">
        <v>2.7828253999767776E-2</v>
      </c>
      <c r="S50" s="108">
        <v>1</v>
      </c>
      <c r="T50" s="121" t="s">
        <v>751</v>
      </c>
      <c r="U50" s="122" t="s">
        <v>752</v>
      </c>
      <c r="V50" s="121" t="s">
        <v>753</v>
      </c>
      <c r="W50" s="122" t="s">
        <v>754</v>
      </c>
      <c r="X50" s="121" t="s">
        <v>755</v>
      </c>
      <c r="Y50" s="121" t="s">
        <v>467</v>
      </c>
      <c r="Z50" s="121" t="s">
        <v>756</v>
      </c>
      <c r="AA50" s="121" t="s">
        <v>757</v>
      </c>
      <c r="AB50" s="122" t="s">
        <v>672</v>
      </c>
      <c r="AC50" s="121" t="s">
        <v>425</v>
      </c>
      <c r="AD50" s="121" t="s">
        <v>704</v>
      </c>
      <c r="AE50" s="101">
        <v>-0.27251039249046849</v>
      </c>
      <c r="AF50" s="121" t="s">
        <v>758</v>
      </c>
      <c r="AG50" s="121" t="s">
        <v>759</v>
      </c>
      <c r="AH50" s="121" t="s">
        <v>157</v>
      </c>
      <c r="AI50" s="101">
        <v>9.9412318118337756E-2</v>
      </c>
      <c r="AJ50" s="122" t="s">
        <v>638</v>
      </c>
      <c r="AK50" s="121" t="s">
        <v>581</v>
      </c>
      <c r="AL50" s="121" t="s">
        <v>453</v>
      </c>
      <c r="AM50" s="121" t="s">
        <v>382</v>
      </c>
      <c r="AN50" s="121" t="s">
        <v>141</v>
      </c>
      <c r="AO50" s="121" t="s">
        <v>157</v>
      </c>
      <c r="AP50" s="124" t="s">
        <v>274</v>
      </c>
    </row>
    <row r="51" spans="1:42" ht="34" x14ac:dyDescent="0.2">
      <c r="A51" s="178"/>
      <c r="B51" s="99" t="s">
        <v>125</v>
      </c>
      <c r="C51" s="107">
        <v>6.0066705029743324E-2</v>
      </c>
      <c r="D51" s="101">
        <v>2.4077456455151578E-9</v>
      </c>
      <c r="E51" s="101">
        <v>3.0168641024624523E-24</v>
      </c>
      <c r="F51" s="101">
        <v>1.7145804635425994E-7</v>
      </c>
      <c r="G51" s="101">
        <v>6.1728964545556262E-5</v>
      </c>
      <c r="H51" s="101">
        <v>7.6417867378975955E-9</v>
      </c>
      <c r="I51" s="101">
        <v>1.2281378868010627E-6</v>
      </c>
      <c r="J51" s="101">
        <v>7.9829019815171145E-11</v>
      </c>
      <c r="K51" s="101">
        <v>6.769730295782656E-6</v>
      </c>
      <c r="L51" s="101">
        <v>3.2673272754226909E-4</v>
      </c>
      <c r="M51" s="101">
        <v>2.7310974575253878E-2</v>
      </c>
      <c r="N51" s="101">
        <v>0.80349272640447356</v>
      </c>
      <c r="O51" s="101">
        <v>0.81356473904404536</v>
      </c>
      <c r="P51" s="101">
        <v>2.2658659121346058E-15</v>
      </c>
      <c r="Q51" s="101">
        <v>2.1317215178010092E-3</v>
      </c>
      <c r="R51" s="101">
        <v>0.84946139157535372</v>
      </c>
      <c r="S51" s="110"/>
      <c r="T51" s="101">
        <v>2.6086061897869727E-7</v>
      </c>
      <c r="U51" s="101">
        <v>4.0381093700701164E-4</v>
      </c>
      <c r="V51" s="101">
        <v>2.1950475220116476E-11</v>
      </c>
      <c r="W51" s="101">
        <v>8.278331083013922E-3</v>
      </c>
      <c r="X51" s="101">
        <v>4.4608460123599045E-19</v>
      </c>
      <c r="Y51" s="101">
        <v>8.3684063429912647E-20</v>
      </c>
      <c r="Z51" s="101">
        <v>1.2327777945499284E-19</v>
      </c>
      <c r="AA51" s="101">
        <v>8.1376346825430024E-6</v>
      </c>
      <c r="AB51" s="101">
        <v>5.8465808457336919E-3</v>
      </c>
      <c r="AC51" s="101">
        <v>1.0284222500066609E-6</v>
      </c>
      <c r="AD51" s="101">
        <v>4.7853538678012729E-5</v>
      </c>
      <c r="AE51" s="101">
        <v>0.27394028449593644</v>
      </c>
      <c r="AF51" s="101">
        <v>7.0333472960137065E-9</v>
      </c>
      <c r="AG51" s="101">
        <v>2.8521874169563184E-24</v>
      </c>
      <c r="AH51" s="101">
        <v>6.0773943086861088E-8</v>
      </c>
      <c r="AI51" s="101">
        <v>0.49675257029488074</v>
      </c>
      <c r="AJ51" s="101">
        <v>8.6250031823675317E-3</v>
      </c>
      <c r="AK51" s="101">
        <v>5.8370527493303492E-9</v>
      </c>
      <c r="AL51" s="101">
        <v>9.454299771064291E-6</v>
      </c>
      <c r="AM51" s="101">
        <v>7.3917203562286412E-30</v>
      </c>
      <c r="AN51" s="101">
        <v>2.3699442816926829E-15</v>
      </c>
      <c r="AO51" s="101">
        <v>6.7117033638275618E-15</v>
      </c>
      <c r="AP51" s="102">
        <v>7.5193590415639062E-4</v>
      </c>
    </row>
    <row r="52" spans="1:42" ht="17" x14ac:dyDescent="0.2">
      <c r="A52" s="177"/>
      <c r="B52" s="103" t="s">
        <v>126</v>
      </c>
      <c r="C52" s="104">
        <v>49</v>
      </c>
      <c r="D52" s="105">
        <v>49</v>
      </c>
      <c r="E52" s="105">
        <v>49</v>
      </c>
      <c r="F52" s="105">
        <v>49</v>
      </c>
      <c r="G52" s="105">
        <v>49</v>
      </c>
      <c r="H52" s="105">
        <v>49</v>
      </c>
      <c r="I52" s="105">
        <v>49</v>
      </c>
      <c r="J52" s="105">
        <v>49</v>
      </c>
      <c r="K52" s="105">
        <v>49</v>
      </c>
      <c r="L52" s="105">
        <v>49</v>
      </c>
      <c r="M52" s="105">
        <v>23</v>
      </c>
      <c r="N52" s="105">
        <v>49</v>
      </c>
      <c r="O52" s="105">
        <v>49</v>
      </c>
      <c r="P52" s="105">
        <v>36</v>
      </c>
      <c r="Q52" s="105">
        <v>15</v>
      </c>
      <c r="R52" s="105">
        <v>49</v>
      </c>
      <c r="S52" s="105">
        <v>49</v>
      </c>
      <c r="T52" s="105">
        <v>40</v>
      </c>
      <c r="U52" s="105">
        <v>49</v>
      </c>
      <c r="V52" s="105">
        <v>49</v>
      </c>
      <c r="W52" s="105">
        <v>49</v>
      </c>
      <c r="X52" s="105">
        <v>49</v>
      </c>
      <c r="Y52" s="105">
        <v>49</v>
      </c>
      <c r="Z52" s="105">
        <v>21</v>
      </c>
      <c r="AA52" s="105">
        <v>49</v>
      </c>
      <c r="AB52" s="105">
        <v>49</v>
      </c>
      <c r="AC52" s="105">
        <v>49</v>
      </c>
      <c r="AD52" s="105">
        <v>49</v>
      </c>
      <c r="AE52" s="105">
        <v>18</v>
      </c>
      <c r="AF52" s="105">
        <v>49</v>
      </c>
      <c r="AG52" s="105">
        <v>25</v>
      </c>
      <c r="AH52" s="105">
        <v>25</v>
      </c>
      <c r="AI52" s="105">
        <v>49</v>
      </c>
      <c r="AJ52" s="105">
        <v>49</v>
      </c>
      <c r="AK52" s="105">
        <v>49</v>
      </c>
      <c r="AL52" s="105">
        <v>37</v>
      </c>
      <c r="AM52" s="105">
        <v>49</v>
      </c>
      <c r="AN52" s="105">
        <v>49</v>
      </c>
      <c r="AO52" s="105">
        <v>49</v>
      </c>
      <c r="AP52" s="106">
        <v>49</v>
      </c>
    </row>
    <row r="53" spans="1:42" ht="51" x14ac:dyDescent="0.2">
      <c r="A53" s="177" t="s">
        <v>39</v>
      </c>
      <c r="B53" s="99" t="s">
        <v>119</v>
      </c>
      <c r="C53" s="111" t="s">
        <v>285</v>
      </c>
      <c r="D53" s="109" t="s">
        <v>543</v>
      </c>
      <c r="E53" s="109" t="s">
        <v>194</v>
      </c>
      <c r="F53" s="101">
        <v>-0.26244950599031369</v>
      </c>
      <c r="G53" s="109" t="s">
        <v>608</v>
      </c>
      <c r="H53" s="109" t="s">
        <v>621</v>
      </c>
      <c r="I53" s="109" t="s">
        <v>530</v>
      </c>
      <c r="J53" s="109" t="s">
        <v>652</v>
      </c>
      <c r="K53" s="109" t="s">
        <v>665</v>
      </c>
      <c r="L53" s="109" t="s">
        <v>137</v>
      </c>
      <c r="M53" s="101">
        <v>-0.35870672828976308</v>
      </c>
      <c r="N53" s="101">
        <v>8.1671118342566337E-2</v>
      </c>
      <c r="O53" s="109" t="s">
        <v>711</v>
      </c>
      <c r="P53" s="109" t="s">
        <v>723</v>
      </c>
      <c r="Q53" s="109" t="s">
        <v>736</v>
      </c>
      <c r="R53" s="101">
        <v>-8.7703357272259266E-2</v>
      </c>
      <c r="S53" s="109" t="s">
        <v>751</v>
      </c>
      <c r="T53" s="108">
        <v>1</v>
      </c>
      <c r="U53" s="121" t="s">
        <v>760</v>
      </c>
      <c r="V53" s="121" t="s">
        <v>351</v>
      </c>
      <c r="W53" s="101">
        <v>0.13192492538655959</v>
      </c>
      <c r="X53" s="121" t="s">
        <v>761</v>
      </c>
      <c r="Y53" s="121" t="s">
        <v>762</v>
      </c>
      <c r="Z53" s="101">
        <v>0.41924699967509721</v>
      </c>
      <c r="AA53" s="121" t="s">
        <v>464</v>
      </c>
      <c r="AB53" s="121" t="s">
        <v>304</v>
      </c>
      <c r="AC53" s="121" t="s">
        <v>763</v>
      </c>
      <c r="AD53" s="121" t="s">
        <v>764</v>
      </c>
      <c r="AE53" s="101">
        <v>-0.54069166002740399</v>
      </c>
      <c r="AF53" s="122" t="s">
        <v>765</v>
      </c>
      <c r="AG53" s="101">
        <v>-0.24968397698954331</v>
      </c>
      <c r="AH53" s="121" t="s">
        <v>766</v>
      </c>
      <c r="AI53" s="121" t="s">
        <v>767</v>
      </c>
      <c r="AJ53" s="122" t="s">
        <v>768</v>
      </c>
      <c r="AK53" s="121" t="s">
        <v>229</v>
      </c>
      <c r="AL53" s="121" t="s">
        <v>647</v>
      </c>
      <c r="AM53" s="121" t="s">
        <v>769</v>
      </c>
      <c r="AN53" s="121" t="s">
        <v>678</v>
      </c>
      <c r="AO53" s="122" t="s">
        <v>619</v>
      </c>
      <c r="AP53" s="123" t="s">
        <v>770</v>
      </c>
    </row>
    <row r="54" spans="1:42" ht="34" x14ac:dyDescent="0.2">
      <c r="A54" s="178"/>
      <c r="B54" s="99" t="s">
        <v>125</v>
      </c>
      <c r="C54" s="107">
        <v>1.2650429449905234E-6</v>
      </c>
      <c r="D54" s="101">
        <v>3.9250854195615872E-2</v>
      </c>
      <c r="E54" s="101">
        <v>1.4737669113534206E-9</v>
      </c>
      <c r="F54" s="101">
        <v>0.10182612823155592</v>
      </c>
      <c r="G54" s="101">
        <v>1.6253652543508853E-3</v>
      </c>
      <c r="H54" s="101">
        <v>3.4428623477594927E-7</v>
      </c>
      <c r="I54" s="101">
        <v>3.9033925593542161E-7</v>
      </c>
      <c r="J54" s="101">
        <v>3.8259990662458861E-6</v>
      </c>
      <c r="K54" s="101">
        <v>2.8663564909541428E-4</v>
      </c>
      <c r="L54" s="101">
        <v>2.0767808840894039E-4</v>
      </c>
      <c r="M54" s="101">
        <v>0.20786535492851599</v>
      </c>
      <c r="N54" s="101">
        <v>0.61637636475388002</v>
      </c>
      <c r="O54" s="101">
        <v>8.7565933507219751E-4</v>
      </c>
      <c r="P54" s="101">
        <v>7.098176629342712E-9</v>
      </c>
      <c r="Q54" s="101">
        <v>1.6697178679741725E-2</v>
      </c>
      <c r="R54" s="101">
        <v>0.59048419898527105</v>
      </c>
      <c r="S54" s="101">
        <v>2.6086061897869727E-7</v>
      </c>
      <c r="T54" s="110"/>
      <c r="U54" s="101">
        <v>7.6996344378068508E-5</v>
      </c>
      <c r="V54" s="101">
        <v>1.774944444155774E-9</v>
      </c>
      <c r="W54" s="101">
        <v>0.41709899598147859</v>
      </c>
      <c r="X54" s="101">
        <v>2.2800370979571059E-8</v>
      </c>
      <c r="Y54" s="101">
        <v>6.8892916899232205E-9</v>
      </c>
      <c r="Z54" s="101">
        <v>5.8515478913369452E-2</v>
      </c>
      <c r="AA54" s="101">
        <v>2.5864088892685844E-5</v>
      </c>
      <c r="AB54" s="101">
        <v>2.1616509907291758E-4</v>
      </c>
      <c r="AC54" s="101">
        <v>5.0926741519944731E-10</v>
      </c>
      <c r="AD54" s="101">
        <v>1.8654275088733329E-4</v>
      </c>
      <c r="AE54" s="101">
        <v>0.13282322146563191</v>
      </c>
      <c r="AF54" s="101">
        <v>2.2534720472641291E-3</v>
      </c>
      <c r="AG54" s="101">
        <v>0.35102101609068059</v>
      </c>
      <c r="AH54" s="101">
        <v>2.2126330439602972E-2</v>
      </c>
      <c r="AI54" s="101">
        <v>3.672192239067834E-5</v>
      </c>
      <c r="AJ54" s="101">
        <v>3.0789880785567811E-2</v>
      </c>
      <c r="AK54" s="101">
        <v>4.2596020559276328E-9</v>
      </c>
      <c r="AL54" s="101">
        <v>3.1902976069418778E-3</v>
      </c>
      <c r="AM54" s="101">
        <v>4.8142236724739523E-5</v>
      </c>
      <c r="AN54" s="101">
        <v>1.057259585966232E-4</v>
      </c>
      <c r="AO54" s="101">
        <v>2.5670718442692164E-3</v>
      </c>
      <c r="AP54" s="102">
        <v>9.1594743349733524E-5</v>
      </c>
    </row>
    <row r="55" spans="1:42" ht="17" x14ac:dyDescent="0.2">
      <c r="A55" s="177"/>
      <c r="B55" s="103" t="s">
        <v>126</v>
      </c>
      <c r="C55" s="104">
        <v>40</v>
      </c>
      <c r="D55" s="105">
        <v>40</v>
      </c>
      <c r="E55" s="105">
        <v>40</v>
      </c>
      <c r="F55" s="105">
        <v>40</v>
      </c>
      <c r="G55" s="105">
        <v>40</v>
      </c>
      <c r="H55" s="105">
        <v>40</v>
      </c>
      <c r="I55" s="105">
        <v>40</v>
      </c>
      <c r="J55" s="105">
        <v>40</v>
      </c>
      <c r="K55" s="105">
        <v>40</v>
      </c>
      <c r="L55" s="105">
        <v>40</v>
      </c>
      <c r="M55" s="105">
        <v>14</v>
      </c>
      <c r="N55" s="105">
        <v>40</v>
      </c>
      <c r="O55" s="105">
        <v>40</v>
      </c>
      <c r="P55" s="105">
        <v>36</v>
      </c>
      <c r="Q55" s="105">
        <v>6</v>
      </c>
      <c r="R55" s="105">
        <v>40</v>
      </c>
      <c r="S55" s="105">
        <v>40</v>
      </c>
      <c r="T55" s="105">
        <v>40</v>
      </c>
      <c r="U55" s="105">
        <v>40</v>
      </c>
      <c r="V55" s="105">
        <v>40</v>
      </c>
      <c r="W55" s="105">
        <v>40</v>
      </c>
      <c r="X55" s="105">
        <v>40</v>
      </c>
      <c r="Y55" s="105">
        <v>40</v>
      </c>
      <c r="Z55" s="105">
        <v>21</v>
      </c>
      <c r="AA55" s="105">
        <v>40</v>
      </c>
      <c r="AB55" s="105">
        <v>40</v>
      </c>
      <c r="AC55" s="105">
        <v>40</v>
      </c>
      <c r="AD55" s="105">
        <v>40</v>
      </c>
      <c r="AE55" s="105">
        <v>9</v>
      </c>
      <c r="AF55" s="105">
        <v>40</v>
      </c>
      <c r="AG55" s="105">
        <v>16</v>
      </c>
      <c r="AH55" s="105">
        <v>16</v>
      </c>
      <c r="AI55" s="105">
        <v>40</v>
      </c>
      <c r="AJ55" s="105">
        <v>40</v>
      </c>
      <c r="AK55" s="105">
        <v>40</v>
      </c>
      <c r="AL55" s="105">
        <v>28</v>
      </c>
      <c r="AM55" s="105">
        <v>40</v>
      </c>
      <c r="AN55" s="105">
        <v>40</v>
      </c>
      <c r="AO55" s="105">
        <v>40</v>
      </c>
      <c r="AP55" s="106">
        <v>40</v>
      </c>
    </row>
    <row r="56" spans="1:42" ht="51" x14ac:dyDescent="0.2">
      <c r="A56" s="177" t="s">
        <v>40</v>
      </c>
      <c r="B56" s="99" t="s">
        <v>119</v>
      </c>
      <c r="C56" s="107">
        <v>0.25527921412733129</v>
      </c>
      <c r="D56" s="109" t="s">
        <v>544</v>
      </c>
      <c r="E56" s="109" t="s">
        <v>569</v>
      </c>
      <c r="F56" s="109" t="s">
        <v>588</v>
      </c>
      <c r="G56" s="109" t="s">
        <v>609</v>
      </c>
      <c r="H56" s="109" t="s">
        <v>622</v>
      </c>
      <c r="I56" s="109" t="s">
        <v>636</v>
      </c>
      <c r="J56" s="109" t="s">
        <v>653</v>
      </c>
      <c r="K56" s="109" t="s">
        <v>666</v>
      </c>
      <c r="L56" s="109" t="s">
        <v>155</v>
      </c>
      <c r="M56" s="109" t="s">
        <v>695</v>
      </c>
      <c r="N56" s="101">
        <v>3.6089428916720982E-4</v>
      </c>
      <c r="O56" s="109" t="s">
        <v>712</v>
      </c>
      <c r="P56" s="109" t="s">
        <v>724</v>
      </c>
      <c r="Q56" s="109" t="s">
        <v>737</v>
      </c>
      <c r="R56" s="109" t="s">
        <v>745</v>
      </c>
      <c r="S56" s="109" t="s">
        <v>752</v>
      </c>
      <c r="T56" s="109" t="s">
        <v>760</v>
      </c>
      <c r="U56" s="108">
        <v>1</v>
      </c>
      <c r="V56" s="121" t="s">
        <v>771</v>
      </c>
      <c r="W56" s="101">
        <v>-0.25873869902441055</v>
      </c>
      <c r="X56" s="121" t="s">
        <v>342</v>
      </c>
      <c r="Y56" s="121" t="s">
        <v>772</v>
      </c>
      <c r="Z56" s="121" t="s">
        <v>773</v>
      </c>
      <c r="AA56" s="122" t="s">
        <v>774</v>
      </c>
      <c r="AB56" s="101">
        <v>0.2015742694296683</v>
      </c>
      <c r="AC56" s="121" t="s">
        <v>775</v>
      </c>
      <c r="AD56" s="121" t="s">
        <v>776</v>
      </c>
      <c r="AE56" s="121" t="s">
        <v>777</v>
      </c>
      <c r="AF56" s="121" t="s">
        <v>329</v>
      </c>
      <c r="AG56" s="121" t="s">
        <v>778</v>
      </c>
      <c r="AH56" s="101">
        <v>0.32108919594072027</v>
      </c>
      <c r="AI56" s="101">
        <v>2.8185072667963083E-2</v>
      </c>
      <c r="AJ56" s="101">
        <v>0.21907394846501085</v>
      </c>
      <c r="AK56" s="121" t="s">
        <v>383</v>
      </c>
      <c r="AL56" s="121" t="s">
        <v>536</v>
      </c>
      <c r="AM56" s="122" t="s">
        <v>779</v>
      </c>
      <c r="AN56" s="122" t="s">
        <v>780</v>
      </c>
      <c r="AO56" s="101">
        <v>-0.25896864698448463</v>
      </c>
      <c r="AP56" s="123" t="s">
        <v>781</v>
      </c>
    </row>
    <row r="57" spans="1:42" ht="34" x14ac:dyDescent="0.2">
      <c r="A57" s="178"/>
      <c r="B57" s="99" t="s">
        <v>125</v>
      </c>
      <c r="C57" s="107">
        <v>7.6679771553185463E-2</v>
      </c>
      <c r="D57" s="101">
        <v>1.4650146389100119E-2</v>
      </c>
      <c r="E57" s="101">
        <v>4.9875154549324491E-6</v>
      </c>
      <c r="F57" s="101">
        <v>4.2247713906353873E-2</v>
      </c>
      <c r="G57" s="101">
        <v>3.8441892856517962E-8</v>
      </c>
      <c r="H57" s="101">
        <v>4.6008322609541387E-2</v>
      </c>
      <c r="I57" s="101">
        <v>7.8008719279532039E-3</v>
      </c>
      <c r="J57" s="101">
        <v>1.9315288050662457E-2</v>
      </c>
      <c r="K57" s="101">
        <v>7.2086658016598689E-5</v>
      </c>
      <c r="L57" s="101">
        <v>6.2177382971661646E-14</v>
      </c>
      <c r="M57" s="101">
        <v>1.7215208167341595E-3</v>
      </c>
      <c r="N57" s="101">
        <v>0.99803637445532112</v>
      </c>
      <c r="O57" s="101">
        <v>1.6455158409955276E-2</v>
      </c>
      <c r="P57" s="101">
        <v>5.178504353997017E-8</v>
      </c>
      <c r="Q57" s="101">
        <v>3.0578551691504696E-3</v>
      </c>
      <c r="R57" s="101">
        <v>2.470420276935342E-6</v>
      </c>
      <c r="S57" s="101">
        <v>4.0381093700701164E-4</v>
      </c>
      <c r="T57" s="101">
        <v>7.6996344378068508E-5</v>
      </c>
      <c r="U57" s="110"/>
      <c r="V57" s="101">
        <v>1.0306050393642427E-5</v>
      </c>
      <c r="W57" s="101">
        <v>7.2634425162356811E-2</v>
      </c>
      <c r="X57" s="101">
        <v>2.0965429207338863E-5</v>
      </c>
      <c r="Y57" s="101">
        <v>2.0193805087616364E-7</v>
      </c>
      <c r="Z57" s="101">
        <v>1.3227983806130053E-7</v>
      </c>
      <c r="AA57" s="101">
        <v>1.6805180079328453E-3</v>
      </c>
      <c r="AB57" s="101">
        <v>0.1648637857931631</v>
      </c>
      <c r="AC57" s="101">
        <v>1.3420982074390507E-13</v>
      </c>
      <c r="AD57" s="101">
        <v>1.6090131109033292E-6</v>
      </c>
      <c r="AE57" s="101">
        <v>1.6874053100196675E-4</v>
      </c>
      <c r="AF57" s="101">
        <v>5.5672526979104696E-10</v>
      </c>
      <c r="AG57" s="101">
        <v>9.2608298796000091E-3</v>
      </c>
      <c r="AH57" s="101">
        <v>0.11757739974703994</v>
      </c>
      <c r="AI57" s="101">
        <v>0.84755391617240528</v>
      </c>
      <c r="AJ57" s="101">
        <v>0.13044029549308028</v>
      </c>
      <c r="AK57" s="101">
        <v>6.2192079855175712E-5</v>
      </c>
      <c r="AL57" s="101">
        <v>8.1498942034736396E-7</v>
      </c>
      <c r="AM57" s="101">
        <v>5.7303615489277815E-3</v>
      </c>
      <c r="AN57" s="101">
        <v>2.5813673445869507E-2</v>
      </c>
      <c r="AO57" s="101">
        <v>7.2371645944108318E-2</v>
      </c>
      <c r="AP57" s="102">
        <v>2.2332838982579683E-9</v>
      </c>
    </row>
    <row r="58" spans="1:42" ht="17" x14ac:dyDescent="0.2">
      <c r="A58" s="177"/>
      <c r="B58" s="103" t="s">
        <v>126</v>
      </c>
      <c r="C58" s="104">
        <v>49</v>
      </c>
      <c r="D58" s="105">
        <v>49</v>
      </c>
      <c r="E58" s="105">
        <v>49</v>
      </c>
      <c r="F58" s="105">
        <v>49</v>
      </c>
      <c r="G58" s="105">
        <v>49</v>
      </c>
      <c r="H58" s="105">
        <v>49</v>
      </c>
      <c r="I58" s="105">
        <v>49</v>
      </c>
      <c r="J58" s="105">
        <v>49</v>
      </c>
      <c r="K58" s="105">
        <v>49</v>
      </c>
      <c r="L58" s="105">
        <v>49</v>
      </c>
      <c r="M58" s="105">
        <v>23</v>
      </c>
      <c r="N58" s="105">
        <v>49</v>
      </c>
      <c r="O58" s="105">
        <v>49</v>
      </c>
      <c r="P58" s="105">
        <v>36</v>
      </c>
      <c r="Q58" s="105">
        <v>15</v>
      </c>
      <c r="R58" s="105">
        <v>49</v>
      </c>
      <c r="S58" s="105">
        <v>49</v>
      </c>
      <c r="T58" s="105">
        <v>40</v>
      </c>
      <c r="U58" s="105">
        <v>49</v>
      </c>
      <c r="V58" s="105">
        <v>49</v>
      </c>
      <c r="W58" s="105">
        <v>49</v>
      </c>
      <c r="X58" s="105">
        <v>49</v>
      </c>
      <c r="Y58" s="105">
        <v>49</v>
      </c>
      <c r="Z58" s="105">
        <v>21</v>
      </c>
      <c r="AA58" s="105">
        <v>49</v>
      </c>
      <c r="AB58" s="105">
        <v>49</v>
      </c>
      <c r="AC58" s="105">
        <v>49</v>
      </c>
      <c r="AD58" s="105">
        <v>49</v>
      </c>
      <c r="AE58" s="105">
        <v>18</v>
      </c>
      <c r="AF58" s="105">
        <v>49</v>
      </c>
      <c r="AG58" s="105">
        <v>25</v>
      </c>
      <c r="AH58" s="105">
        <v>25</v>
      </c>
      <c r="AI58" s="105">
        <v>49</v>
      </c>
      <c r="AJ58" s="105">
        <v>49</v>
      </c>
      <c r="AK58" s="105">
        <v>49</v>
      </c>
      <c r="AL58" s="105">
        <v>37</v>
      </c>
      <c r="AM58" s="105">
        <v>49</v>
      </c>
      <c r="AN58" s="105">
        <v>49</v>
      </c>
      <c r="AO58" s="105">
        <v>49</v>
      </c>
      <c r="AP58" s="106">
        <v>49</v>
      </c>
    </row>
    <row r="59" spans="1:42" ht="51" x14ac:dyDescent="0.2">
      <c r="A59" s="177" t="s">
        <v>41</v>
      </c>
      <c r="B59" s="99" t="s">
        <v>119</v>
      </c>
      <c r="C59" s="111" t="s">
        <v>524</v>
      </c>
      <c r="D59" s="109" t="s">
        <v>545</v>
      </c>
      <c r="E59" s="109" t="s">
        <v>301</v>
      </c>
      <c r="F59" s="109" t="s">
        <v>589</v>
      </c>
      <c r="G59" s="109" t="s">
        <v>529</v>
      </c>
      <c r="H59" s="109" t="s">
        <v>522</v>
      </c>
      <c r="I59" s="109" t="s">
        <v>637</v>
      </c>
      <c r="J59" s="109" t="s">
        <v>654</v>
      </c>
      <c r="K59" s="109" t="s">
        <v>363</v>
      </c>
      <c r="L59" s="109" t="s">
        <v>614</v>
      </c>
      <c r="M59" s="101">
        <v>-0.2207873483149915</v>
      </c>
      <c r="N59" s="101">
        <v>0.19970553732328863</v>
      </c>
      <c r="O59" s="101">
        <v>-0.21788210202882716</v>
      </c>
      <c r="P59" s="109" t="s">
        <v>597</v>
      </c>
      <c r="Q59" s="109" t="s">
        <v>738</v>
      </c>
      <c r="R59" s="101">
        <v>-0.10201824032736377</v>
      </c>
      <c r="S59" s="109" t="s">
        <v>753</v>
      </c>
      <c r="T59" s="109" t="s">
        <v>351</v>
      </c>
      <c r="U59" s="109" t="s">
        <v>771</v>
      </c>
      <c r="V59" s="108">
        <v>1</v>
      </c>
      <c r="W59" s="101">
        <v>2.3204723516364642E-2</v>
      </c>
      <c r="X59" s="121" t="s">
        <v>782</v>
      </c>
      <c r="Y59" s="121" t="s">
        <v>726</v>
      </c>
      <c r="Z59" s="121" t="s">
        <v>483</v>
      </c>
      <c r="AA59" s="121" t="s">
        <v>558</v>
      </c>
      <c r="AB59" s="122" t="s">
        <v>783</v>
      </c>
      <c r="AC59" s="121" t="s">
        <v>784</v>
      </c>
      <c r="AD59" s="121" t="s">
        <v>785</v>
      </c>
      <c r="AE59" s="101">
        <v>2.7417113390700267E-2</v>
      </c>
      <c r="AF59" s="122" t="s">
        <v>786</v>
      </c>
      <c r="AG59" s="101">
        <v>-0.3413203521598972</v>
      </c>
      <c r="AH59" s="121" t="s">
        <v>787</v>
      </c>
      <c r="AI59" s="122" t="s">
        <v>788</v>
      </c>
      <c r="AJ59" s="101">
        <v>2.9227192477048751E-3</v>
      </c>
      <c r="AK59" s="121" t="s">
        <v>268</v>
      </c>
      <c r="AL59" s="121" t="s">
        <v>662</v>
      </c>
      <c r="AM59" s="121" t="s">
        <v>789</v>
      </c>
      <c r="AN59" s="121" t="s">
        <v>790</v>
      </c>
      <c r="AO59" s="121" t="s">
        <v>791</v>
      </c>
      <c r="AP59" s="123" t="s">
        <v>792</v>
      </c>
    </row>
    <row r="60" spans="1:42" ht="34" x14ac:dyDescent="0.2">
      <c r="A60" s="178"/>
      <c r="B60" s="99" t="s">
        <v>125</v>
      </c>
      <c r="C60" s="107">
        <v>5.8209133254353976E-4</v>
      </c>
      <c r="D60" s="101">
        <v>1.231278447886861E-2</v>
      </c>
      <c r="E60" s="101">
        <v>2.3651678564958202E-16</v>
      </c>
      <c r="F60" s="101">
        <v>1.2230563402043705E-3</v>
      </c>
      <c r="G60" s="101">
        <v>1.7665568116389114E-4</v>
      </c>
      <c r="H60" s="101">
        <v>7.1572591864927946E-12</v>
      </c>
      <c r="I60" s="101">
        <v>5.34501259788501E-7</v>
      </c>
      <c r="J60" s="101">
        <v>1.2670021009841404E-10</v>
      </c>
      <c r="K60" s="101">
        <v>2.9671832381731612E-6</v>
      </c>
      <c r="L60" s="101">
        <v>1.4680847097871627E-4</v>
      </c>
      <c r="M60" s="101">
        <v>0.31135921306292452</v>
      </c>
      <c r="N60" s="101">
        <v>0.16889765088237466</v>
      </c>
      <c r="O60" s="101">
        <v>0.13259792034717097</v>
      </c>
      <c r="P60" s="101">
        <v>2.8046629832506383E-16</v>
      </c>
      <c r="Q60" s="101">
        <v>2.9419664064027481E-4</v>
      </c>
      <c r="R60" s="101">
        <v>0.4854802809634815</v>
      </c>
      <c r="S60" s="101">
        <v>2.1950475220116476E-11</v>
      </c>
      <c r="T60" s="101">
        <v>1.774944444155774E-9</v>
      </c>
      <c r="U60" s="101">
        <v>1.0306050393642427E-5</v>
      </c>
      <c r="V60" s="110"/>
      <c r="W60" s="101">
        <v>0.87425110982588072</v>
      </c>
      <c r="X60" s="101">
        <v>4.9242774058931995E-10</v>
      </c>
      <c r="Y60" s="101">
        <v>8.0708784810584533E-21</v>
      </c>
      <c r="Z60" s="101">
        <v>1.0133171076584764E-9</v>
      </c>
      <c r="AA60" s="101">
        <v>6.1406907751457234E-7</v>
      </c>
      <c r="AB60" s="101">
        <v>4.5740283499751111E-4</v>
      </c>
      <c r="AC60" s="101">
        <v>2.6357761597574526E-11</v>
      </c>
      <c r="AD60" s="101">
        <v>7.6010931865077476E-6</v>
      </c>
      <c r="AE60" s="101">
        <v>0.91400386085263552</v>
      </c>
      <c r="AF60" s="101">
        <v>1.4778439997786966E-3</v>
      </c>
      <c r="AG60" s="101">
        <v>9.4957586902686714E-2</v>
      </c>
      <c r="AH60" s="101">
        <v>2.1818909337126616E-3</v>
      </c>
      <c r="AI60" s="101">
        <v>2.5537809405084978E-2</v>
      </c>
      <c r="AJ60" s="101">
        <v>0.98409849010209016</v>
      </c>
      <c r="AK60" s="101">
        <v>2.4295428013408729E-28</v>
      </c>
      <c r="AL60" s="101">
        <v>2.4279975077275926E-8</v>
      </c>
      <c r="AM60" s="101">
        <v>3.3444821817436013E-8</v>
      </c>
      <c r="AN60" s="101">
        <v>5.0385902535449892E-5</v>
      </c>
      <c r="AO60" s="101">
        <v>1.4418700688352164E-8</v>
      </c>
      <c r="AP60" s="102">
        <v>1.8868116783488843E-4</v>
      </c>
    </row>
    <row r="61" spans="1:42" ht="17" x14ac:dyDescent="0.2">
      <c r="A61" s="177"/>
      <c r="B61" s="103" t="s">
        <v>126</v>
      </c>
      <c r="C61" s="104">
        <v>49</v>
      </c>
      <c r="D61" s="105">
        <v>49</v>
      </c>
      <c r="E61" s="105">
        <v>49</v>
      </c>
      <c r="F61" s="105">
        <v>49</v>
      </c>
      <c r="G61" s="105">
        <v>49</v>
      </c>
      <c r="H61" s="105">
        <v>49</v>
      </c>
      <c r="I61" s="105">
        <v>49</v>
      </c>
      <c r="J61" s="105">
        <v>49</v>
      </c>
      <c r="K61" s="105">
        <v>49</v>
      </c>
      <c r="L61" s="105">
        <v>49</v>
      </c>
      <c r="M61" s="105">
        <v>23</v>
      </c>
      <c r="N61" s="105">
        <v>49</v>
      </c>
      <c r="O61" s="105">
        <v>49</v>
      </c>
      <c r="P61" s="105">
        <v>36</v>
      </c>
      <c r="Q61" s="105">
        <v>15</v>
      </c>
      <c r="R61" s="105">
        <v>49</v>
      </c>
      <c r="S61" s="105">
        <v>49</v>
      </c>
      <c r="T61" s="105">
        <v>40</v>
      </c>
      <c r="U61" s="105">
        <v>49</v>
      </c>
      <c r="V61" s="105">
        <v>49</v>
      </c>
      <c r="W61" s="105">
        <v>49</v>
      </c>
      <c r="X61" s="105">
        <v>49</v>
      </c>
      <c r="Y61" s="105">
        <v>49</v>
      </c>
      <c r="Z61" s="105">
        <v>21</v>
      </c>
      <c r="AA61" s="105">
        <v>49</v>
      </c>
      <c r="AB61" s="105">
        <v>49</v>
      </c>
      <c r="AC61" s="105">
        <v>49</v>
      </c>
      <c r="AD61" s="105">
        <v>49</v>
      </c>
      <c r="AE61" s="105">
        <v>18</v>
      </c>
      <c r="AF61" s="105">
        <v>49</v>
      </c>
      <c r="AG61" s="105">
        <v>25</v>
      </c>
      <c r="AH61" s="105">
        <v>25</v>
      </c>
      <c r="AI61" s="105">
        <v>49</v>
      </c>
      <c r="AJ61" s="105">
        <v>49</v>
      </c>
      <c r="AK61" s="105">
        <v>49</v>
      </c>
      <c r="AL61" s="105">
        <v>37</v>
      </c>
      <c r="AM61" s="105">
        <v>49</v>
      </c>
      <c r="AN61" s="105">
        <v>49</v>
      </c>
      <c r="AO61" s="105">
        <v>49</v>
      </c>
      <c r="AP61" s="106">
        <v>49</v>
      </c>
    </row>
    <row r="62" spans="1:42" ht="51" x14ac:dyDescent="0.2">
      <c r="A62" s="177" t="s">
        <v>42</v>
      </c>
      <c r="B62" s="99" t="s">
        <v>119</v>
      </c>
      <c r="C62" s="111" t="s">
        <v>525</v>
      </c>
      <c r="D62" s="109" t="s">
        <v>178</v>
      </c>
      <c r="E62" s="109" t="s">
        <v>570</v>
      </c>
      <c r="F62" s="109" t="s">
        <v>590</v>
      </c>
      <c r="G62" s="109" t="s">
        <v>353</v>
      </c>
      <c r="H62" s="101">
        <v>0.10992618412244308</v>
      </c>
      <c r="I62" s="101">
        <v>-0.27214682213841379</v>
      </c>
      <c r="J62" s="101">
        <v>-0.23195149382023547</v>
      </c>
      <c r="K62" s="101">
        <v>-0.10243722977168647</v>
      </c>
      <c r="L62" s="101">
        <v>-0.10612959216644145</v>
      </c>
      <c r="M62" s="101">
        <v>-7.2847079177771057E-2</v>
      </c>
      <c r="N62" s="101">
        <v>-0.28102541780252088</v>
      </c>
      <c r="O62" s="109" t="s">
        <v>713</v>
      </c>
      <c r="P62" s="109" t="s">
        <v>605</v>
      </c>
      <c r="Q62" s="109" t="s">
        <v>238</v>
      </c>
      <c r="R62" s="109" t="s">
        <v>602</v>
      </c>
      <c r="S62" s="109" t="s">
        <v>754</v>
      </c>
      <c r="T62" s="101">
        <v>0.13192492538655959</v>
      </c>
      <c r="U62" s="101">
        <v>-0.25873869902441055</v>
      </c>
      <c r="V62" s="101">
        <v>2.3204723516364642E-2</v>
      </c>
      <c r="W62" s="108">
        <v>1</v>
      </c>
      <c r="X62" s="121" t="s">
        <v>793</v>
      </c>
      <c r="Y62" s="101">
        <v>0.14216831209040309</v>
      </c>
      <c r="Z62" s="121" t="s">
        <v>252</v>
      </c>
      <c r="AA62" s="101">
        <v>-3.5567339107076726E-2</v>
      </c>
      <c r="AB62" s="121" t="s">
        <v>233</v>
      </c>
      <c r="AC62" s="101">
        <v>8.6331639388697812E-2</v>
      </c>
      <c r="AD62" s="121" t="s">
        <v>794</v>
      </c>
      <c r="AE62" s="101">
        <v>0.21412810292419582</v>
      </c>
      <c r="AF62" s="121" t="s">
        <v>795</v>
      </c>
      <c r="AG62" s="121" t="s">
        <v>796</v>
      </c>
      <c r="AH62" s="101">
        <v>0.30426968192148612</v>
      </c>
      <c r="AI62" s="121" t="s">
        <v>797</v>
      </c>
      <c r="AJ62" s="121" t="s">
        <v>798</v>
      </c>
      <c r="AK62" s="101">
        <v>0.2244197628779572</v>
      </c>
      <c r="AL62" s="101">
        <v>0.17910309910544608</v>
      </c>
      <c r="AM62" s="122" t="s">
        <v>231</v>
      </c>
      <c r="AN62" s="121" t="s">
        <v>451</v>
      </c>
      <c r="AO62" s="101">
        <v>1.9822239124064299E-3</v>
      </c>
      <c r="AP62" s="123" t="s">
        <v>799</v>
      </c>
    </row>
    <row r="63" spans="1:42" ht="34" x14ac:dyDescent="0.2">
      <c r="A63" s="178"/>
      <c r="B63" s="99" t="s">
        <v>125</v>
      </c>
      <c r="C63" s="107">
        <v>1.3452953497050375E-3</v>
      </c>
      <c r="D63" s="101">
        <v>3.4987195227963451E-14</v>
      </c>
      <c r="E63" s="101">
        <v>1.4216238100953174E-2</v>
      </c>
      <c r="F63" s="101">
        <v>1.1841701144464605E-9</v>
      </c>
      <c r="G63" s="101">
        <v>2.1681333693502261E-8</v>
      </c>
      <c r="H63" s="101">
        <v>0.45211006224393102</v>
      </c>
      <c r="I63" s="101">
        <v>5.8527381389670848E-2</v>
      </c>
      <c r="J63" s="101">
        <v>0.10877971398597049</v>
      </c>
      <c r="K63" s="101">
        <v>0.48368047255334945</v>
      </c>
      <c r="L63" s="101">
        <v>0.46797218957352849</v>
      </c>
      <c r="M63" s="101">
        <v>0.7411590515239872</v>
      </c>
      <c r="N63" s="101">
        <v>5.0463708818549245E-2</v>
      </c>
      <c r="O63" s="101">
        <v>5.210308605784773E-5</v>
      </c>
      <c r="P63" s="101">
        <v>6.5248194626060547E-4</v>
      </c>
      <c r="Q63" s="101">
        <v>1.4464403326645641E-8</v>
      </c>
      <c r="R63" s="101">
        <v>5.0040938295459296E-5</v>
      </c>
      <c r="S63" s="101">
        <v>8.278331083013922E-3</v>
      </c>
      <c r="T63" s="101">
        <v>0.41709899598147859</v>
      </c>
      <c r="U63" s="101">
        <v>7.2634425162356811E-2</v>
      </c>
      <c r="V63" s="101">
        <v>0.87425110982588072</v>
      </c>
      <c r="W63" s="110"/>
      <c r="X63" s="101">
        <v>3.7353333017874669E-5</v>
      </c>
      <c r="Y63" s="101">
        <v>0.32983379401302182</v>
      </c>
      <c r="Z63" s="101">
        <v>1.0385899776362226E-5</v>
      </c>
      <c r="AA63" s="101">
        <v>0.80829914941139513</v>
      </c>
      <c r="AB63" s="101">
        <v>1.4610137140692735E-5</v>
      </c>
      <c r="AC63" s="101">
        <v>0.55530886075824226</v>
      </c>
      <c r="AD63" s="101">
        <v>1.4280995835275185E-5</v>
      </c>
      <c r="AE63" s="101">
        <v>0.39354329672660104</v>
      </c>
      <c r="AF63" s="101">
        <v>1.7574716153967581E-7</v>
      </c>
      <c r="AG63" s="101">
        <v>9.1220398858920525E-9</v>
      </c>
      <c r="AH63" s="101">
        <v>0.1391977943896846</v>
      </c>
      <c r="AI63" s="101">
        <v>9.1327442071514501E-14</v>
      </c>
      <c r="AJ63" s="101">
        <v>6.5666288748627482E-25</v>
      </c>
      <c r="AK63" s="101">
        <v>0.12108579769984833</v>
      </c>
      <c r="AL63" s="101">
        <v>0.2888465773635181</v>
      </c>
      <c r="AM63" s="101">
        <v>3.6435955342258013E-2</v>
      </c>
      <c r="AN63" s="101">
        <v>4.5793598004426208E-9</v>
      </c>
      <c r="AO63" s="101">
        <v>0.98921502853436116</v>
      </c>
      <c r="AP63" s="102">
        <v>1.5904695308489294E-5</v>
      </c>
    </row>
    <row r="64" spans="1:42" ht="17" x14ac:dyDescent="0.2">
      <c r="A64" s="177"/>
      <c r="B64" s="103" t="s">
        <v>126</v>
      </c>
      <c r="C64" s="104">
        <v>49</v>
      </c>
      <c r="D64" s="105">
        <v>49</v>
      </c>
      <c r="E64" s="105">
        <v>49</v>
      </c>
      <c r="F64" s="105">
        <v>49</v>
      </c>
      <c r="G64" s="105">
        <v>49</v>
      </c>
      <c r="H64" s="105">
        <v>49</v>
      </c>
      <c r="I64" s="105">
        <v>49</v>
      </c>
      <c r="J64" s="105">
        <v>49</v>
      </c>
      <c r="K64" s="105">
        <v>49</v>
      </c>
      <c r="L64" s="105">
        <v>49</v>
      </c>
      <c r="M64" s="105">
        <v>23</v>
      </c>
      <c r="N64" s="105">
        <v>49</v>
      </c>
      <c r="O64" s="105">
        <v>49</v>
      </c>
      <c r="P64" s="105">
        <v>36</v>
      </c>
      <c r="Q64" s="105">
        <v>15</v>
      </c>
      <c r="R64" s="105">
        <v>49</v>
      </c>
      <c r="S64" s="105">
        <v>49</v>
      </c>
      <c r="T64" s="105">
        <v>40</v>
      </c>
      <c r="U64" s="105">
        <v>49</v>
      </c>
      <c r="V64" s="105">
        <v>49</v>
      </c>
      <c r="W64" s="105">
        <v>49</v>
      </c>
      <c r="X64" s="105">
        <v>49</v>
      </c>
      <c r="Y64" s="105">
        <v>49</v>
      </c>
      <c r="Z64" s="105">
        <v>21</v>
      </c>
      <c r="AA64" s="105">
        <v>49</v>
      </c>
      <c r="AB64" s="105">
        <v>49</v>
      </c>
      <c r="AC64" s="105">
        <v>49</v>
      </c>
      <c r="AD64" s="105">
        <v>49</v>
      </c>
      <c r="AE64" s="105">
        <v>18</v>
      </c>
      <c r="AF64" s="105">
        <v>49</v>
      </c>
      <c r="AG64" s="105">
        <v>25</v>
      </c>
      <c r="AH64" s="105">
        <v>25</v>
      </c>
      <c r="AI64" s="105">
        <v>49</v>
      </c>
      <c r="AJ64" s="105">
        <v>49</v>
      </c>
      <c r="AK64" s="105">
        <v>49</v>
      </c>
      <c r="AL64" s="105">
        <v>37</v>
      </c>
      <c r="AM64" s="105">
        <v>49</v>
      </c>
      <c r="AN64" s="105">
        <v>49</v>
      </c>
      <c r="AO64" s="105">
        <v>49</v>
      </c>
      <c r="AP64" s="106">
        <v>49</v>
      </c>
    </row>
    <row r="65" spans="1:42" ht="51" x14ac:dyDescent="0.2">
      <c r="A65" s="177" t="s">
        <v>43</v>
      </c>
      <c r="B65" s="99" t="s">
        <v>119</v>
      </c>
      <c r="C65" s="107">
        <v>0.11223972488629208</v>
      </c>
      <c r="D65" s="109" t="s">
        <v>546</v>
      </c>
      <c r="E65" s="109" t="s">
        <v>238</v>
      </c>
      <c r="F65" s="109" t="s">
        <v>591</v>
      </c>
      <c r="G65" s="109" t="s">
        <v>610</v>
      </c>
      <c r="H65" s="109" t="s">
        <v>623</v>
      </c>
      <c r="I65" s="109" t="s">
        <v>638</v>
      </c>
      <c r="J65" s="109" t="s">
        <v>655</v>
      </c>
      <c r="K65" s="109" t="s">
        <v>667</v>
      </c>
      <c r="L65" s="109" t="s">
        <v>681</v>
      </c>
      <c r="M65" s="109" t="s">
        <v>480</v>
      </c>
      <c r="N65" s="109" t="s">
        <v>702</v>
      </c>
      <c r="O65" s="101">
        <v>0.25561961248266957</v>
      </c>
      <c r="P65" s="109" t="s">
        <v>725</v>
      </c>
      <c r="Q65" s="101">
        <v>-0.31396036081443468</v>
      </c>
      <c r="R65" s="101">
        <v>-0.22458229948749159</v>
      </c>
      <c r="S65" s="109" t="s">
        <v>755</v>
      </c>
      <c r="T65" s="109" t="s">
        <v>761</v>
      </c>
      <c r="U65" s="109" t="s">
        <v>342</v>
      </c>
      <c r="V65" s="109" t="s">
        <v>782</v>
      </c>
      <c r="W65" s="109" t="s">
        <v>793</v>
      </c>
      <c r="X65" s="108">
        <v>1</v>
      </c>
      <c r="Y65" s="121" t="s">
        <v>800</v>
      </c>
      <c r="Z65" s="101">
        <v>0.32723985663610272</v>
      </c>
      <c r="AA65" s="121" t="s">
        <v>400</v>
      </c>
      <c r="AB65" s="101">
        <v>8.709672132201976E-2</v>
      </c>
      <c r="AC65" s="121" t="s">
        <v>801</v>
      </c>
      <c r="AD65" s="121" t="s">
        <v>290</v>
      </c>
      <c r="AE65" s="121" t="s">
        <v>802</v>
      </c>
      <c r="AF65" s="121" t="s">
        <v>138</v>
      </c>
      <c r="AG65" s="121" t="s">
        <v>803</v>
      </c>
      <c r="AH65" s="121" t="s">
        <v>804</v>
      </c>
      <c r="AI65" s="122" t="s">
        <v>653</v>
      </c>
      <c r="AJ65" s="121" t="s">
        <v>764</v>
      </c>
      <c r="AK65" s="121" t="s">
        <v>425</v>
      </c>
      <c r="AL65" s="121" t="s">
        <v>805</v>
      </c>
      <c r="AM65" s="121" t="s">
        <v>806</v>
      </c>
      <c r="AN65" s="121" t="s">
        <v>807</v>
      </c>
      <c r="AO65" s="121" t="s">
        <v>808</v>
      </c>
      <c r="AP65" s="123" t="s">
        <v>621</v>
      </c>
    </row>
    <row r="66" spans="1:42" ht="34" x14ac:dyDescent="0.2">
      <c r="A66" s="178"/>
      <c r="B66" s="99" t="s">
        <v>125</v>
      </c>
      <c r="C66" s="107">
        <v>0.44259026099351051</v>
      </c>
      <c r="D66" s="101">
        <v>7.1283905868971858E-15</v>
      </c>
      <c r="E66" s="101">
        <v>1.6242284524412375E-27</v>
      </c>
      <c r="F66" s="101">
        <v>9.2176095206794209E-13</v>
      </c>
      <c r="G66" s="101">
        <v>1.1999109054777344E-11</v>
      </c>
      <c r="H66" s="101">
        <v>4.6008527327921966E-12</v>
      </c>
      <c r="I66" s="101">
        <v>8.6149519009457252E-3</v>
      </c>
      <c r="J66" s="101">
        <v>1.6852864128676884E-4</v>
      </c>
      <c r="K66" s="101">
        <v>2.7411530251430411E-2</v>
      </c>
      <c r="L66" s="101">
        <v>8.0404397146910441E-3</v>
      </c>
      <c r="M66" s="101">
        <v>3.9508804429564262E-3</v>
      </c>
      <c r="N66" s="101">
        <v>3.384949013178247E-2</v>
      </c>
      <c r="O66" s="101">
        <v>7.6274011883327511E-2</v>
      </c>
      <c r="P66" s="101">
        <v>5.7311724863632868E-17</v>
      </c>
      <c r="Q66" s="101">
        <v>0.25445854871388701</v>
      </c>
      <c r="R66" s="101">
        <v>0.12080955624045174</v>
      </c>
      <c r="S66" s="101">
        <v>4.4608460123599045E-19</v>
      </c>
      <c r="T66" s="101">
        <v>2.2800370979571059E-8</v>
      </c>
      <c r="U66" s="101">
        <v>2.0965429207338863E-5</v>
      </c>
      <c r="V66" s="101">
        <v>4.9242774058931995E-10</v>
      </c>
      <c r="W66" s="101">
        <v>3.7353333017874669E-5</v>
      </c>
      <c r="X66" s="110"/>
      <c r="Y66" s="101">
        <v>4.4098483532476389E-14</v>
      </c>
      <c r="Z66" s="101">
        <v>0.14761756005774435</v>
      </c>
      <c r="AA66" s="101">
        <v>7.1820527594510293E-8</v>
      </c>
      <c r="AB66" s="101">
        <v>0.55179622753053115</v>
      </c>
      <c r="AC66" s="101">
        <v>1.6702927559282002E-8</v>
      </c>
      <c r="AD66" s="101">
        <v>3.7183082724919823E-12</v>
      </c>
      <c r="AE66" s="101">
        <v>2.7084529274824153E-2</v>
      </c>
      <c r="AF66" s="101">
        <v>5.7009356036337035E-12</v>
      </c>
      <c r="AG66" s="101">
        <v>1.6739856342657678E-12</v>
      </c>
      <c r="AH66" s="101">
        <v>3.1927128377158989E-8</v>
      </c>
      <c r="AI66" s="101">
        <v>1.9373314641645722E-2</v>
      </c>
      <c r="AJ66" s="101">
        <v>3.1738658377976913E-5</v>
      </c>
      <c r="AK66" s="101">
        <v>1.024614945747493E-6</v>
      </c>
      <c r="AL66" s="101">
        <v>8.4827449233596482E-7</v>
      </c>
      <c r="AM66" s="101">
        <v>2.4468471146277437E-11</v>
      </c>
      <c r="AN66" s="101">
        <v>2.0735206755220369E-21</v>
      </c>
      <c r="AO66" s="101">
        <v>1.0920103142804877E-5</v>
      </c>
      <c r="AP66" s="102">
        <v>1.3629599660724146E-8</v>
      </c>
    </row>
    <row r="67" spans="1:42" ht="17" x14ac:dyDescent="0.2">
      <c r="A67" s="177"/>
      <c r="B67" s="103" t="s">
        <v>126</v>
      </c>
      <c r="C67" s="104">
        <v>49</v>
      </c>
      <c r="D67" s="105">
        <v>49</v>
      </c>
      <c r="E67" s="105">
        <v>49</v>
      </c>
      <c r="F67" s="105">
        <v>49</v>
      </c>
      <c r="G67" s="105">
        <v>49</v>
      </c>
      <c r="H67" s="105">
        <v>49</v>
      </c>
      <c r="I67" s="105">
        <v>49</v>
      </c>
      <c r="J67" s="105">
        <v>49</v>
      </c>
      <c r="K67" s="105">
        <v>49</v>
      </c>
      <c r="L67" s="105">
        <v>49</v>
      </c>
      <c r="M67" s="105">
        <v>23</v>
      </c>
      <c r="N67" s="105">
        <v>49</v>
      </c>
      <c r="O67" s="105">
        <v>49</v>
      </c>
      <c r="P67" s="105">
        <v>36</v>
      </c>
      <c r="Q67" s="105">
        <v>15</v>
      </c>
      <c r="R67" s="105">
        <v>49</v>
      </c>
      <c r="S67" s="105">
        <v>49</v>
      </c>
      <c r="T67" s="105">
        <v>40</v>
      </c>
      <c r="U67" s="105">
        <v>49</v>
      </c>
      <c r="V67" s="105">
        <v>49</v>
      </c>
      <c r="W67" s="105">
        <v>49</v>
      </c>
      <c r="X67" s="105">
        <v>49</v>
      </c>
      <c r="Y67" s="105">
        <v>49</v>
      </c>
      <c r="Z67" s="105">
        <v>21</v>
      </c>
      <c r="AA67" s="105">
        <v>49</v>
      </c>
      <c r="AB67" s="105">
        <v>49</v>
      </c>
      <c r="AC67" s="105">
        <v>49</v>
      </c>
      <c r="AD67" s="105">
        <v>49</v>
      </c>
      <c r="AE67" s="105">
        <v>18</v>
      </c>
      <c r="AF67" s="105">
        <v>49</v>
      </c>
      <c r="AG67" s="105">
        <v>25</v>
      </c>
      <c r="AH67" s="105">
        <v>25</v>
      </c>
      <c r="AI67" s="105">
        <v>49</v>
      </c>
      <c r="AJ67" s="105">
        <v>49</v>
      </c>
      <c r="AK67" s="105">
        <v>49</v>
      </c>
      <c r="AL67" s="105">
        <v>37</v>
      </c>
      <c r="AM67" s="105">
        <v>49</v>
      </c>
      <c r="AN67" s="105">
        <v>49</v>
      </c>
      <c r="AO67" s="105">
        <v>49</v>
      </c>
      <c r="AP67" s="106">
        <v>49</v>
      </c>
    </row>
    <row r="68" spans="1:42" ht="51" x14ac:dyDescent="0.2">
      <c r="A68" s="177" t="s">
        <v>44</v>
      </c>
      <c r="B68" s="99" t="s">
        <v>119</v>
      </c>
      <c r="C68" s="111" t="s">
        <v>526</v>
      </c>
      <c r="D68" s="109" t="s">
        <v>547</v>
      </c>
      <c r="E68" s="109" t="s">
        <v>571</v>
      </c>
      <c r="F68" s="109" t="s">
        <v>468</v>
      </c>
      <c r="G68" s="109" t="s">
        <v>611</v>
      </c>
      <c r="H68" s="109" t="s">
        <v>542</v>
      </c>
      <c r="I68" s="109" t="s">
        <v>615</v>
      </c>
      <c r="J68" s="109" t="s">
        <v>131</v>
      </c>
      <c r="K68" s="109" t="s">
        <v>668</v>
      </c>
      <c r="L68" s="109" t="s">
        <v>682</v>
      </c>
      <c r="M68" s="101">
        <v>-0.21261367739995712</v>
      </c>
      <c r="N68" s="101">
        <v>-3.1663764383397831E-2</v>
      </c>
      <c r="O68" s="101">
        <v>0.23031854146816347</v>
      </c>
      <c r="P68" s="109" t="s">
        <v>200</v>
      </c>
      <c r="Q68" s="109" t="s">
        <v>739</v>
      </c>
      <c r="R68" s="101">
        <v>8.4222672422854195E-2</v>
      </c>
      <c r="S68" s="109" t="s">
        <v>467</v>
      </c>
      <c r="T68" s="109" t="s">
        <v>762</v>
      </c>
      <c r="U68" s="109" t="s">
        <v>772</v>
      </c>
      <c r="V68" s="109" t="s">
        <v>726</v>
      </c>
      <c r="W68" s="101">
        <v>0.14216831209040309</v>
      </c>
      <c r="X68" s="109" t="s">
        <v>800</v>
      </c>
      <c r="Y68" s="108">
        <v>1</v>
      </c>
      <c r="Z68" s="121" t="s">
        <v>809</v>
      </c>
      <c r="AA68" s="121" t="s">
        <v>810</v>
      </c>
      <c r="AB68" s="121" t="s">
        <v>666</v>
      </c>
      <c r="AC68" s="121" t="s">
        <v>136</v>
      </c>
      <c r="AD68" s="121" t="s">
        <v>811</v>
      </c>
      <c r="AE68" s="101">
        <v>-0.41911291658724642</v>
      </c>
      <c r="AF68" s="121" t="s">
        <v>812</v>
      </c>
      <c r="AG68" s="101">
        <v>0.16278531926139883</v>
      </c>
      <c r="AH68" s="121" t="s">
        <v>813</v>
      </c>
      <c r="AI68" s="101">
        <v>-0.13757690701741621</v>
      </c>
      <c r="AJ68" s="101">
        <v>-0.14593224112440109</v>
      </c>
      <c r="AK68" s="121" t="s">
        <v>814</v>
      </c>
      <c r="AL68" s="121" t="s">
        <v>404</v>
      </c>
      <c r="AM68" s="121" t="s">
        <v>298</v>
      </c>
      <c r="AN68" s="121" t="s">
        <v>607</v>
      </c>
      <c r="AO68" s="121" t="s">
        <v>734</v>
      </c>
      <c r="AP68" s="123" t="s">
        <v>474</v>
      </c>
    </row>
    <row r="69" spans="1:42" ht="34" x14ac:dyDescent="0.2">
      <c r="A69" s="178"/>
      <c r="B69" s="99" t="s">
        <v>125</v>
      </c>
      <c r="C69" s="107">
        <v>5.9484097368153147E-4</v>
      </c>
      <c r="D69" s="101">
        <v>1.1225958048947128E-4</v>
      </c>
      <c r="E69" s="101">
        <v>8.512800973013838E-23</v>
      </c>
      <c r="F69" s="101">
        <v>2.6052502805616471E-4</v>
      </c>
      <c r="G69" s="101">
        <v>1.9284005570002447E-5</v>
      </c>
      <c r="H69" s="101">
        <v>2.5345451033625791E-9</v>
      </c>
      <c r="I69" s="101">
        <v>8.8963154748254483E-9</v>
      </c>
      <c r="J69" s="101">
        <v>2.0091606091221157E-12</v>
      </c>
      <c r="K69" s="101">
        <v>7.7368751951259061E-8</v>
      </c>
      <c r="L69" s="101">
        <v>2.8499176115717477E-6</v>
      </c>
      <c r="M69" s="101">
        <v>0.33005975904258111</v>
      </c>
      <c r="N69" s="101">
        <v>0.82900444974070731</v>
      </c>
      <c r="O69" s="101">
        <v>0.11136292929362313</v>
      </c>
      <c r="P69" s="101">
        <v>7.0745491996923153E-30</v>
      </c>
      <c r="Q69" s="101">
        <v>1.0673378741009084E-3</v>
      </c>
      <c r="R69" s="101">
        <v>0.56504586969693171</v>
      </c>
      <c r="S69" s="101">
        <v>8.3684063429912647E-20</v>
      </c>
      <c r="T69" s="101">
        <v>6.8892916899232205E-9</v>
      </c>
      <c r="U69" s="101">
        <v>2.0193805087616364E-7</v>
      </c>
      <c r="V69" s="101">
        <v>8.0708784810584533E-21</v>
      </c>
      <c r="W69" s="101">
        <v>0.32983379401302182</v>
      </c>
      <c r="X69" s="101">
        <v>4.4098483532476389E-14</v>
      </c>
      <c r="Y69" s="110"/>
      <c r="Z69" s="101">
        <v>5.1734381785973668E-11</v>
      </c>
      <c r="AA69" s="101">
        <v>6.1766703282274068E-8</v>
      </c>
      <c r="AB69" s="101">
        <v>7.116408191951418E-5</v>
      </c>
      <c r="AC69" s="101">
        <v>7.3114235330437859E-14</v>
      </c>
      <c r="AD69" s="101">
        <v>3.421315173109424E-6</v>
      </c>
      <c r="AE69" s="101">
        <v>8.340897643255514E-2</v>
      </c>
      <c r="AF69" s="101">
        <v>9.8770020268655726E-8</v>
      </c>
      <c r="AG69" s="101">
        <v>0.43688514636673226</v>
      </c>
      <c r="AH69" s="101">
        <v>1.4663639100649697E-4</v>
      </c>
      <c r="AI69" s="101">
        <v>0.34584971313516544</v>
      </c>
      <c r="AJ69" s="101">
        <v>0.31705704949031449</v>
      </c>
      <c r="AK69" s="101">
        <v>4.3951653498747633E-18</v>
      </c>
      <c r="AL69" s="101">
        <v>6.1028737734003492E-17</v>
      </c>
      <c r="AM69" s="101">
        <v>2.4043135434170938E-14</v>
      </c>
      <c r="AN69" s="101">
        <v>1.4122106797696023E-7</v>
      </c>
      <c r="AO69" s="101">
        <v>2.7717281307302308E-11</v>
      </c>
      <c r="AP69" s="102">
        <v>3.5178422348149212E-5</v>
      </c>
    </row>
    <row r="70" spans="1:42" ht="17" x14ac:dyDescent="0.2">
      <c r="A70" s="177"/>
      <c r="B70" s="103" t="s">
        <v>126</v>
      </c>
      <c r="C70" s="104">
        <v>49</v>
      </c>
      <c r="D70" s="105">
        <v>49</v>
      </c>
      <c r="E70" s="105">
        <v>49</v>
      </c>
      <c r="F70" s="105">
        <v>49</v>
      </c>
      <c r="G70" s="105">
        <v>49</v>
      </c>
      <c r="H70" s="105">
        <v>49</v>
      </c>
      <c r="I70" s="105">
        <v>49</v>
      </c>
      <c r="J70" s="105">
        <v>49</v>
      </c>
      <c r="K70" s="105">
        <v>49</v>
      </c>
      <c r="L70" s="105">
        <v>49</v>
      </c>
      <c r="M70" s="105">
        <v>23</v>
      </c>
      <c r="N70" s="105">
        <v>49</v>
      </c>
      <c r="O70" s="105">
        <v>49</v>
      </c>
      <c r="P70" s="105">
        <v>36</v>
      </c>
      <c r="Q70" s="105">
        <v>15</v>
      </c>
      <c r="R70" s="105">
        <v>49</v>
      </c>
      <c r="S70" s="105">
        <v>49</v>
      </c>
      <c r="T70" s="105">
        <v>40</v>
      </c>
      <c r="U70" s="105">
        <v>49</v>
      </c>
      <c r="V70" s="105">
        <v>49</v>
      </c>
      <c r="W70" s="105">
        <v>49</v>
      </c>
      <c r="X70" s="105">
        <v>49</v>
      </c>
      <c r="Y70" s="105">
        <v>49</v>
      </c>
      <c r="Z70" s="105">
        <v>21</v>
      </c>
      <c r="AA70" s="105">
        <v>49</v>
      </c>
      <c r="AB70" s="105">
        <v>49</v>
      </c>
      <c r="AC70" s="105">
        <v>49</v>
      </c>
      <c r="AD70" s="105">
        <v>49</v>
      </c>
      <c r="AE70" s="105">
        <v>18</v>
      </c>
      <c r="AF70" s="105">
        <v>49</v>
      </c>
      <c r="AG70" s="105">
        <v>25</v>
      </c>
      <c r="AH70" s="105">
        <v>25</v>
      </c>
      <c r="AI70" s="105">
        <v>49</v>
      </c>
      <c r="AJ70" s="105">
        <v>49</v>
      </c>
      <c r="AK70" s="105">
        <v>49</v>
      </c>
      <c r="AL70" s="105">
        <v>37</v>
      </c>
      <c r="AM70" s="105">
        <v>49</v>
      </c>
      <c r="AN70" s="105">
        <v>49</v>
      </c>
      <c r="AO70" s="105">
        <v>49</v>
      </c>
      <c r="AP70" s="106">
        <v>49</v>
      </c>
    </row>
    <row r="71" spans="1:42" ht="51" x14ac:dyDescent="0.2">
      <c r="A71" s="177" t="s">
        <v>45</v>
      </c>
      <c r="B71" s="99" t="s">
        <v>119</v>
      </c>
      <c r="C71" s="111" t="s">
        <v>345</v>
      </c>
      <c r="D71" s="109" t="s">
        <v>548</v>
      </c>
      <c r="E71" s="109" t="s">
        <v>504</v>
      </c>
      <c r="F71" s="101">
        <v>0.31362107470101769</v>
      </c>
      <c r="G71" s="109" t="s">
        <v>292</v>
      </c>
      <c r="H71" s="109" t="s">
        <v>624</v>
      </c>
      <c r="I71" s="109" t="s">
        <v>639</v>
      </c>
      <c r="J71" s="109" t="s">
        <v>553</v>
      </c>
      <c r="K71" s="109" t="s">
        <v>610</v>
      </c>
      <c r="L71" s="109" t="s">
        <v>216</v>
      </c>
      <c r="M71" s="109" t="s">
        <v>514</v>
      </c>
      <c r="N71" s="109" t="s">
        <v>703</v>
      </c>
      <c r="O71" s="109" t="s">
        <v>714</v>
      </c>
      <c r="P71" s="109" t="s">
        <v>726</v>
      </c>
      <c r="Q71" s="109" t="s">
        <v>514</v>
      </c>
      <c r="R71" s="109" t="s">
        <v>165</v>
      </c>
      <c r="S71" s="109" t="s">
        <v>756</v>
      </c>
      <c r="T71" s="101">
        <v>0.41924699967509721</v>
      </c>
      <c r="U71" s="109" t="s">
        <v>773</v>
      </c>
      <c r="V71" s="109" t="s">
        <v>483</v>
      </c>
      <c r="W71" s="109" t="s">
        <v>252</v>
      </c>
      <c r="X71" s="101">
        <v>0.32723985663610272</v>
      </c>
      <c r="Y71" s="109" t="s">
        <v>809</v>
      </c>
      <c r="Z71" s="108">
        <v>1</v>
      </c>
      <c r="AA71" s="101">
        <v>-9.6998420944940988E-2</v>
      </c>
      <c r="AB71" s="121" t="s">
        <v>186</v>
      </c>
      <c r="AC71" s="101">
        <v>0.31991093996191367</v>
      </c>
      <c r="AD71" s="121" t="s">
        <v>579</v>
      </c>
      <c r="AE71" s="109" t="s">
        <v>514</v>
      </c>
      <c r="AF71" s="121" t="s">
        <v>762</v>
      </c>
      <c r="AG71" s="109" t="s">
        <v>514</v>
      </c>
      <c r="AH71" s="109" t="s">
        <v>514</v>
      </c>
      <c r="AI71" s="121" t="s">
        <v>341</v>
      </c>
      <c r="AJ71" s="121" t="s">
        <v>815</v>
      </c>
      <c r="AK71" s="121" t="s">
        <v>234</v>
      </c>
      <c r="AL71" s="101">
        <v>-0.24516185723699951</v>
      </c>
      <c r="AM71" s="121" t="s">
        <v>756</v>
      </c>
      <c r="AN71" s="121" t="s">
        <v>816</v>
      </c>
      <c r="AO71" s="121" t="s">
        <v>817</v>
      </c>
      <c r="AP71" s="123" t="s">
        <v>405</v>
      </c>
    </row>
    <row r="72" spans="1:42" ht="34" x14ac:dyDescent="0.2">
      <c r="A72" s="178"/>
      <c r="B72" s="99" t="s">
        <v>125</v>
      </c>
      <c r="C72" s="107">
        <v>1.7087284085973202E-4</v>
      </c>
      <c r="D72" s="101">
        <v>1.6792240720486226E-2</v>
      </c>
      <c r="E72" s="101">
        <v>1.5399132023644609E-9</v>
      </c>
      <c r="F72" s="101">
        <v>0.16623239145850335</v>
      </c>
      <c r="G72" s="101">
        <v>2.714082816132129E-9</v>
      </c>
      <c r="H72" s="101">
        <v>2.0787844297709907E-5</v>
      </c>
      <c r="I72" s="101">
        <v>3.1632987134292807E-8</v>
      </c>
      <c r="J72" s="101">
        <v>4.0413658365393686E-15</v>
      </c>
      <c r="K72" s="101">
        <v>1.9101990174051315E-5</v>
      </c>
      <c r="L72" s="101">
        <v>1.8829340733681121E-8</v>
      </c>
      <c r="M72" s="109"/>
      <c r="N72" s="101">
        <v>3.4814170864087923E-14</v>
      </c>
      <c r="O72" s="101">
        <v>1.1215934816029833E-4</v>
      </c>
      <c r="P72" s="101">
        <v>3.3145317837721109E-9</v>
      </c>
      <c r="Q72" s="109"/>
      <c r="R72" s="101">
        <v>4.784146024161139E-13</v>
      </c>
      <c r="S72" s="101">
        <v>1.2327777945499284E-19</v>
      </c>
      <c r="T72" s="101">
        <v>5.8515478913369452E-2</v>
      </c>
      <c r="U72" s="101">
        <v>1.3227983806130053E-7</v>
      </c>
      <c r="V72" s="101">
        <v>1.0133171076584764E-9</v>
      </c>
      <c r="W72" s="101">
        <v>1.0385899776362226E-5</v>
      </c>
      <c r="X72" s="101">
        <v>0.14761756005774435</v>
      </c>
      <c r="Y72" s="101">
        <v>5.1734381785973668E-11</v>
      </c>
      <c r="Z72" s="110"/>
      <c r="AA72" s="101">
        <v>0.6757474991499528</v>
      </c>
      <c r="AB72" s="101">
        <v>5.1373781841651258E-15</v>
      </c>
      <c r="AC72" s="101">
        <v>0.15744380258681992</v>
      </c>
      <c r="AD72" s="101">
        <v>1.2797365421261291E-6</v>
      </c>
      <c r="AE72" s="109"/>
      <c r="AF72" s="101">
        <v>4.5486159382673466E-5</v>
      </c>
      <c r="AG72" s="109"/>
      <c r="AH72" s="109"/>
      <c r="AI72" s="101">
        <v>2.3303222701615767E-13</v>
      </c>
      <c r="AJ72" s="101">
        <v>1.1039216003462042E-7</v>
      </c>
      <c r="AK72" s="101">
        <v>1.8740194577088596E-14</v>
      </c>
      <c r="AL72" s="101">
        <v>0.52490405146983687</v>
      </c>
      <c r="AM72" s="101">
        <v>6.0436838894044983E-20</v>
      </c>
      <c r="AN72" s="101">
        <v>1.9784364267540928E-5</v>
      </c>
      <c r="AO72" s="101">
        <v>1.1387410047303852E-11</v>
      </c>
      <c r="AP72" s="102">
        <v>2.4836470222636745E-5</v>
      </c>
    </row>
    <row r="73" spans="1:42" ht="17" x14ac:dyDescent="0.2">
      <c r="A73" s="177"/>
      <c r="B73" s="103" t="s">
        <v>126</v>
      </c>
      <c r="C73" s="104">
        <v>21</v>
      </c>
      <c r="D73" s="105">
        <v>21</v>
      </c>
      <c r="E73" s="105">
        <v>21</v>
      </c>
      <c r="F73" s="105">
        <v>21</v>
      </c>
      <c r="G73" s="105">
        <v>21</v>
      </c>
      <c r="H73" s="105">
        <v>21</v>
      </c>
      <c r="I73" s="105">
        <v>21</v>
      </c>
      <c r="J73" s="105">
        <v>21</v>
      </c>
      <c r="K73" s="105">
        <v>21</v>
      </c>
      <c r="L73" s="105">
        <v>21</v>
      </c>
      <c r="M73" s="105">
        <v>0</v>
      </c>
      <c r="N73" s="105">
        <v>21</v>
      </c>
      <c r="O73" s="105">
        <v>21</v>
      </c>
      <c r="P73" s="105">
        <v>21</v>
      </c>
      <c r="Q73" s="105">
        <v>0</v>
      </c>
      <c r="R73" s="105">
        <v>21</v>
      </c>
      <c r="S73" s="105">
        <v>21</v>
      </c>
      <c r="T73" s="105">
        <v>21</v>
      </c>
      <c r="U73" s="105">
        <v>21</v>
      </c>
      <c r="V73" s="105">
        <v>21</v>
      </c>
      <c r="W73" s="105">
        <v>21</v>
      </c>
      <c r="X73" s="105">
        <v>21</v>
      </c>
      <c r="Y73" s="105">
        <v>21</v>
      </c>
      <c r="Z73" s="105">
        <v>21</v>
      </c>
      <c r="AA73" s="105">
        <v>21</v>
      </c>
      <c r="AB73" s="105">
        <v>21</v>
      </c>
      <c r="AC73" s="105">
        <v>21</v>
      </c>
      <c r="AD73" s="105">
        <v>21</v>
      </c>
      <c r="AE73" s="105">
        <v>0</v>
      </c>
      <c r="AF73" s="105">
        <v>21</v>
      </c>
      <c r="AG73" s="105">
        <v>0</v>
      </c>
      <c r="AH73" s="105">
        <v>1</v>
      </c>
      <c r="AI73" s="105">
        <v>21</v>
      </c>
      <c r="AJ73" s="105">
        <v>21</v>
      </c>
      <c r="AK73" s="105">
        <v>21</v>
      </c>
      <c r="AL73" s="105">
        <v>9</v>
      </c>
      <c r="AM73" s="105">
        <v>21</v>
      </c>
      <c r="AN73" s="105">
        <v>21</v>
      </c>
      <c r="AO73" s="105">
        <v>21</v>
      </c>
      <c r="AP73" s="106">
        <v>21</v>
      </c>
    </row>
    <row r="74" spans="1:42" ht="51" x14ac:dyDescent="0.2">
      <c r="A74" s="177" t="s">
        <v>46</v>
      </c>
      <c r="B74" s="99" t="s">
        <v>119</v>
      </c>
      <c r="C74" s="111" t="s">
        <v>527</v>
      </c>
      <c r="D74" s="109" t="s">
        <v>549</v>
      </c>
      <c r="E74" s="109" t="s">
        <v>485</v>
      </c>
      <c r="F74" s="109" t="s">
        <v>592</v>
      </c>
      <c r="G74" s="109" t="s">
        <v>566</v>
      </c>
      <c r="H74" s="109" t="s">
        <v>625</v>
      </c>
      <c r="I74" s="109" t="s">
        <v>447</v>
      </c>
      <c r="J74" s="109" t="s">
        <v>656</v>
      </c>
      <c r="K74" s="101">
        <v>-0.1273668853384112</v>
      </c>
      <c r="L74" s="101">
        <v>0.21431253101638706</v>
      </c>
      <c r="M74" s="109" t="s">
        <v>645</v>
      </c>
      <c r="N74" s="109" t="s">
        <v>462</v>
      </c>
      <c r="O74" s="101">
        <v>-3.8795014904445453E-3</v>
      </c>
      <c r="P74" s="109" t="s">
        <v>727</v>
      </c>
      <c r="Q74" s="109" t="s">
        <v>740</v>
      </c>
      <c r="R74" s="101">
        <v>0.16536386344772674</v>
      </c>
      <c r="S74" s="109" t="s">
        <v>757</v>
      </c>
      <c r="T74" s="109" t="s">
        <v>464</v>
      </c>
      <c r="U74" s="109" t="s">
        <v>774</v>
      </c>
      <c r="V74" s="109" t="s">
        <v>558</v>
      </c>
      <c r="W74" s="101">
        <v>-3.5567339107076726E-2</v>
      </c>
      <c r="X74" s="109" t="s">
        <v>400</v>
      </c>
      <c r="Y74" s="109" t="s">
        <v>810</v>
      </c>
      <c r="Z74" s="101">
        <v>-9.6998420944940988E-2</v>
      </c>
      <c r="AA74" s="108">
        <v>1</v>
      </c>
      <c r="AB74" s="122" t="s">
        <v>708</v>
      </c>
      <c r="AC74" s="121" t="s">
        <v>818</v>
      </c>
      <c r="AD74" s="121" t="s">
        <v>626</v>
      </c>
      <c r="AE74" s="121" t="s">
        <v>819</v>
      </c>
      <c r="AF74" s="122" t="s">
        <v>820</v>
      </c>
      <c r="AG74" s="101">
        <v>7.3731623213002334E-2</v>
      </c>
      <c r="AH74" s="101">
        <v>-0.33991569425154999</v>
      </c>
      <c r="AI74" s="101">
        <v>-2.999541829511209E-2</v>
      </c>
      <c r="AJ74" s="101">
        <v>2.6418628090941036E-2</v>
      </c>
      <c r="AK74" s="121" t="s">
        <v>718</v>
      </c>
      <c r="AL74" s="121" t="s">
        <v>821</v>
      </c>
      <c r="AM74" s="122" t="s">
        <v>822</v>
      </c>
      <c r="AN74" s="122" t="s">
        <v>823</v>
      </c>
      <c r="AO74" s="122" t="s">
        <v>824</v>
      </c>
      <c r="AP74" s="123" t="s">
        <v>792</v>
      </c>
    </row>
    <row r="75" spans="1:42" ht="34" x14ac:dyDescent="0.2">
      <c r="A75" s="178"/>
      <c r="B75" s="99" t="s">
        <v>125</v>
      </c>
      <c r="C75" s="107">
        <v>1.1937445785398786E-3</v>
      </c>
      <c r="D75" s="101">
        <v>2.9904022979157971E-3</v>
      </c>
      <c r="E75" s="101">
        <v>4.9872608818999034E-9</v>
      </c>
      <c r="F75" s="101">
        <v>8.9787976960131535E-3</v>
      </c>
      <c r="G75" s="101">
        <v>4.7785358870730868E-4</v>
      </c>
      <c r="H75" s="101">
        <v>4.9052466731624838E-10</v>
      </c>
      <c r="I75" s="101">
        <v>2.0306552990152649E-3</v>
      </c>
      <c r="J75" s="101">
        <v>5.8724216935932395E-4</v>
      </c>
      <c r="K75" s="101">
        <v>0.38314748543034927</v>
      </c>
      <c r="L75" s="101">
        <v>0.13921997840388445</v>
      </c>
      <c r="M75" s="101">
        <v>2.3408328628585172E-4</v>
      </c>
      <c r="N75" s="101">
        <v>3.4471872966671757E-2</v>
      </c>
      <c r="O75" s="101">
        <v>0.97889399727170301</v>
      </c>
      <c r="P75" s="101">
        <v>5.045752886813578E-9</v>
      </c>
      <c r="Q75" s="101">
        <v>1.2637748168345108E-2</v>
      </c>
      <c r="R75" s="101">
        <v>0.25616451009635738</v>
      </c>
      <c r="S75" s="101">
        <v>8.1376346825430024E-6</v>
      </c>
      <c r="T75" s="101">
        <v>2.5864088892685844E-5</v>
      </c>
      <c r="U75" s="101">
        <v>1.6805180079328453E-3</v>
      </c>
      <c r="V75" s="101">
        <v>6.1406907751457234E-7</v>
      </c>
      <c r="W75" s="101">
        <v>0.80829914941139513</v>
      </c>
      <c r="X75" s="101">
        <v>7.1820527594510293E-8</v>
      </c>
      <c r="Y75" s="101">
        <v>6.1766703282274068E-8</v>
      </c>
      <c r="Z75" s="101">
        <v>0.6757474991499528</v>
      </c>
      <c r="AA75" s="110"/>
      <c r="AB75" s="101">
        <v>1.3864980058091976E-2</v>
      </c>
      <c r="AC75" s="101">
        <v>6.3170961829497143E-10</v>
      </c>
      <c r="AD75" s="101">
        <v>7.0526841236593156E-6</v>
      </c>
      <c r="AE75" s="101">
        <v>7.8658731924794985E-4</v>
      </c>
      <c r="AF75" s="101">
        <v>2.9108987859246621E-4</v>
      </c>
      <c r="AG75" s="101">
        <v>0.72614246985959496</v>
      </c>
      <c r="AH75" s="101">
        <v>9.641404846963858E-2</v>
      </c>
      <c r="AI75" s="101">
        <v>0.83788972869229772</v>
      </c>
      <c r="AJ75" s="101">
        <v>0.85700518778018397</v>
      </c>
      <c r="AK75" s="101">
        <v>5.8667263151727525E-7</v>
      </c>
      <c r="AL75" s="101">
        <v>6.5652156574444346E-7</v>
      </c>
      <c r="AM75" s="101">
        <v>1.0050555822638094E-3</v>
      </c>
      <c r="AN75" s="101">
        <v>2.7219704354515593E-4</v>
      </c>
      <c r="AO75" s="101">
        <v>1.6738615124423852E-2</v>
      </c>
      <c r="AP75" s="102">
        <v>1.8644900807621208E-4</v>
      </c>
    </row>
    <row r="76" spans="1:42" ht="17" x14ac:dyDescent="0.2">
      <c r="A76" s="177"/>
      <c r="B76" s="103" t="s">
        <v>126</v>
      </c>
      <c r="C76" s="104">
        <v>49</v>
      </c>
      <c r="D76" s="105">
        <v>49</v>
      </c>
      <c r="E76" s="105">
        <v>49</v>
      </c>
      <c r="F76" s="105">
        <v>49</v>
      </c>
      <c r="G76" s="105">
        <v>49</v>
      </c>
      <c r="H76" s="105">
        <v>49</v>
      </c>
      <c r="I76" s="105">
        <v>49</v>
      </c>
      <c r="J76" s="105">
        <v>49</v>
      </c>
      <c r="K76" s="105">
        <v>49</v>
      </c>
      <c r="L76" s="105">
        <v>49</v>
      </c>
      <c r="M76" s="105">
        <v>23</v>
      </c>
      <c r="N76" s="105">
        <v>49</v>
      </c>
      <c r="O76" s="105">
        <v>49</v>
      </c>
      <c r="P76" s="105">
        <v>36</v>
      </c>
      <c r="Q76" s="105">
        <v>15</v>
      </c>
      <c r="R76" s="105">
        <v>49</v>
      </c>
      <c r="S76" s="105">
        <v>49</v>
      </c>
      <c r="T76" s="105">
        <v>40</v>
      </c>
      <c r="U76" s="105">
        <v>49</v>
      </c>
      <c r="V76" s="105">
        <v>49</v>
      </c>
      <c r="W76" s="105">
        <v>49</v>
      </c>
      <c r="X76" s="105">
        <v>49</v>
      </c>
      <c r="Y76" s="105">
        <v>49</v>
      </c>
      <c r="Z76" s="105">
        <v>21</v>
      </c>
      <c r="AA76" s="105">
        <v>49</v>
      </c>
      <c r="AB76" s="105">
        <v>49</v>
      </c>
      <c r="AC76" s="105">
        <v>49</v>
      </c>
      <c r="AD76" s="105">
        <v>49</v>
      </c>
      <c r="AE76" s="105">
        <v>18</v>
      </c>
      <c r="AF76" s="105">
        <v>49</v>
      </c>
      <c r="AG76" s="105">
        <v>25</v>
      </c>
      <c r="AH76" s="105">
        <v>25</v>
      </c>
      <c r="AI76" s="105">
        <v>49</v>
      </c>
      <c r="AJ76" s="105">
        <v>49</v>
      </c>
      <c r="AK76" s="105">
        <v>49</v>
      </c>
      <c r="AL76" s="105">
        <v>37</v>
      </c>
      <c r="AM76" s="105">
        <v>49</v>
      </c>
      <c r="AN76" s="105">
        <v>49</v>
      </c>
      <c r="AO76" s="105">
        <v>49</v>
      </c>
      <c r="AP76" s="106">
        <v>49</v>
      </c>
    </row>
    <row r="77" spans="1:42" ht="51" x14ac:dyDescent="0.2">
      <c r="A77" s="177" t="s">
        <v>47</v>
      </c>
      <c r="B77" s="99" t="s">
        <v>119</v>
      </c>
      <c r="C77" s="111" t="s">
        <v>528</v>
      </c>
      <c r="D77" s="101">
        <v>0.26664264540738447</v>
      </c>
      <c r="E77" s="109" t="s">
        <v>572</v>
      </c>
      <c r="F77" s="109" t="s">
        <v>593</v>
      </c>
      <c r="G77" s="109" t="s">
        <v>594</v>
      </c>
      <c r="H77" s="101">
        <v>-0.18612051493075954</v>
      </c>
      <c r="I77" s="109" t="s">
        <v>640</v>
      </c>
      <c r="J77" s="109" t="s">
        <v>657</v>
      </c>
      <c r="K77" s="109" t="s">
        <v>669</v>
      </c>
      <c r="L77" s="109" t="s">
        <v>683</v>
      </c>
      <c r="M77" s="101">
        <v>-0.12157716611410836</v>
      </c>
      <c r="N77" s="109" t="s">
        <v>704</v>
      </c>
      <c r="O77" s="109" t="s">
        <v>715</v>
      </c>
      <c r="P77" s="109" t="s">
        <v>728</v>
      </c>
      <c r="Q77" s="109" t="s">
        <v>162</v>
      </c>
      <c r="R77" s="109" t="s">
        <v>310</v>
      </c>
      <c r="S77" s="109" t="s">
        <v>672</v>
      </c>
      <c r="T77" s="109" t="s">
        <v>304</v>
      </c>
      <c r="U77" s="101">
        <v>0.2015742694296683</v>
      </c>
      <c r="V77" s="109" t="s">
        <v>783</v>
      </c>
      <c r="W77" s="109" t="s">
        <v>233</v>
      </c>
      <c r="X77" s="101">
        <v>8.709672132201976E-2</v>
      </c>
      <c r="Y77" s="109" t="s">
        <v>666</v>
      </c>
      <c r="Z77" s="109" t="s">
        <v>186</v>
      </c>
      <c r="AA77" s="109" t="s">
        <v>708</v>
      </c>
      <c r="AB77" s="108">
        <v>1</v>
      </c>
      <c r="AC77" s="122" t="s">
        <v>825</v>
      </c>
      <c r="AD77" s="101">
        <v>-0.23299247827428873</v>
      </c>
      <c r="AE77" s="101">
        <v>0.16864782982604909</v>
      </c>
      <c r="AF77" s="101">
        <v>8.0968629728832703E-3</v>
      </c>
      <c r="AG77" s="121" t="s">
        <v>826</v>
      </c>
      <c r="AH77" s="101">
        <v>0.22728913280450849</v>
      </c>
      <c r="AI77" s="121" t="s">
        <v>275</v>
      </c>
      <c r="AJ77" s="121" t="s">
        <v>637</v>
      </c>
      <c r="AK77" s="121" t="s">
        <v>464</v>
      </c>
      <c r="AL77" s="101">
        <v>-6.8186354507714986E-2</v>
      </c>
      <c r="AM77" s="122" t="s">
        <v>827</v>
      </c>
      <c r="AN77" s="101">
        <v>8.8145496697120407E-2</v>
      </c>
      <c r="AO77" s="121" t="s">
        <v>684</v>
      </c>
      <c r="AP77" s="102">
        <v>0.13117590469934151</v>
      </c>
    </row>
    <row r="78" spans="1:42" ht="34" x14ac:dyDescent="0.2">
      <c r="A78" s="178"/>
      <c r="B78" s="99" t="s">
        <v>125</v>
      </c>
      <c r="C78" s="107">
        <v>2.1582905176697338E-11</v>
      </c>
      <c r="D78" s="101">
        <v>6.4025611277291242E-2</v>
      </c>
      <c r="E78" s="101">
        <v>4.4768869474994297E-2</v>
      </c>
      <c r="F78" s="101">
        <v>5.7285541497775431E-3</v>
      </c>
      <c r="G78" s="101">
        <v>4.8907612472743681E-2</v>
      </c>
      <c r="H78" s="101">
        <v>0.20039310642550551</v>
      </c>
      <c r="I78" s="101">
        <v>1.0148354465423771E-19</v>
      </c>
      <c r="J78" s="101">
        <v>8.5254081259620151E-14</v>
      </c>
      <c r="K78" s="101">
        <v>1.4293985845576922E-6</v>
      </c>
      <c r="L78" s="101">
        <v>1.9752913592280988E-3</v>
      </c>
      <c r="M78" s="101">
        <v>0.58053392393318648</v>
      </c>
      <c r="N78" s="101">
        <v>4.8510120462528463E-5</v>
      </c>
      <c r="O78" s="101">
        <v>3.7154286744900188E-10</v>
      </c>
      <c r="P78" s="101">
        <v>4.6659533089449097E-9</v>
      </c>
      <c r="Q78" s="101">
        <v>4.7567345961145538E-6</v>
      </c>
      <c r="R78" s="101">
        <v>3.1148634450286897E-4</v>
      </c>
      <c r="S78" s="101">
        <v>5.8465808457336919E-3</v>
      </c>
      <c r="T78" s="101">
        <v>2.1616509907291758E-4</v>
      </c>
      <c r="U78" s="101">
        <v>0.1648637857931631</v>
      </c>
      <c r="V78" s="101">
        <v>4.5740283499751111E-4</v>
      </c>
      <c r="W78" s="101">
        <v>1.4610137140692735E-5</v>
      </c>
      <c r="X78" s="101">
        <v>0.55179622753053115</v>
      </c>
      <c r="Y78" s="101">
        <v>7.116408191951418E-5</v>
      </c>
      <c r="Z78" s="101">
        <v>5.1373781841651258E-15</v>
      </c>
      <c r="AA78" s="101">
        <v>1.3864980058091976E-2</v>
      </c>
      <c r="AB78" s="110"/>
      <c r="AC78" s="101">
        <v>9.6185115244098703E-4</v>
      </c>
      <c r="AD78" s="101">
        <v>0.10715704936462254</v>
      </c>
      <c r="AE78" s="101">
        <v>0.5035197760217448</v>
      </c>
      <c r="AF78" s="101">
        <v>0.95596658432465487</v>
      </c>
      <c r="AG78" s="101">
        <v>1.9850370632128861E-8</v>
      </c>
      <c r="AH78" s="101">
        <v>0.27455050618339649</v>
      </c>
      <c r="AI78" s="101">
        <v>9.5719031326391426E-9</v>
      </c>
      <c r="AJ78" s="101">
        <v>5.3629175523082813E-7</v>
      </c>
      <c r="AK78" s="101">
        <v>2.8332318151081366E-6</v>
      </c>
      <c r="AL78" s="101">
        <v>0.68842526182864072</v>
      </c>
      <c r="AM78" s="101">
        <v>5.4242965899550214E-4</v>
      </c>
      <c r="AN78" s="101">
        <v>0.54699833800429176</v>
      </c>
      <c r="AO78" s="101">
        <v>2.2109275280055534E-6</v>
      </c>
      <c r="AP78" s="102">
        <v>0.36896296457025635</v>
      </c>
    </row>
    <row r="79" spans="1:42" ht="17" x14ac:dyDescent="0.2">
      <c r="A79" s="177"/>
      <c r="B79" s="103" t="s">
        <v>126</v>
      </c>
      <c r="C79" s="104">
        <v>49</v>
      </c>
      <c r="D79" s="105">
        <v>49</v>
      </c>
      <c r="E79" s="105">
        <v>49</v>
      </c>
      <c r="F79" s="105">
        <v>49</v>
      </c>
      <c r="G79" s="105">
        <v>49</v>
      </c>
      <c r="H79" s="105">
        <v>49</v>
      </c>
      <c r="I79" s="105">
        <v>49</v>
      </c>
      <c r="J79" s="105">
        <v>49</v>
      </c>
      <c r="K79" s="105">
        <v>49</v>
      </c>
      <c r="L79" s="105">
        <v>49</v>
      </c>
      <c r="M79" s="105">
        <v>23</v>
      </c>
      <c r="N79" s="105">
        <v>49</v>
      </c>
      <c r="O79" s="105">
        <v>49</v>
      </c>
      <c r="P79" s="105">
        <v>36</v>
      </c>
      <c r="Q79" s="105">
        <v>15</v>
      </c>
      <c r="R79" s="105">
        <v>49</v>
      </c>
      <c r="S79" s="105">
        <v>49</v>
      </c>
      <c r="T79" s="105">
        <v>40</v>
      </c>
      <c r="U79" s="105">
        <v>49</v>
      </c>
      <c r="V79" s="105">
        <v>49</v>
      </c>
      <c r="W79" s="105">
        <v>49</v>
      </c>
      <c r="X79" s="105">
        <v>49</v>
      </c>
      <c r="Y79" s="105">
        <v>49</v>
      </c>
      <c r="Z79" s="105">
        <v>21</v>
      </c>
      <c r="AA79" s="105">
        <v>49</v>
      </c>
      <c r="AB79" s="105">
        <v>49</v>
      </c>
      <c r="AC79" s="105">
        <v>49</v>
      </c>
      <c r="AD79" s="105">
        <v>49</v>
      </c>
      <c r="AE79" s="105">
        <v>18</v>
      </c>
      <c r="AF79" s="105">
        <v>49</v>
      </c>
      <c r="AG79" s="105">
        <v>25</v>
      </c>
      <c r="AH79" s="105">
        <v>25</v>
      </c>
      <c r="AI79" s="105">
        <v>49</v>
      </c>
      <c r="AJ79" s="105">
        <v>49</v>
      </c>
      <c r="AK79" s="105">
        <v>49</v>
      </c>
      <c r="AL79" s="105">
        <v>37</v>
      </c>
      <c r="AM79" s="105">
        <v>49</v>
      </c>
      <c r="AN79" s="105">
        <v>49</v>
      </c>
      <c r="AO79" s="105">
        <v>49</v>
      </c>
      <c r="AP79" s="106">
        <v>49</v>
      </c>
    </row>
    <row r="80" spans="1:42" ht="51" x14ac:dyDescent="0.2">
      <c r="A80" s="177" t="s">
        <v>48</v>
      </c>
      <c r="B80" s="99" t="s">
        <v>119</v>
      </c>
      <c r="C80" s="111" t="s">
        <v>529</v>
      </c>
      <c r="D80" s="109" t="s">
        <v>550</v>
      </c>
      <c r="E80" s="109" t="s">
        <v>573</v>
      </c>
      <c r="F80" s="109" t="s">
        <v>594</v>
      </c>
      <c r="G80" s="109" t="s">
        <v>265</v>
      </c>
      <c r="H80" s="109" t="s">
        <v>626</v>
      </c>
      <c r="I80" s="109" t="s">
        <v>641</v>
      </c>
      <c r="J80" s="109" t="s">
        <v>168</v>
      </c>
      <c r="K80" s="109" t="s">
        <v>670</v>
      </c>
      <c r="L80" s="109" t="s">
        <v>684</v>
      </c>
      <c r="M80" s="101">
        <v>7.0333427887901596E-3</v>
      </c>
      <c r="N80" s="101">
        <v>-0.14520419875535812</v>
      </c>
      <c r="O80" s="109" t="s">
        <v>716</v>
      </c>
      <c r="P80" s="109" t="s">
        <v>340</v>
      </c>
      <c r="Q80" s="109" t="s">
        <v>741</v>
      </c>
      <c r="R80" s="101">
        <v>0.2292074344392187</v>
      </c>
      <c r="S80" s="109" t="s">
        <v>425</v>
      </c>
      <c r="T80" s="109" t="s">
        <v>763</v>
      </c>
      <c r="U80" s="109" t="s">
        <v>775</v>
      </c>
      <c r="V80" s="109" t="s">
        <v>784</v>
      </c>
      <c r="W80" s="101">
        <v>8.6331639388697812E-2</v>
      </c>
      <c r="X80" s="109" t="s">
        <v>801</v>
      </c>
      <c r="Y80" s="109" t="s">
        <v>136</v>
      </c>
      <c r="Z80" s="101">
        <v>0.31991093996191367</v>
      </c>
      <c r="AA80" s="109" t="s">
        <v>818</v>
      </c>
      <c r="AB80" s="109" t="s">
        <v>825</v>
      </c>
      <c r="AC80" s="108">
        <v>1</v>
      </c>
      <c r="AD80" s="121" t="s">
        <v>609</v>
      </c>
      <c r="AE80" s="101">
        <v>-0.32052513179493103</v>
      </c>
      <c r="AF80" s="121" t="s">
        <v>828</v>
      </c>
      <c r="AG80" s="121" t="s">
        <v>738</v>
      </c>
      <c r="AH80" s="101">
        <v>-7.400645709764983E-2</v>
      </c>
      <c r="AI80" s="101">
        <v>-0.14215681754495921</v>
      </c>
      <c r="AJ80" s="101">
        <v>-3.2076307628349267E-2</v>
      </c>
      <c r="AK80" s="121" t="s">
        <v>829</v>
      </c>
      <c r="AL80" s="121" t="s">
        <v>160</v>
      </c>
      <c r="AM80" s="121" t="s">
        <v>362</v>
      </c>
      <c r="AN80" s="122" t="s">
        <v>264</v>
      </c>
      <c r="AO80" s="122" t="s">
        <v>754</v>
      </c>
      <c r="AP80" s="123" t="s">
        <v>513</v>
      </c>
    </row>
    <row r="81" spans="1:42" ht="34" x14ac:dyDescent="0.2">
      <c r="A81" s="178"/>
      <c r="B81" s="99" t="s">
        <v>125</v>
      </c>
      <c r="C81" s="107">
        <v>1.7329055790282712E-4</v>
      </c>
      <c r="D81" s="101">
        <v>1.305824469323922E-2</v>
      </c>
      <c r="E81" s="101">
        <v>2.475065903419555E-10</v>
      </c>
      <c r="F81" s="101">
        <v>4.8673375526420294E-2</v>
      </c>
      <c r="G81" s="101">
        <v>2.583696923006337E-7</v>
      </c>
      <c r="H81" s="101">
        <v>7.1185473198985062E-6</v>
      </c>
      <c r="I81" s="101">
        <v>3.0002692169400321E-6</v>
      </c>
      <c r="J81" s="101">
        <v>3.1174821212603402E-5</v>
      </c>
      <c r="K81" s="101">
        <v>7.4916182435716188E-4</v>
      </c>
      <c r="L81" s="101">
        <v>2.2533976809834662E-6</v>
      </c>
      <c r="M81" s="101">
        <v>0.97459172148767248</v>
      </c>
      <c r="N81" s="101">
        <v>0.3195035684968533</v>
      </c>
      <c r="O81" s="101">
        <v>1.1219385749160133E-2</v>
      </c>
      <c r="P81" s="101">
        <v>8.7206869807934023E-13</v>
      </c>
      <c r="Q81" s="101">
        <v>3.4931204348040986E-11</v>
      </c>
      <c r="R81" s="101">
        <v>0.11314722572254422</v>
      </c>
      <c r="S81" s="101">
        <v>1.0284222500066609E-6</v>
      </c>
      <c r="T81" s="101">
        <v>5.0926741519944731E-10</v>
      </c>
      <c r="U81" s="101">
        <v>1.3420982074390507E-13</v>
      </c>
      <c r="V81" s="101">
        <v>2.6357761597574526E-11</v>
      </c>
      <c r="W81" s="101">
        <v>0.55530886075824226</v>
      </c>
      <c r="X81" s="101">
        <v>1.6702927559282002E-8</v>
      </c>
      <c r="Y81" s="101">
        <v>7.3114235330437859E-14</v>
      </c>
      <c r="Z81" s="101">
        <v>0.15744380258681992</v>
      </c>
      <c r="AA81" s="101">
        <v>6.3170961829497143E-10</v>
      </c>
      <c r="AB81" s="101">
        <v>9.6185115244098703E-4</v>
      </c>
      <c r="AC81" s="110"/>
      <c r="AD81" s="101">
        <v>3.9068029910585282E-8</v>
      </c>
      <c r="AE81" s="101">
        <v>0.19470578584611523</v>
      </c>
      <c r="AF81" s="101">
        <v>3.2412632363168618E-7</v>
      </c>
      <c r="AG81" s="101">
        <v>1.2027145395929504E-6</v>
      </c>
      <c r="AH81" s="101">
        <v>0.72516026014008017</v>
      </c>
      <c r="AI81" s="101">
        <v>0.32987329987162251</v>
      </c>
      <c r="AJ81" s="101">
        <v>0.82681054200777737</v>
      </c>
      <c r="AK81" s="101">
        <v>1.6408081714454737E-10</v>
      </c>
      <c r="AL81" s="101">
        <v>3.6259841262133623E-16</v>
      </c>
      <c r="AM81" s="101">
        <v>2.0792973589348824E-4</v>
      </c>
      <c r="AN81" s="101">
        <v>2.2534842882391535E-3</v>
      </c>
      <c r="AO81" s="101">
        <v>8.3300076263732262E-3</v>
      </c>
      <c r="AP81" s="102">
        <v>1.6430443808335127E-10</v>
      </c>
    </row>
    <row r="82" spans="1:42" ht="17" x14ac:dyDescent="0.2">
      <c r="A82" s="177"/>
      <c r="B82" s="103" t="s">
        <v>126</v>
      </c>
      <c r="C82" s="104">
        <v>49</v>
      </c>
      <c r="D82" s="105">
        <v>49</v>
      </c>
      <c r="E82" s="105">
        <v>49</v>
      </c>
      <c r="F82" s="105">
        <v>49</v>
      </c>
      <c r="G82" s="105">
        <v>49</v>
      </c>
      <c r="H82" s="105">
        <v>49</v>
      </c>
      <c r="I82" s="105">
        <v>49</v>
      </c>
      <c r="J82" s="105">
        <v>49</v>
      </c>
      <c r="K82" s="105">
        <v>49</v>
      </c>
      <c r="L82" s="105">
        <v>49</v>
      </c>
      <c r="M82" s="105">
        <v>23</v>
      </c>
      <c r="N82" s="105">
        <v>49</v>
      </c>
      <c r="O82" s="105">
        <v>49</v>
      </c>
      <c r="P82" s="105">
        <v>36</v>
      </c>
      <c r="Q82" s="105">
        <v>15</v>
      </c>
      <c r="R82" s="105">
        <v>49</v>
      </c>
      <c r="S82" s="105">
        <v>49</v>
      </c>
      <c r="T82" s="105">
        <v>40</v>
      </c>
      <c r="U82" s="105">
        <v>49</v>
      </c>
      <c r="V82" s="105">
        <v>49</v>
      </c>
      <c r="W82" s="105">
        <v>49</v>
      </c>
      <c r="X82" s="105">
        <v>49</v>
      </c>
      <c r="Y82" s="105">
        <v>49</v>
      </c>
      <c r="Z82" s="105">
        <v>21</v>
      </c>
      <c r="AA82" s="105">
        <v>49</v>
      </c>
      <c r="AB82" s="105">
        <v>49</v>
      </c>
      <c r="AC82" s="105">
        <v>49</v>
      </c>
      <c r="AD82" s="105">
        <v>49</v>
      </c>
      <c r="AE82" s="105">
        <v>18</v>
      </c>
      <c r="AF82" s="105">
        <v>49</v>
      </c>
      <c r="AG82" s="105">
        <v>25</v>
      </c>
      <c r="AH82" s="105">
        <v>25</v>
      </c>
      <c r="AI82" s="105">
        <v>49</v>
      </c>
      <c r="AJ82" s="105">
        <v>49</v>
      </c>
      <c r="AK82" s="105">
        <v>49</v>
      </c>
      <c r="AL82" s="105">
        <v>37</v>
      </c>
      <c r="AM82" s="105">
        <v>49</v>
      </c>
      <c r="AN82" s="105">
        <v>49</v>
      </c>
      <c r="AO82" s="105">
        <v>49</v>
      </c>
      <c r="AP82" s="106">
        <v>49</v>
      </c>
    </row>
    <row r="83" spans="1:42" ht="51" x14ac:dyDescent="0.2">
      <c r="A83" s="177" t="s">
        <v>50</v>
      </c>
      <c r="B83" s="99" t="s">
        <v>119</v>
      </c>
      <c r="C83" s="107">
        <v>-8.6277792277163617E-2</v>
      </c>
      <c r="D83" s="109" t="s">
        <v>551</v>
      </c>
      <c r="E83" s="109" t="s">
        <v>406</v>
      </c>
      <c r="F83" s="109" t="s">
        <v>595</v>
      </c>
      <c r="G83" s="109" t="s">
        <v>576</v>
      </c>
      <c r="H83" s="109" t="s">
        <v>627</v>
      </c>
      <c r="I83" s="101">
        <v>-6.7002955052860701E-3</v>
      </c>
      <c r="J83" s="101">
        <v>-6.8408990290053359E-2</v>
      </c>
      <c r="K83" s="101">
        <v>-0.11487704371331517</v>
      </c>
      <c r="L83" s="101">
        <v>0.24605200347555062</v>
      </c>
      <c r="M83" s="101">
        <v>0.40612131643554544</v>
      </c>
      <c r="N83" s="109" t="s">
        <v>239</v>
      </c>
      <c r="O83" s="109" t="s">
        <v>717</v>
      </c>
      <c r="P83" s="109" t="s">
        <v>729</v>
      </c>
      <c r="Q83" s="109" t="s">
        <v>145</v>
      </c>
      <c r="R83" s="109" t="s">
        <v>746</v>
      </c>
      <c r="S83" s="109" t="s">
        <v>704</v>
      </c>
      <c r="T83" s="109" t="s">
        <v>764</v>
      </c>
      <c r="U83" s="109" t="s">
        <v>776</v>
      </c>
      <c r="V83" s="109" t="s">
        <v>785</v>
      </c>
      <c r="W83" s="109" t="s">
        <v>794</v>
      </c>
      <c r="X83" s="109" t="s">
        <v>290</v>
      </c>
      <c r="Y83" s="109" t="s">
        <v>811</v>
      </c>
      <c r="Z83" s="109" t="s">
        <v>579</v>
      </c>
      <c r="AA83" s="109" t="s">
        <v>626</v>
      </c>
      <c r="AB83" s="101">
        <v>-0.23299247827428873</v>
      </c>
      <c r="AC83" s="109" t="s">
        <v>609</v>
      </c>
      <c r="AD83" s="108">
        <v>1</v>
      </c>
      <c r="AE83" s="121" t="s">
        <v>356</v>
      </c>
      <c r="AF83" s="121" t="s">
        <v>555</v>
      </c>
      <c r="AG83" s="121" t="s">
        <v>830</v>
      </c>
      <c r="AH83" s="121" t="s">
        <v>831</v>
      </c>
      <c r="AI83" s="122" t="s">
        <v>832</v>
      </c>
      <c r="AJ83" s="121" t="s">
        <v>256</v>
      </c>
      <c r="AK83" s="122" t="s">
        <v>232</v>
      </c>
      <c r="AL83" s="121" t="s">
        <v>552</v>
      </c>
      <c r="AM83" s="122" t="s">
        <v>824</v>
      </c>
      <c r="AN83" s="121" t="s">
        <v>833</v>
      </c>
      <c r="AO83" s="101">
        <v>-9.9079930853915865E-2</v>
      </c>
      <c r="AP83" s="123" t="s">
        <v>834</v>
      </c>
    </row>
    <row r="84" spans="1:42" ht="34" x14ac:dyDescent="0.2">
      <c r="A84" s="178"/>
      <c r="B84" s="99" t="s">
        <v>125</v>
      </c>
      <c r="C84" s="107">
        <v>0.55555648039625716</v>
      </c>
      <c r="D84" s="101">
        <v>8.5213489237128108E-9</v>
      </c>
      <c r="E84" s="101">
        <v>5.3954874427580548E-9</v>
      </c>
      <c r="F84" s="101">
        <v>3.1732502305291754E-10</v>
      </c>
      <c r="G84" s="101">
        <v>1.0335572161773996E-25</v>
      </c>
      <c r="H84" s="101">
        <v>7.591090306161755E-7</v>
      </c>
      <c r="I84" s="101">
        <v>0.96355593325884736</v>
      </c>
      <c r="J84" s="101">
        <v>0.64046499990802763</v>
      </c>
      <c r="K84" s="101">
        <v>0.43187483090549439</v>
      </c>
      <c r="L84" s="101">
        <v>8.8341647571395773E-2</v>
      </c>
      <c r="M84" s="101">
        <v>5.4494901814095165E-2</v>
      </c>
      <c r="N84" s="101">
        <v>4.7523941733576435E-7</v>
      </c>
      <c r="O84" s="101">
        <v>4.6729879323431263E-2</v>
      </c>
      <c r="P84" s="101">
        <v>8.5226252513600099E-3</v>
      </c>
      <c r="Q84" s="101">
        <v>1.1607636755699435E-5</v>
      </c>
      <c r="R84" s="101">
        <v>5.6634241374793579E-5</v>
      </c>
      <c r="S84" s="101">
        <v>4.7853538678012729E-5</v>
      </c>
      <c r="T84" s="101">
        <v>1.8654275088733329E-4</v>
      </c>
      <c r="U84" s="101">
        <v>1.6090131109033292E-6</v>
      </c>
      <c r="V84" s="101">
        <v>7.6010931865077476E-6</v>
      </c>
      <c r="W84" s="101">
        <v>1.4280995835275185E-5</v>
      </c>
      <c r="X84" s="101">
        <v>3.7183082724919823E-12</v>
      </c>
      <c r="Y84" s="101">
        <v>3.421315173109424E-6</v>
      </c>
      <c r="Z84" s="101">
        <v>1.2797365421261291E-6</v>
      </c>
      <c r="AA84" s="101">
        <v>7.0526841236593156E-6</v>
      </c>
      <c r="AB84" s="101">
        <v>0.10715704936462254</v>
      </c>
      <c r="AC84" s="101">
        <v>3.9068029910585282E-8</v>
      </c>
      <c r="AD84" s="110"/>
      <c r="AE84" s="101">
        <v>9.1132685829125391E-5</v>
      </c>
      <c r="AF84" s="101">
        <v>6.8059930568427219E-9</v>
      </c>
      <c r="AG84" s="101">
        <v>1.4430080629239229E-4</v>
      </c>
      <c r="AH84" s="101">
        <v>5.6962137687789752E-8</v>
      </c>
      <c r="AI84" s="101">
        <v>1.8896644012273327E-3</v>
      </c>
      <c r="AJ84" s="101">
        <v>2.2628552848428054E-6</v>
      </c>
      <c r="AK84" s="101">
        <v>9.1726046891047722E-4</v>
      </c>
      <c r="AL84" s="101">
        <v>1.5428467962371419E-9</v>
      </c>
      <c r="AM84" s="101">
        <v>1.7000452362306802E-2</v>
      </c>
      <c r="AN84" s="101">
        <v>2.0591182501086597E-8</v>
      </c>
      <c r="AO84" s="101">
        <v>0.49820000095278272</v>
      </c>
      <c r="AP84" s="102">
        <v>2.4710489031352195E-18</v>
      </c>
    </row>
    <row r="85" spans="1:42" ht="17" x14ac:dyDescent="0.2">
      <c r="A85" s="177"/>
      <c r="B85" s="103" t="s">
        <v>126</v>
      </c>
      <c r="C85" s="104">
        <v>49</v>
      </c>
      <c r="D85" s="105">
        <v>49</v>
      </c>
      <c r="E85" s="105">
        <v>49</v>
      </c>
      <c r="F85" s="105">
        <v>49</v>
      </c>
      <c r="G85" s="105">
        <v>49</v>
      </c>
      <c r="H85" s="105">
        <v>49</v>
      </c>
      <c r="I85" s="105">
        <v>49</v>
      </c>
      <c r="J85" s="105">
        <v>49</v>
      </c>
      <c r="K85" s="105">
        <v>49</v>
      </c>
      <c r="L85" s="105">
        <v>49</v>
      </c>
      <c r="M85" s="105">
        <v>23</v>
      </c>
      <c r="N85" s="105">
        <v>49</v>
      </c>
      <c r="O85" s="105">
        <v>49</v>
      </c>
      <c r="P85" s="105">
        <v>36</v>
      </c>
      <c r="Q85" s="105">
        <v>15</v>
      </c>
      <c r="R85" s="105">
        <v>49</v>
      </c>
      <c r="S85" s="105">
        <v>49</v>
      </c>
      <c r="T85" s="105">
        <v>40</v>
      </c>
      <c r="U85" s="105">
        <v>49</v>
      </c>
      <c r="V85" s="105">
        <v>49</v>
      </c>
      <c r="W85" s="105">
        <v>49</v>
      </c>
      <c r="X85" s="105">
        <v>49</v>
      </c>
      <c r="Y85" s="105">
        <v>49</v>
      </c>
      <c r="Z85" s="105">
        <v>21</v>
      </c>
      <c r="AA85" s="105">
        <v>49</v>
      </c>
      <c r="AB85" s="105">
        <v>49</v>
      </c>
      <c r="AC85" s="105">
        <v>49</v>
      </c>
      <c r="AD85" s="105">
        <v>49</v>
      </c>
      <c r="AE85" s="105">
        <v>18</v>
      </c>
      <c r="AF85" s="105">
        <v>49</v>
      </c>
      <c r="AG85" s="105">
        <v>25</v>
      </c>
      <c r="AH85" s="105">
        <v>25</v>
      </c>
      <c r="AI85" s="105">
        <v>49</v>
      </c>
      <c r="AJ85" s="105">
        <v>49</v>
      </c>
      <c r="AK85" s="105">
        <v>49</v>
      </c>
      <c r="AL85" s="105">
        <v>37</v>
      </c>
      <c r="AM85" s="105">
        <v>49</v>
      </c>
      <c r="AN85" s="105">
        <v>49</v>
      </c>
      <c r="AO85" s="105">
        <v>49</v>
      </c>
      <c r="AP85" s="106">
        <v>49</v>
      </c>
    </row>
    <row r="86" spans="1:42" ht="51" x14ac:dyDescent="0.2">
      <c r="A86" s="177" t="s">
        <v>97</v>
      </c>
      <c r="B86" s="99" t="s">
        <v>119</v>
      </c>
      <c r="C86" s="107">
        <v>2.7988980136757053E-3</v>
      </c>
      <c r="D86" s="101">
        <v>-0.10031039548663537</v>
      </c>
      <c r="E86" s="109" t="s">
        <v>574</v>
      </c>
      <c r="F86" s="101">
        <v>-0.32374549027781724</v>
      </c>
      <c r="G86" s="101">
        <v>0.35463140773661533</v>
      </c>
      <c r="H86" s="109" t="s">
        <v>628</v>
      </c>
      <c r="I86" s="101">
        <v>0.3797753157164746</v>
      </c>
      <c r="J86" s="101">
        <v>-0.1351318894960003</v>
      </c>
      <c r="K86" s="109" t="s">
        <v>671</v>
      </c>
      <c r="L86" s="109" t="s">
        <v>685</v>
      </c>
      <c r="M86" s="109" t="s">
        <v>225</v>
      </c>
      <c r="N86" s="109" t="s">
        <v>664</v>
      </c>
      <c r="O86" s="109" t="s">
        <v>718</v>
      </c>
      <c r="P86" s="101">
        <v>-0.84502949113414649</v>
      </c>
      <c r="Q86" s="109" t="s">
        <v>270</v>
      </c>
      <c r="R86" s="109" t="s">
        <v>747</v>
      </c>
      <c r="S86" s="101">
        <v>-0.27251039249046849</v>
      </c>
      <c r="T86" s="101">
        <v>-0.54069166002740399</v>
      </c>
      <c r="U86" s="109" t="s">
        <v>777</v>
      </c>
      <c r="V86" s="101">
        <v>2.7417113390700267E-2</v>
      </c>
      <c r="W86" s="101">
        <v>0.21412810292419582</v>
      </c>
      <c r="X86" s="109" t="s">
        <v>802</v>
      </c>
      <c r="Y86" s="101">
        <v>-0.41911291658724642</v>
      </c>
      <c r="Z86" s="109" t="s">
        <v>514</v>
      </c>
      <c r="AA86" s="109" t="s">
        <v>819</v>
      </c>
      <c r="AB86" s="101">
        <v>0.16864782982604909</v>
      </c>
      <c r="AC86" s="101">
        <v>-0.32052513179493103</v>
      </c>
      <c r="AD86" s="109" t="s">
        <v>356</v>
      </c>
      <c r="AE86" s="108">
        <v>1</v>
      </c>
      <c r="AF86" s="101">
        <v>-0.1669579928162328</v>
      </c>
      <c r="AG86" s="101">
        <v>0.28654569380111522</v>
      </c>
      <c r="AH86" s="121" t="s">
        <v>835</v>
      </c>
      <c r="AI86" s="101">
        <v>-0.24631754400919242</v>
      </c>
      <c r="AJ86" s="101">
        <v>-0.15362348015106014</v>
      </c>
      <c r="AK86" s="101">
        <v>0.21066734912235699</v>
      </c>
      <c r="AL86" s="121" t="s">
        <v>836</v>
      </c>
      <c r="AM86" s="101">
        <v>-4.8476394037747048E-2</v>
      </c>
      <c r="AN86" s="101">
        <v>-0.25636739263479036</v>
      </c>
      <c r="AO86" s="121" t="s">
        <v>837</v>
      </c>
      <c r="AP86" s="123" t="s">
        <v>531</v>
      </c>
    </row>
    <row r="87" spans="1:42" ht="34" x14ac:dyDescent="0.2">
      <c r="A87" s="178"/>
      <c r="B87" s="99" t="s">
        <v>125</v>
      </c>
      <c r="C87" s="107">
        <v>0.99120577172735258</v>
      </c>
      <c r="D87" s="101">
        <v>0.69208331490941777</v>
      </c>
      <c r="E87" s="101">
        <v>5.8295257470787871E-5</v>
      </c>
      <c r="F87" s="101">
        <v>0.19000623481438583</v>
      </c>
      <c r="G87" s="101">
        <v>0.14874263444855471</v>
      </c>
      <c r="H87" s="101">
        <v>7.4917063944940014E-6</v>
      </c>
      <c r="I87" s="101">
        <v>0.12006830113831748</v>
      </c>
      <c r="J87" s="101">
        <v>0.59291282811502199</v>
      </c>
      <c r="K87" s="101">
        <v>2.3256493184588058E-6</v>
      </c>
      <c r="L87" s="101">
        <v>9.9554652803445607E-9</v>
      </c>
      <c r="M87" s="101">
        <v>1.8517340169377889E-7</v>
      </c>
      <c r="N87" s="101">
        <v>1.4092781184247553E-2</v>
      </c>
      <c r="O87" s="101">
        <v>3.9592109309797953E-3</v>
      </c>
      <c r="P87" s="101">
        <v>7.1506464900891006E-2</v>
      </c>
      <c r="Q87" s="101">
        <v>3.2463360099064311E-4</v>
      </c>
      <c r="R87" s="101">
        <v>2.4917910998204861E-6</v>
      </c>
      <c r="S87" s="101">
        <v>0.27394028449593644</v>
      </c>
      <c r="T87" s="101">
        <v>0.13282322146563191</v>
      </c>
      <c r="U87" s="101">
        <v>1.6874053100196675E-4</v>
      </c>
      <c r="V87" s="101">
        <v>0.91400386085263552</v>
      </c>
      <c r="W87" s="101">
        <v>0.39354329672660104</v>
      </c>
      <c r="X87" s="101">
        <v>2.7084529274824153E-2</v>
      </c>
      <c r="Y87" s="101">
        <v>8.340897643255514E-2</v>
      </c>
      <c r="Z87" s="109"/>
      <c r="AA87" s="101">
        <v>7.8658731924794985E-4</v>
      </c>
      <c r="AB87" s="101">
        <v>0.5035197760217448</v>
      </c>
      <c r="AC87" s="101">
        <v>0.19470578584611523</v>
      </c>
      <c r="AD87" s="101">
        <v>9.1132685829125391E-5</v>
      </c>
      <c r="AE87" s="110"/>
      <c r="AF87" s="101">
        <v>0.50786721155962211</v>
      </c>
      <c r="AG87" s="101">
        <v>0.24898804716355902</v>
      </c>
      <c r="AH87" s="101">
        <v>1.8933083702667796E-6</v>
      </c>
      <c r="AI87" s="101">
        <v>0.32447437582439737</v>
      </c>
      <c r="AJ87" s="101">
        <v>0.54278401910131469</v>
      </c>
      <c r="AK87" s="101">
        <v>0.40141470518295419</v>
      </c>
      <c r="AL87" s="101">
        <v>7.880280605319168E-4</v>
      </c>
      <c r="AM87" s="101">
        <v>0.84851448365489401</v>
      </c>
      <c r="AN87" s="101">
        <v>0.30447628290801826</v>
      </c>
      <c r="AO87" s="101">
        <v>3.3522853029110573E-2</v>
      </c>
      <c r="AP87" s="102">
        <v>5.0733053840096498E-3</v>
      </c>
    </row>
    <row r="88" spans="1:42" ht="17" x14ac:dyDescent="0.2">
      <c r="A88" s="177"/>
      <c r="B88" s="103" t="s">
        <v>126</v>
      </c>
      <c r="C88" s="104">
        <v>18</v>
      </c>
      <c r="D88" s="105">
        <v>18</v>
      </c>
      <c r="E88" s="105">
        <v>18</v>
      </c>
      <c r="F88" s="105">
        <v>18</v>
      </c>
      <c r="G88" s="105">
        <v>18</v>
      </c>
      <c r="H88" s="105">
        <v>18</v>
      </c>
      <c r="I88" s="105">
        <v>18</v>
      </c>
      <c r="J88" s="105">
        <v>18</v>
      </c>
      <c r="K88" s="105">
        <v>18</v>
      </c>
      <c r="L88" s="105">
        <v>18</v>
      </c>
      <c r="M88" s="105">
        <v>18</v>
      </c>
      <c r="N88" s="105">
        <v>18</v>
      </c>
      <c r="O88" s="105">
        <v>18</v>
      </c>
      <c r="P88" s="105">
        <v>5</v>
      </c>
      <c r="Q88" s="105">
        <v>15</v>
      </c>
      <c r="R88" s="105">
        <v>18</v>
      </c>
      <c r="S88" s="105">
        <v>18</v>
      </c>
      <c r="T88" s="105">
        <v>9</v>
      </c>
      <c r="U88" s="105">
        <v>18</v>
      </c>
      <c r="V88" s="105">
        <v>18</v>
      </c>
      <c r="W88" s="105">
        <v>18</v>
      </c>
      <c r="X88" s="105">
        <v>18</v>
      </c>
      <c r="Y88" s="105">
        <v>18</v>
      </c>
      <c r="Z88" s="105">
        <v>0</v>
      </c>
      <c r="AA88" s="105">
        <v>18</v>
      </c>
      <c r="AB88" s="105">
        <v>18</v>
      </c>
      <c r="AC88" s="105">
        <v>18</v>
      </c>
      <c r="AD88" s="105">
        <v>18</v>
      </c>
      <c r="AE88" s="105">
        <v>18</v>
      </c>
      <c r="AF88" s="105">
        <v>18</v>
      </c>
      <c r="AG88" s="105">
        <v>18</v>
      </c>
      <c r="AH88" s="105">
        <v>18</v>
      </c>
      <c r="AI88" s="105">
        <v>18</v>
      </c>
      <c r="AJ88" s="105">
        <v>18</v>
      </c>
      <c r="AK88" s="105">
        <v>18</v>
      </c>
      <c r="AL88" s="105">
        <v>18</v>
      </c>
      <c r="AM88" s="105">
        <v>18</v>
      </c>
      <c r="AN88" s="105">
        <v>18</v>
      </c>
      <c r="AO88" s="105">
        <v>18</v>
      </c>
      <c r="AP88" s="106">
        <v>18</v>
      </c>
    </row>
    <row r="89" spans="1:42" ht="51" x14ac:dyDescent="0.2">
      <c r="A89" s="177" t="s">
        <v>51</v>
      </c>
      <c r="B89" s="99" t="s">
        <v>119</v>
      </c>
      <c r="C89" s="107">
        <v>-1.6349717065354947E-2</v>
      </c>
      <c r="D89" s="109" t="s">
        <v>552</v>
      </c>
      <c r="E89" s="109" t="s">
        <v>575</v>
      </c>
      <c r="F89" s="109" t="s">
        <v>596</v>
      </c>
      <c r="G89" s="109" t="s">
        <v>612</v>
      </c>
      <c r="H89" s="109" t="s">
        <v>592</v>
      </c>
      <c r="I89" s="101">
        <v>-0.24073053666535363</v>
      </c>
      <c r="J89" s="101">
        <v>-0.27481119460177522</v>
      </c>
      <c r="K89" s="109" t="s">
        <v>672</v>
      </c>
      <c r="L89" s="109" t="s">
        <v>686</v>
      </c>
      <c r="M89" s="101">
        <v>0.1838132773855185</v>
      </c>
      <c r="N89" s="101">
        <v>3.9656768713514728E-2</v>
      </c>
      <c r="O89" s="101">
        <v>9.0403282910294716E-2</v>
      </c>
      <c r="P89" s="109" t="s">
        <v>730</v>
      </c>
      <c r="Q89" s="109" t="s">
        <v>742</v>
      </c>
      <c r="R89" s="109" t="s">
        <v>566</v>
      </c>
      <c r="S89" s="109" t="s">
        <v>758</v>
      </c>
      <c r="T89" s="109" t="s">
        <v>765</v>
      </c>
      <c r="U89" s="109" t="s">
        <v>329</v>
      </c>
      <c r="V89" s="109" t="s">
        <v>786</v>
      </c>
      <c r="W89" s="109" t="s">
        <v>795</v>
      </c>
      <c r="X89" s="109" t="s">
        <v>138</v>
      </c>
      <c r="Y89" s="109" t="s">
        <v>812</v>
      </c>
      <c r="Z89" s="109" t="s">
        <v>762</v>
      </c>
      <c r="AA89" s="109" t="s">
        <v>820</v>
      </c>
      <c r="AB89" s="101">
        <v>8.0968629728832703E-3</v>
      </c>
      <c r="AC89" s="109" t="s">
        <v>828</v>
      </c>
      <c r="AD89" s="109" t="s">
        <v>555</v>
      </c>
      <c r="AE89" s="101">
        <v>-0.1669579928162328</v>
      </c>
      <c r="AF89" s="108">
        <v>1</v>
      </c>
      <c r="AG89" s="121" t="s">
        <v>273</v>
      </c>
      <c r="AH89" s="101">
        <v>-0.26997049560717912</v>
      </c>
      <c r="AI89" s="122" t="s">
        <v>838</v>
      </c>
      <c r="AJ89" s="121" t="s">
        <v>354</v>
      </c>
      <c r="AK89" s="122" t="s">
        <v>839</v>
      </c>
      <c r="AL89" s="121" t="s">
        <v>840</v>
      </c>
      <c r="AM89" s="121" t="s">
        <v>841</v>
      </c>
      <c r="AN89" s="121" t="s">
        <v>842</v>
      </c>
      <c r="AO89" s="122" t="s">
        <v>843</v>
      </c>
      <c r="AP89" s="123" t="s">
        <v>844</v>
      </c>
    </row>
    <row r="90" spans="1:42" ht="34" x14ac:dyDescent="0.2">
      <c r="A90" s="178"/>
      <c r="B90" s="99" t="s">
        <v>125</v>
      </c>
      <c r="C90" s="107">
        <v>0.9112191574151286</v>
      </c>
      <c r="D90" s="101">
        <v>2.2106306002801834E-12</v>
      </c>
      <c r="E90" s="101">
        <v>4.0685896126159153E-9</v>
      </c>
      <c r="F90" s="101">
        <v>6.7326656964982381E-7</v>
      </c>
      <c r="G90" s="101">
        <v>3.309896234436796E-12</v>
      </c>
      <c r="H90" s="101">
        <v>9.0259942919861304E-3</v>
      </c>
      <c r="I90" s="101">
        <v>9.5670457183843635E-2</v>
      </c>
      <c r="J90" s="101">
        <v>5.6005709716184661E-2</v>
      </c>
      <c r="K90" s="101">
        <v>5.9271646762361387E-3</v>
      </c>
      <c r="L90" s="101">
        <v>1.6840738010276431E-5</v>
      </c>
      <c r="M90" s="101">
        <v>0.40115205624300598</v>
      </c>
      <c r="N90" s="101">
        <v>0.78674674943167933</v>
      </c>
      <c r="O90" s="101">
        <v>0.53673784760811982</v>
      </c>
      <c r="P90" s="101">
        <v>2.0181318378219247E-6</v>
      </c>
      <c r="Q90" s="101">
        <v>5.9971984253511142E-4</v>
      </c>
      <c r="R90" s="101">
        <v>4.7783424438461005E-4</v>
      </c>
      <c r="S90" s="101">
        <v>7.0333472960137065E-9</v>
      </c>
      <c r="T90" s="101">
        <v>2.2534720472641291E-3</v>
      </c>
      <c r="U90" s="101">
        <v>5.5672526979104696E-10</v>
      </c>
      <c r="V90" s="101">
        <v>1.4778439997786966E-3</v>
      </c>
      <c r="W90" s="101">
        <v>1.7574716153967581E-7</v>
      </c>
      <c r="X90" s="101">
        <v>5.7009356036337035E-12</v>
      </c>
      <c r="Y90" s="101">
        <v>9.8770020268655726E-8</v>
      </c>
      <c r="Z90" s="101">
        <v>4.5486159382673466E-5</v>
      </c>
      <c r="AA90" s="101">
        <v>2.9108987859246621E-4</v>
      </c>
      <c r="AB90" s="101">
        <v>0.95596658432465487</v>
      </c>
      <c r="AC90" s="101">
        <v>3.2412632363168618E-7</v>
      </c>
      <c r="AD90" s="101">
        <v>6.8059930568427219E-9</v>
      </c>
      <c r="AE90" s="101">
        <v>0.50786721155962211</v>
      </c>
      <c r="AF90" s="110"/>
      <c r="AG90" s="101">
        <v>6.78501577615576E-4</v>
      </c>
      <c r="AH90" s="101">
        <v>0.1918461250197237</v>
      </c>
      <c r="AI90" s="101">
        <v>3.8142193343871224E-4</v>
      </c>
      <c r="AJ90" s="101">
        <v>3.1858462754208927E-7</v>
      </c>
      <c r="AK90" s="101">
        <v>1.4462663908455917E-2</v>
      </c>
      <c r="AL90" s="101">
        <v>8.2254858839562807E-6</v>
      </c>
      <c r="AM90" s="101">
        <v>1.5432577900765727E-6</v>
      </c>
      <c r="AN90" s="101">
        <v>1.7660574124341165E-9</v>
      </c>
      <c r="AO90" s="101">
        <v>7.5519658676821812E-3</v>
      </c>
      <c r="AP90" s="102">
        <v>2.4567328796746563E-9</v>
      </c>
    </row>
    <row r="91" spans="1:42" ht="17" x14ac:dyDescent="0.2">
      <c r="A91" s="177"/>
      <c r="B91" s="103" t="s">
        <v>126</v>
      </c>
      <c r="C91" s="104">
        <v>49</v>
      </c>
      <c r="D91" s="105">
        <v>49</v>
      </c>
      <c r="E91" s="105">
        <v>49</v>
      </c>
      <c r="F91" s="105">
        <v>49</v>
      </c>
      <c r="G91" s="105">
        <v>49</v>
      </c>
      <c r="H91" s="105">
        <v>49</v>
      </c>
      <c r="I91" s="105">
        <v>49</v>
      </c>
      <c r="J91" s="105">
        <v>49</v>
      </c>
      <c r="K91" s="105">
        <v>49</v>
      </c>
      <c r="L91" s="105">
        <v>49</v>
      </c>
      <c r="M91" s="105">
        <v>23</v>
      </c>
      <c r="N91" s="105">
        <v>49</v>
      </c>
      <c r="O91" s="105">
        <v>49</v>
      </c>
      <c r="P91" s="105">
        <v>36</v>
      </c>
      <c r="Q91" s="105">
        <v>15</v>
      </c>
      <c r="R91" s="105">
        <v>49</v>
      </c>
      <c r="S91" s="105">
        <v>49</v>
      </c>
      <c r="T91" s="105">
        <v>40</v>
      </c>
      <c r="U91" s="105">
        <v>49</v>
      </c>
      <c r="V91" s="105">
        <v>49</v>
      </c>
      <c r="W91" s="105">
        <v>49</v>
      </c>
      <c r="X91" s="105">
        <v>49</v>
      </c>
      <c r="Y91" s="105">
        <v>49</v>
      </c>
      <c r="Z91" s="105">
        <v>21</v>
      </c>
      <c r="AA91" s="105">
        <v>49</v>
      </c>
      <c r="AB91" s="105">
        <v>49</v>
      </c>
      <c r="AC91" s="105">
        <v>49</v>
      </c>
      <c r="AD91" s="105">
        <v>49</v>
      </c>
      <c r="AE91" s="105">
        <v>18</v>
      </c>
      <c r="AF91" s="105">
        <v>49</v>
      </c>
      <c r="AG91" s="105">
        <v>25</v>
      </c>
      <c r="AH91" s="105">
        <v>25</v>
      </c>
      <c r="AI91" s="105">
        <v>49</v>
      </c>
      <c r="AJ91" s="105">
        <v>49</v>
      </c>
      <c r="AK91" s="105">
        <v>49</v>
      </c>
      <c r="AL91" s="105">
        <v>37</v>
      </c>
      <c r="AM91" s="105">
        <v>49</v>
      </c>
      <c r="AN91" s="105">
        <v>49</v>
      </c>
      <c r="AO91" s="105">
        <v>49</v>
      </c>
      <c r="AP91" s="106">
        <v>49</v>
      </c>
    </row>
    <row r="92" spans="1:42" ht="51" x14ac:dyDescent="0.2">
      <c r="A92" s="177" t="s">
        <v>52</v>
      </c>
      <c r="B92" s="99" t="s">
        <v>119</v>
      </c>
      <c r="C92" s="111" t="s">
        <v>530</v>
      </c>
      <c r="D92" s="109" t="s">
        <v>553</v>
      </c>
      <c r="E92" s="109" t="s">
        <v>123</v>
      </c>
      <c r="F92" s="109" t="s">
        <v>597</v>
      </c>
      <c r="G92" s="109" t="s">
        <v>613</v>
      </c>
      <c r="H92" s="101">
        <v>-0.31201948722819489</v>
      </c>
      <c r="I92" s="109" t="s">
        <v>169</v>
      </c>
      <c r="J92" s="109" t="s">
        <v>658</v>
      </c>
      <c r="K92" s="109" t="s">
        <v>482</v>
      </c>
      <c r="L92" s="109" t="s">
        <v>687</v>
      </c>
      <c r="M92" s="109" t="s">
        <v>696</v>
      </c>
      <c r="N92" s="101">
        <v>0.33299501073922022</v>
      </c>
      <c r="O92" s="109" t="s">
        <v>388</v>
      </c>
      <c r="P92" s="101">
        <v>-7.6962176032449273E-2</v>
      </c>
      <c r="Q92" s="109" t="s">
        <v>621</v>
      </c>
      <c r="R92" s="101">
        <v>-2.3584322625124932E-2</v>
      </c>
      <c r="S92" s="109" t="s">
        <v>759</v>
      </c>
      <c r="T92" s="101">
        <v>-0.24968397698954331</v>
      </c>
      <c r="U92" s="109" t="s">
        <v>778</v>
      </c>
      <c r="V92" s="101">
        <v>-0.3413203521598972</v>
      </c>
      <c r="W92" s="109" t="s">
        <v>796</v>
      </c>
      <c r="X92" s="109" t="s">
        <v>803</v>
      </c>
      <c r="Y92" s="101">
        <v>0.16278531926139883</v>
      </c>
      <c r="Z92" s="109" t="s">
        <v>514</v>
      </c>
      <c r="AA92" s="101">
        <v>7.3731623213002334E-2</v>
      </c>
      <c r="AB92" s="109" t="s">
        <v>826</v>
      </c>
      <c r="AC92" s="109" t="s">
        <v>738</v>
      </c>
      <c r="AD92" s="109" t="s">
        <v>830</v>
      </c>
      <c r="AE92" s="101">
        <v>0.28654569380111522</v>
      </c>
      <c r="AF92" s="109" t="s">
        <v>273</v>
      </c>
      <c r="AG92" s="108">
        <v>1</v>
      </c>
      <c r="AH92" s="121" t="s">
        <v>805</v>
      </c>
      <c r="AI92" s="121" t="s">
        <v>845</v>
      </c>
      <c r="AJ92" s="121" t="s">
        <v>240</v>
      </c>
      <c r="AK92" s="121" t="s">
        <v>846</v>
      </c>
      <c r="AL92" s="101">
        <v>0.30505341513668771</v>
      </c>
      <c r="AM92" s="121" t="s">
        <v>726</v>
      </c>
      <c r="AN92" s="121" t="s">
        <v>847</v>
      </c>
      <c r="AO92" s="121" t="s">
        <v>848</v>
      </c>
      <c r="AP92" s="123" t="s">
        <v>678</v>
      </c>
    </row>
    <row r="93" spans="1:42" ht="34" x14ac:dyDescent="0.2">
      <c r="A93" s="178"/>
      <c r="B93" s="99" t="s">
        <v>125</v>
      </c>
      <c r="C93" s="107">
        <v>8.3720351861280528E-5</v>
      </c>
      <c r="D93" s="101">
        <v>4.4432862903273709E-18</v>
      </c>
      <c r="E93" s="101">
        <v>1.6731280968018897E-5</v>
      </c>
      <c r="F93" s="101">
        <v>2.010177551673865E-11</v>
      </c>
      <c r="G93" s="101">
        <v>3.1808096464315355E-7</v>
      </c>
      <c r="H93" s="101">
        <v>0.12890704075420495</v>
      </c>
      <c r="I93" s="101">
        <v>2.5916335130879867E-11</v>
      </c>
      <c r="J93" s="101">
        <v>1.9978989190960502E-11</v>
      </c>
      <c r="K93" s="101">
        <v>1.5972364969827544E-3</v>
      </c>
      <c r="L93" s="101">
        <v>2.5357381181940891E-2</v>
      </c>
      <c r="M93" s="101">
        <v>2.4328060669528459E-2</v>
      </c>
      <c r="N93" s="101">
        <v>0.10383434848866473</v>
      </c>
      <c r="O93" s="101">
        <v>1.2969446445193559E-9</v>
      </c>
      <c r="P93" s="101">
        <v>0.81208873597419828</v>
      </c>
      <c r="Q93" s="101">
        <v>3.1933422359849352E-3</v>
      </c>
      <c r="R93" s="101">
        <v>0.91090295019097678</v>
      </c>
      <c r="S93" s="101">
        <v>2.8521874169563184E-24</v>
      </c>
      <c r="T93" s="101">
        <v>0.35102101609068059</v>
      </c>
      <c r="U93" s="101">
        <v>9.2608298796000091E-3</v>
      </c>
      <c r="V93" s="101">
        <v>9.4957586902686714E-2</v>
      </c>
      <c r="W93" s="101">
        <v>9.1220398858920525E-9</v>
      </c>
      <c r="X93" s="101">
        <v>1.6739856342657678E-12</v>
      </c>
      <c r="Y93" s="101">
        <v>0.43688514636673226</v>
      </c>
      <c r="Z93" s="109"/>
      <c r="AA93" s="101">
        <v>0.72614246985959496</v>
      </c>
      <c r="AB93" s="101">
        <v>1.9850370632128861E-8</v>
      </c>
      <c r="AC93" s="101">
        <v>1.2027145395929504E-6</v>
      </c>
      <c r="AD93" s="101">
        <v>1.4430080629239229E-4</v>
      </c>
      <c r="AE93" s="101">
        <v>0.24898804716355902</v>
      </c>
      <c r="AF93" s="101">
        <v>6.78501577615576E-4</v>
      </c>
      <c r="AG93" s="110"/>
      <c r="AH93" s="101">
        <v>1.0208577725337915E-4</v>
      </c>
      <c r="AI93" s="101">
        <v>1.0530935846141412E-13</v>
      </c>
      <c r="AJ93" s="101">
        <v>3.4150317986732549E-11</v>
      </c>
      <c r="AK93" s="101">
        <v>1.2189560584179389E-3</v>
      </c>
      <c r="AL93" s="101">
        <v>0.13813109631554227</v>
      </c>
      <c r="AM93" s="101">
        <v>6.5091955185413248E-11</v>
      </c>
      <c r="AN93" s="101">
        <v>1.058186523651963E-19</v>
      </c>
      <c r="AO93" s="101">
        <v>1.2871074979066857E-3</v>
      </c>
      <c r="AP93" s="102">
        <v>2.6431256151105247E-3</v>
      </c>
    </row>
    <row r="94" spans="1:42" ht="17" x14ac:dyDescent="0.2">
      <c r="A94" s="177"/>
      <c r="B94" s="103" t="s">
        <v>126</v>
      </c>
      <c r="C94" s="104">
        <v>25</v>
      </c>
      <c r="D94" s="105">
        <v>25</v>
      </c>
      <c r="E94" s="105">
        <v>25</v>
      </c>
      <c r="F94" s="105">
        <v>25</v>
      </c>
      <c r="G94" s="105">
        <v>25</v>
      </c>
      <c r="H94" s="105">
        <v>25</v>
      </c>
      <c r="I94" s="105">
        <v>25</v>
      </c>
      <c r="J94" s="105">
        <v>25</v>
      </c>
      <c r="K94" s="105">
        <v>25</v>
      </c>
      <c r="L94" s="105">
        <v>25</v>
      </c>
      <c r="M94" s="105">
        <v>23</v>
      </c>
      <c r="N94" s="105">
        <v>25</v>
      </c>
      <c r="O94" s="105">
        <v>25</v>
      </c>
      <c r="P94" s="105">
        <v>12</v>
      </c>
      <c r="Q94" s="105">
        <v>15</v>
      </c>
      <c r="R94" s="105">
        <v>25</v>
      </c>
      <c r="S94" s="105">
        <v>25</v>
      </c>
      <c r="T94" s="105">
        <v>16</v>
      </c>
      <c r="U94" s="105">
        <v>25</v>
      </c>
      <c r="V94" s="105">
        <v>25</v>
      </c>
      <c r="W94" s="105">
        <v>25</v>
      </c>
      <c r="X94" s="105">
        <v>25</v>
      </c>
      <c r="Y94" s="105">
        <v>25</v>
      </c>
      <c r="Z94" s="105">
        <v>0</v>
      </c>
      <c r="AA94" s="105">
        <v>25</v>
      </c>
      <c r="AB94" s="105">
        <v>25</v>
      </c>
      <c r="AC94" s="105">
        <v>25</v>
      </c>
      <c r="AD94" s="105">
        <v>25</v>
      </c>
      <c r="AE94" s="105">
        <v>18</v>
      </c>
      <c r="AF94" s="105">
        <v>25</v>
      </c>
      <c r="AG94" s="105">
        <v>25</v>
      </c>
      <c r="AH94" s="105">
        <v>24</v>
      </c>
      <c r="AI94" s="105">
        <v>25</v>
      </c>
      <c r="AJ94" s="105">
        <v>25</v>
      </c>
      <c r="AK94" s="105">
        <v>25</v>
      </c>
      <c r="AL94" s="105">
        <v>25</v>
      </c>
      <c r="AM94" s="105">
        <v>25</v>
      </c>
      <c r="AN94" s="105">
        <v>25</v>
      </c>
      <c r="AO94" s="105">
        <v>25</v>
      </c>
      <c r="AP94" s="106">
        <v>25</v>
      </c>
    </row>
    <row r="95" spans="1:42" ht="51" x14ac:dyDescent="0.2">
      <c r="A95" s="177" t="s">
        <v>53</v>
      </c>
      <c r="B95" s="99" t="s">
        <v>119</v>
      </c>
      <c r="C95" s="107">
        <v>0.35921909180291944</v>
      </c>
      <c r="D95" s="109" t="s">
        <v>554</v>
      </c>
      <c r="E95" s="109" t="s">
        <v>576</v>
      </c>
      <c r="F95" s="109" t="s">
        <v>399</v>
      </c>
      <c r="G95" s="109" t="s">
        <v>210</v>
      </c>
      <c r="H95" s="109" t="s">
        <v>237</v>
      </c>
      <c r="I95" s="101">
        <v>-0.11151859494189639</v>
      </c>
      <c r="J95" s="101">
        <v>0.38515683656264388</v>
      </c>
      <c r="K95" s="101">
        <v>0.16579672926037953</v>
      </c>
      <c r="L95" s="101">
        <v>0.31471409289504515</v>
      </c>
      <c r="M95" s="109" t="s">
        <v>697</v>
      </c>
      <c r="N95" s="109" t="s">
        <v>705</v>
      </c>
      <c r="O95" s="109" t="s">
        <v>719</v>
      </c>
      <c r="P95" s="109" t="s">
        <v>315</v>
      </c>
      <c r="Q95" s="101">
        <v>-0.45058845315183527</v>
      </c>
      <c r="R95" s="101">
        <v>-0.11153586226386643</v>
      </c>
      <c r="S95" s="109" t="s">
        <v>157</v>
      </c>
      <c r="T95" s="109" t="s">
        <v>766</v>
      </c>
      <c r="U95" s="101">
        <v>0.32108919594072027</v>
      </c>
      <c r="V95" s="109" t="s">
        <v>787</v>
      </c>
      <c r="W95" s="101">
        <v>0.30426968192148612</v>
      </c>
      <c r="X95" s="109" t="s">
        <v>804</v>
      </c>
      <c r="Y95" s="109" t="s">
        <v>813</v>
      </c>
      <c r="Z95" s="109" t="s">
        <v>514</v>
      </c>
      <c r="AA95" s="101">
        <v>-0.33991569425154999</v>
      </c>
      <c r="AB95" s="101">
        <v>0.22728913280450849</v>
      </c>
      <c r="AC95" s="101">
        <v>-7.400645709764983E-2</v>
      </c>
      <c r="AD95" s="109" t="s">
        <v>831</v>
      </c>
      <c r="AE95" s="109" t="s">
        <v>835</v>
      </c>
      <c r="AF95" s="101">
        <v>-0.26997049560717912</v>
      </c>
      <c r="AG95" s="109" t="s">
        <v>805</v>
      </c>
      <c r="AH95" s="108">
        <v>1</v>
      </c>
      <c r="AI95" s="101">
        <v>0.27196997470826562</v>
      </c>
      <c r="AJ95" s="122" t="s">
        <v>687</v>
      </c>
      <c r="AK95" s="122" t="s">
        <v>849</v>
      </c>
      <c r="AL95" s="101">
        <v>8.4208699054303421E-2</v>
      </c>
      <c r="AM95" s="121" t="s">
        <v>503</v>
      </c>
      <c r="AN95" s="121" t="s">
        <v>583</v>
      </c>
      <c r="AO95" s="121" t="s">
        <v>630</v>
      </c>
      <c r="AP95" s="102">
        <v>0.27147954032870281</v>
      </c>
    </row>
    <row r="96" spans="1:42" ht="34" x14ac:dyDescent="0.2">
      <c r="A96" s="178"/>
      <c r="B96" s="99" t="s">
        <v>125</v>
      </c>
      <c r="C96" s="107">
        <v>7.7808132782830955E-2</v>
      </c>
      <c r="D96" s="101">
        <v>1.8936771344033078E-3</v>
      </c>
      <c r="E96" s="101">
        <v>2.5587334808850346E-13</v>
      </c>
      <c r="F96" s="101">
        <v>9.8331816092069468E-8</v>
      </c>
      <c r="G96" s="101">
        <v>1.7246809946748047E-3</v>
      </c>
      <c r="H96" s="101">
        <v>5.7814777175634882E-5</v>
      </c>
      <c r="I96" s="101">
        <v>0.59562215344314384</v>
      </c>
      <c r="J96" s="101">
        <v>5.7264358430558333E-2</v>
      </c>
      <c r="K96" s="101">
        <v>0.42833295219294354</v>
      </c>
      <c r="L96" s="101">
        <v>0.12546158139745425</v>
      </c>
      <c r="M96" s="101">
        <v>4.0371850860835751E-2</v>
      </c>
      <c r="N96" s="101">
        <v>4.4319313682372047E-2</v>
      </c>
      <c r="O96" s="101">
        <v>2.3561881894343024E-3</v>
      </c>
      <c r="P96" s="101">
        <v>1.1098119902740837E-3</v>
      </c>
      <c r="Q96" s="101">
        <v>9.1879839742770059E-2</v>
      </c>
      <c r="R96" s="101">
        <v>0.59556484293506584</v>
      </c>
      <c r="S96" s="101">
        <v>6.0773943086861088E-8</v>
      </c>
      <c r="T96" s="101">
        <v>2.2126330439602972E-2</v>
      </c>
      <c r="U96" s="101">
        <v>0.11757739974703994</v>
      </c>
      <c r="V96" s="101">
        <v>2.1818909337126616E-3</v>
      </c>
      <c r="W96" s="101">
        <v>0.1391977943896846</v>
      </c>
      <c r="X96" s="101">
        <v>3.1927128377158989E-8</v>
      </c>
      <c r="Y96" s="101">
        <v>1.4663639100649697E-4</v>
      </c>
      <c r="Z96" s="109"/>
      <c r="AA96" s="101">
        <v>9.641404846963858E-2</v>
      </c>
      <c r="AB96" s="101">
        <v>0.27455050618339649</v>
      </c>
      <c r="AC96" s="101">
        <v>0.72516026014008017</v>
      </c>
      <c r="AD96" s="101">
        <v>5.6962137687789752E-8</v>
      </c>
      <c r="AE96" s="101">
        <v>1.8933083702667796E-6</v>
      </c>
      <c r="AF96" s="101">
        <v>0.1918461250197237</v>
      </c>
      <c r="AG96" s="101">
        <v>1.0208577725337915E-4</v>
      </c>
      <c r="AH96" s="110"/>
      <c r="AI96" s="101">
        <v>0.18844792225107354</v>
      </c>
      <c r="AJ96" s="101">
        <v>2.5422881672881863E-2</v>
      </c>
      <c r="AK96" s="101">
        <v>4.8361118773106573E-2</v>
      </c>
      <c r="AL96" s="101">
        <v>0.69564197462085486</v>
      </c>
      <c r="AM96" s="101">
        <v>5.1613262839116312E-5</v>
      </c>
      <c r="AN96" s="101">
        <v>1.9842927635830147E-5</v>
      </c>
      <c r="AO96" s="101">
        <v>9.5566393253940343E-5</v>
      </c>
      <c r="AP96" s="102">
        <v>0.18927757602023379</v>
      </c>
    </row>
    <row r="97" spans="1:42" ht="17" x14ac:dyDescent="0.2">
      <c r="A97" s="177"/>
      <c r="B97" s="103" t="s">
        <v>126</v>
      </c>
      <c r="C97" s="104">
        <v>25</v>
      </c>
      <c r="D97" s="105">
        <v>25</v>
      </c>
      <c r="E97" s="105">
        <v>25</v>
      </c>
      <c r="F97" s="105">
        <v>25</v>
      </c>
      <c r="G97" s="105">
        <v>25</v>
      </c>
      <c r="H97" s="105">
        <v>25</v>
      </c>
      <c r="I97" s="105">
        <v>25</v>
      </c>
      <c r="J97" s="105">
        <v>25</v>
      </c>
      <c r="K97" s="105">
        <v>25</v>
      </c>
      <c r="L97" s="105">
        <v>25</v>
      </c>
      <c r="M97" s="105">
        <v>23</v>
      </c>
      <c r="N97" s="105">
        <v>25</v>
      </c>
      <c r="O97" s="105">
        <v>25</v>
      </c>
      <c r="P97" s="105">
        <v>12</v>
      </c>
      <c r="Q97" s="105">
        <v>15</v>
      </c>
      <c r="R97" s="105">
        <v>25</v>
      </c>
      <c r="S97" s="105">
        <v>25</v>
      </c>
      <c r="T97" s="105">
        <v>16</v>
      </c>
      <c r="U97" s="105">
        <v>25</v>
      </c>
      <c r="V97" s="105">
        <v>25</v>
      </c>
      <c r="W97" s="105">
        <v>25</v>
      </c>
      <c r="X97" s="105">
        <v>25</v>
      </c>
      <c r="Y97" s="105">
        <v>25</v>
      </c>
      <c r="Z97" s="105">
        <v>1</v>
      </c>
      <c r="AA97" s="105">
        <v>25</v>
      </c>
      <c r="AB97" s="105">
        <v>25</v>
      </c>
      <c r="AC97" s="105">
        <v>25</v>
      </c>
      <c r="AD97" s="105">
        <v>25</v>
      </c>
      <c r="AE97" s="105">
        <v>18</v>
      </c>
      <c r="AF97" s="105">
        <v>25</v>
      </c>
      <c r="AG97" s="105">
        <v>24</v>
      </c>
      <c r="AH97" s="105">
        <v>25</v>
      </c>
      <c r="AI97" s="105">
        <v>25</v>
      </c>
      <c r="AJ97" s="105">
        <v>25</v>
      </c>
      <c r="AK97" s="105">
        <v>25</v>
      </c>
      <c r="AL97" s="105">
        <v>24</v>
      </c>
      <c r="AM97" s="105">
        <v>25</v>
      </c>
      <c r="AN97" s="105">
        <v>25</v>
      </c>
      <c r="AO97" s="105">
        <v>25</v>
      </c>
      <c r="AP97" s="106">
        <v>25</v>
      </c>
    </row>
    <row r="98" spans="1:42" ht="51" x14ac:dyDescent="0.2">
      <c r="A98" s="177" t="s">
        <v>54</v>
      </c>
      <c r="B98" s="99" t="s">
        <v>119</v>
      </c>
      <c r="C98" s="111" t="s">
        <v>531</v>
      </c>
      <c r="D98" s="109" t="s">
        <v>555</v>
      </c>
      <c r="E98" s="101">
        <v>-9.6015852417167036E-2</v>
      </c>
      <c r="F98" s="109" t="s">
        <v>598</v>
      </c>
      <c r="G98" s="109" t="s">
        <v>614</v>
      </c>
      <c r="H98" s="101">
        <v>6.3691197104401801E-3</v>
      </c>
      <c r="I98" s="109" t="s">
        <v>642</v>
      </c>
      <c r="J98" s="109" t="s">
        <v>585</v>
      </c>
      <c r="K98" s="109" t="s">
        <v>673</v>
      </c>
      <c r="L98" s="101">
        <v>0.2751525890695547</v>
      </c>
      <c r="M98" s="109" t="s">
        <v>698</v>
      </c>
      <c r="N98" s="109" t="s">
        <v>706</v>
      </c>
      <c r="O98" s="109" t="s">
        <v>720</v>
      </c>
      <c r="P98" s="109" t="s">
        <v>731</v>
      </c>
      <c r="Q98" s="109" t="s">
        <v>367</v>
      </c>
      <c r="R98" s="109" t="s">
        <v>748</v>
      </c>
      <c r="S98" s="101">
        <v>9.9412318118337756E-2</v>
      </c>
      <c r="T98" s="109" t="s">
        <v>767</v>
      </c>
      <c r="U98" s="101">
        <v>2.8185072667963083E-2</v>
      </c>
      <c r="V98" s="109" t="s">
        <v>788</v>
      </c>
      <c r="W98" s="109" t="s">
        <v>797</v>
      </c>
      <c r="X98" s="109" t="s">
        <v>653</v>
      </c>
      <c r="Y98" s="101">
        <v>-0.13757690701741621</v>
      </c>
      <c r="Z98" s="109" t="s">
        <v>341</v>
      </c>
      <c r="AA98" s="101">
        <v>-2.999541829511209E-2</v>
      </c>
      <c r="AB98" s="109" t="s">
        <v>275</v>
      </c>
      <c r="AC98" s="101">
        <v>-0.14215681754495921</v>
      </c>
      <c r="AD98" s="109" t="s">
        <v>832</v>
      </c>
      <c r="AE98" s="101">
        <v>-0.24631754400919242</v>
      </c>
      <c r="AF98" s="109" t="s">
        <v>838</v>
      </c>
      <c r="AG98" s="109" t="s">
        <v>845</v>
      </c>
      <c r="AH98" s="101">
        <v>0.27196997470826562</v>
      </c>
      <c r="AI98" s="108">
        <v>1</v>
      </c>
      <c r="AJ98" s="121" t="s">
        <v>850</v>
      </c>
      <c r="AK98" s="122" t="s">
        <v>851</v>
      </c>
      <c r="AL98" s="101">
        <v>0.21723616503245019</v>
      </c>
      <c r="AM98" s="101">
        <v>1.8222290263215819E-2</v>
      </c>
      <c r="AN98" s="121" t="s">
        <v>500</v>
      </c>
      <c r="AO98" s="101">
        <v>-0.27170311106968681</v>
      </c>
      <c r="AP98" s="124" t="s">
        <v>852</v>
      </c>
    </row>
    <row r="99" spans="1:42" ht="34" x14ac:dyDescent="0.2">
      <c r="A99" s="178"/>
      <c r="B99" s="99" t="s">
        <v>125</v>
      </c>
      <c r="C99" s="107">
        <v>1.2638868496899688E-6</v>
      </c>
      <c r="D99" s="101">
        <v>6.8287423868409528E-9</v>
      </c>
      <c r="E99" s="101">
        <v>0.51164455557323474</v>
      </c>
      <c r="F99" s="101">
        <v>2.7298658333895254E-6</v>
      </c>
      <c r="G99" s="101">
        <v>1.4908222844973277E-4</v>
      </c>
      <c r="H99" s="101">
        <v>0.96535613138363896</v>
      </c>
      <c r="I99" s="101">
        <v>1.6947792304568364E-5</v>
      </c>
      <c r="J99" s="101">
        <v>1.5672536273625472E-4</v>
      </c>
      <c r="K99" s="101">
        <v>1.5507659211252943E-3</v>
      </c>
      <c r="L99" s="101">
        <v>5.5689026236111785E-2</v>
      </c>
      <c r="M99" s="101">
        <v>1.784651502907008E-2</v>
      </c>
      <c r="N99" s="101">
        <v>7.9895615476003202E-3</v>
      </c>
      <c r="O99" s="101">
        <v>1.1107931688597664E-9</v>
      </c>
      <c r="P99" s="101">
        <v>7.8233662532719461E-9</v>
      </c>
      <c r="Q99" s="101">
        <v>2.2020276221629423E-3</v>
      </c>
      <c r="R99" s="101">
        <v>2.4632071431124374E-2</v>
      </c>
      <c r="S99" s="101">
        <v>0.49675257029488074</v>
      </c>
      <c r="T99" s="101">
        <v>3.672192239067834E-5</v>
      </c>
      <c r="U99" s="101">
        <v>0.84755391617240528</v>
      </c>
      <c r="V99" s="101">
        <v>2.5537809405084978E-2</v>
      </c>
      <c r="W99" s="101">
        <v>9.1327442071514501E-14</v>
      </c>
      <c r="X99" s="101">
        <v>1.9373314641645722E-2</v>
      </c>
      <c r="Y99" s="101">
        <v>0.34584971313516544</v>
      </c>
      <c r="Z99" s="101">
        <v>2.3303222701615767E-13</v>
      </c>
      <c r="AA99" s="101">
        <v>0.83788972869229772</v>
      </c>
      <c r="AB99" s="101">
        <v>9.5719031326391426E-9</v>
      </c>
      <c r="AC99" s="101">
        <v>0.32987329987162251</v>
      </c>
      <c r="AD99" s="101">
        <v>1.8896644012273327E-3</v>
      </c>
      <c r="AE99" s="101">
        <v>0.32447437582439737</v>
      </c>
      <c r="AF99" s="101">
        <v>3.8142193343871224E-4</v>
      </c>
      <c r="AG99" s="101">
        <v>1.0530935846141412E-13</v>
      </c>
      <c r="AH99" s="101">
        <v>0.18844792225107354</v>
      </c>
      <c r="AI99" s="110"/>
      <c r="AJ99" s="101">
        <v>3.2420423839340815E-16</v>
      </c>
      <c r="AK99" s="101">
        <v>9.8987644748114632E-4</v>
      </c>
      <c r="AL99" s="101">
        <v>0.19651986016549294</v>
      </c>
      <c r="AM99" s="101">
        <v>0.90109882412704279</v>
      </c>
      <c r="AN99" s="101">
        <v>8.3800228564072038E-5</v>
      </c>
      <c r="AO99" s="101">
        <v>5.8956054723481623E-2</v>
      </c>
      <c r="AP99" s="102">
        <v>1.2660648795423685E-2</v>
      </c>
    </row>
    <row r="100" spans="1:42" ht="17" x14ac:dyDescent="0.2">
      <c r="A100" s="177"/>
      <c r="B100" s="103" t="s">
        <v>126</v>
      </c>
      <c r="C100" s="104">
        <v>49</v>
      </c>
      <c r="D100" s="105">
        <v>49</v>
      </c>
      <c r="E100" s="105">
        <v>49</v>
      </c>
      <c r="F100" s="105">
        <v>49</v>
      </c>
      <c r="G100" s="105">
        <v>49</v>
      </c>
      <c r="H100" s="105">
        <v>49</v>
      </c>
      <c r="I100" s="105">
        <v>49</v>
      </c>
      <c r="J100" s="105">
        <v>49</v>
      </c>
      <c r="K100" s="105">
        <v>49</v>
      </c>
      <c r="L100" s="105">
        <v>49</v>
      </c>
      <c r="M100" s="105">
        <v>23</v>
      </c>
      <c r="N100" s="105">
        <v>49</v>
      </c>
      <c r="O100" s="105">
        <v>49</v>
      </c>
      <c r="P100" s="105">
        <v>36</v>
      </c>
      <c r="Q100" s="105">
        <v>15</v>
      </c>
      <c r="R100" s="105">
        <v>49</v>
      </c>
      <c r="S100" s="105">
        <v>49</v>
      </c>
      <c r="T100" s="105">
        <v>40</v>
      </c>
      <c r="U100" s="105">
        <v>49</v>
      </c>
      <c r="V100" s="105">
        <v>49</v>
      </c>
      <c r="W100" s="105">
        <v>49</v>
      </c>
      <c r="X100" s="105">
        <v>49</v>
      </c>
      <c r="Y100" s="105">
        <v>49</v>
      </c>
      <c r="Z100" s="105">
        <v>21</v>
      </c>
      <c r="AA100" s="105">
        <v>49</v>
      </c>
      <c r="AB100" s="105">
        <v>49</v>
      </c>
      <c r="AC100" s="105">
        <v>49</v>
      </c>
      <c r="AD100" s="105">
        <v>49</v>
      </c>
      <c r="AE100" s="105">
        <v>18</v>
      </c>
      <c r="AF100" s="105">
        <v>49</v>
      </c>
      <c r="AG100" s="105">
        <v>25</v>
      </c>
      <c r="AH100" s="105">
        <v>25</v>
      </c>
      <c r="AI100" s="105">
        <v>49</v>
      </c>
      <c r="AJ100" s="105">
        <v>49</v>
      </c>
      <c r="AK100" s="105">
        <v>49</v>
      </c>
      <c r="AL100" s="105">
        <v>37</v>
      </c>
      <c r="AM100" s="105">
        <v>49</v>
      </c>
      <c r="AN100" s="105">
        <v>49</v>
      </c>
      <c r="AO100" s="105">
        <v>49</v>
      </c>
      <c r="AP100" s="106">
        <v>49</v>
      </c>
    </row>
    <row r="101" spans="1:42" ht="51" x14ac:dyDescent="0.2">
      <c r="A101" s="177" t="s">
        <v>55</v>
      </c>
      <c r="B101" s="99" t="s">
        <v>119</v>
      </c>
      <c r="C101" s="111" t="s">
        <v>532</v>
      </c>
      <c r="D101" s="109" t="s">
        <v>556</v>
      </c>
      <c r="E101" s="109" t="s">
        <v>577</v>
      </c>
      <c r="F101" s="109" t="s">
        <v>599</v>
      </c>
      <c r="G101" s="109" t="s">
        <v>536</v>
      </c>
      <c r="H101" s="101">
        <v>-0.16064596536812661</v>
      </c>
      <c r="I101" s="109" t="s">
        <v>643</v>
      </c>
      <c r="J101" s="101">
        <v>0.27721872315112883</v>
      </c>
      <c r="K101" s="101">
        <v>7.7504778954580397E-2</v>
      </c>
      <c r="L101" s="101">
        <v>3.8393736663032883E-2</v>
      </c>
      <c r="M101" s="101">
        <v>0.13408224574628991</v>
      </c>
      <c r="N101" s="109" t="s">
        <v>550</v>
      </c>
      <c r="O101" s="109" t="s">
        <v>453</v>
      </c>
      <c r="P101" s="109" t="s">
        <v>425</v>
      </c>
      <c r="Q101" s="109" t="s">
        <v>743</v>
      </c>
      <c r="R101" s="109" t="s">
        <v>749</v>
      </c>
      <c r="S101" s="109" t="s">
        <v>638</v>
      </c>
      <c r="T101" s="109" t="s">
        <v>768</v>
      </c>
      <c r="U101" s="101">
        <v>0.21907394846501085</v>
      </c>
      <c r="V101" s="101">
        <v>2.9227192477048751E-3</v>
      </c>
      <c r="W101" s="109" t="s">
        <v>798</v>
      </c>
      <c r="X101" s="109" t="s">
        <v>764</v>
      </c>
      <c r="Y101" s="101">
        <v>-0.14593224112440109</v>
      </c>
      <c r="Z101" s="109" t="s">
        <v>815</v>
      </c>
      <c r="AA101" s="101">
        <v>2.6418628090941036E-2</v>
      </c>
      <c r="AB101" s="109" t="s">
        <v>637</v>
      </c>
      <c r="AC101" s="101">
        <v>-3.2076307628349267E-2</v>
      </c>
      <c r="AD101" s="109" t="s">
        <v>256</v>
      </c>
      <c r="AE101" s="101">
        <v>-0.15362348015106014</v>
      </c>
      <c r="AF101" s="109" t="s">
        <v>354</v>
      </c>
      <c r="AG101" s="109" t="s">
        <v>240</v>
      </c>
      <c r="AH101" s="109" t="s">
        <v>687</v>
      </c>
      <c r="AI101" s="109" t="s">
        <v>850</v>
      </c>
      <c r="AJ101" s="108">
        <v>1</v>
      </c>
      <c r="AK101" s="101">
        <v>-0.18276752703436466</v>
      </c>
      <c r="AL101" s="101">
        <v>-0.2450128768461593</v>
      </c>
      <c r="AM101" s="122" t="s">
        <v>853</v>
      </c>
      <c r="AN101" s="121" t="s">
        <v>854</v>
      </c>
      <c r="AO101" s="101">
        <v>-1.2403444500261169E-2</v>
      </c>
      <c r="AP101" s="123" t="s">
        <v>855</v>
      </c>
    </row>
    <row r="102" spans="1:42" ht="34" x14ac:dyDescent="0.2">
      <c r="A102" s="178"/>
      <c r="B102" s="99" t="s">
        <v>125</v>
      </c>
      <c r="C102" s="107">
        <v>5.2148463836757238E-6</v>
      </c>
      <c r="D102" s="101">
        <v>7.2532516476834397E-16</v>
      </c>
      <c r="E102" s="101">
        <v>1.088484606989064E-2</v>
      </c>
      <c r="F102" s="101">
        <v>9.9046107646530665E-13</v>
      </c>
      <c r="G102" s="101">
        <v>1.0516249538941388E-8</v>
      </c>
      <c r="H102" s="101">
        <v>0.27016944775485185</v>
      </c>
      <c r="I102" s="101">
        <v>6.8087534304787185E-3</v>
      </c>
      <c r="J102" s="101">
        <v>5.3803117444093565E-2</v>
      </c>
      <c r="K102" s="101">
        <v>0.59657992037439822</v>
      </c>
      <c r="L102" s="101">
        <v>0.79338722224445768</v>
      </c>
      <c r="M102" s="101">
        <v>0.5419012726053285</v>
      </c>
      <c r="N102" s="101">
        <v>1.3140034725641627E-2</v>
      </c>
      <c r="O102" s="101">
        <v>2.8147574733725605E-7</v>
      </c>
      <c r="P102" s="101">
        <v>3.2932559600372492E-5</v>
      </c>
      <c r="Q102" s="101">
        <v>1.538093457508044E-7</v>
      </c>
      <c r="R102" s="101">
        <v>1.7579367270653362E-5</v>
      </c>
      <c r="S102" s="101">
        <v>8.6250031823675317E-3</v>
      </c>
      <c r="T102" s="101">
        <v>3.0789880785567811E-2</v>
      </c>
      <c r="U102" s="101">
        <v>0.13044029549308028</v>
      </c>
      <c r="V102" s="101">
        <v>0.98409849010209016</v>
      </c>
      <c r="W102" s="101">
        <v>6.5666288748627482E-25</v>
      </c>
      <c r="X102" s="101">
        <v>3.1738658377976913E-5</v>
      </c>
      <c r="Y102" s="101">
        <v>0.31705704949031449</v>
      </c>
      <c r="Z102" s="101">
        <v>1.1039216003462042E-7</v>
      </c>
      <c r="AA102" s="101">
        <v>0.85700518778018397</v>
      </c>
      <c r="AB102" s="101">
        <v>5.3629175523082813E-7</v>
      </c>
      <c r="AC102" s="101">
        <v>0.82681054200777737</v>
      </c>
      <c r="AD102" s="101">
        <v>2.2628552848428054E-6</v>
      </c>
      <c r="AE102" s="101">
        <v>0.54278401910131469</v>
      </c>
      <c r="AF102" s="101">
        <v>3.1858462754208927E-7</v>
      </c>
      <c r="AG102" s="101">
        <v>3.4150317986732549E-11</v>
      </c>
      <c r="AH102" s="101">
        <v>2.5422881672881863E-2</v>
      </c>
      <c r="AI102" s="101">
        <v>3.2420423839340815E-16</v>
      </c>
      <c r="AJ102" s="110"/>
      <c r="AK102" s="101">
        <v>0.2087665299241217</v>
      </c>
      <c r="AL102" s="101">
        <v>0.14385462134743346</v>
      </c>
      <c r="AM102" s="101">
        <v>4.5396548347680879E-2</v>
      </c>
      <c r="AN102" s="101">
        <v>2.5938045563421485E-9</v>
      </c>
      <c r="AO102" s="101">
        <v>0.93259059453338633</v>
      </c>
      <c r="AP102" s="102">
        <v>1.0563506036783042E-4</v>
      </c>
    </row>
    <row r="103" spans="1:42" ht="17" x14ac:dyDescent="0.2">
      <c r="A103" s="177"/>
      <c r="B103" s="103" t="s">
        <v>126</v>
      </c>
      <c r="C103" s="104">
        <v>49</v>
      </c>
      <c r="D103" s="105">
        <v>49</v>
      </c>
      <c r="E103" s="105">
        <v>49</v>
      </c>
      <c r="F103" s="105">
        <v>49</v>
      </c>
      <c r="G103" s="105">
        <v>49</v>
      </c>
      <c r="H103" s="105">
        <v>49</v>
      </c>
      <c r="I103" s="105">
        <v>49</v>
      </c>
      <c r="J103" s="105">
        <v>49</v>
      </c>
      <c r="K103" s="105">
        <v>49</v>
      </c>
      <c r="L103" s="105">
        <v>49</v>
      </c>
      <c r="M103" s="105">
        <v>23</v>
      </c>
      <c r="N103" s="105">
        <v>49</v>
      </c>
      <c r="O103" s="105">
        <v>49</v>
      </c>
      <c r="P103" s="105">
        <v>36</v>
      </c>
      <c r="Q103" s="105">
        <v>15</v>
      </c>
      <c r="R103" s="105">
        <v>49</v>
      </c>
      <c r="S103" s="105">
        <v>49</v>
      </c>
      <c r="T103" s="105">
        <v>40</v>
      </c>
      <c r="U103" s="105">
        <v>49</v>
      </c>
      <c r="V103" s="105">
        <v>49</v>
      </c>
      <c r="W103" s="105">
        <v>49</v>
      </c>
      <c r="X103" s="105">
        <v>49</v>
      </c>
      <c r="Y103" s="105">
        <v>49</v>
      </c>
      <c r="Z103" s="105">
        <v>21</v>
      </c>
      <c r="AA103" s="105">
        <v>49</v>
      </c>
      <c r="AB103" s="105">
        <v>49</v>
      </c>
      <c r="AC103" s="105">
        <v>49</v>
      </c>
      <c r="AD103" s="105">
        <v>49</v>
      </c>
      <c r="AE103" s="105">
        <v>18</v>
      </c>
      <c r="AF103" s="105">
        <v>49</v>
      </c>
      <c r="AG103" s="105">
        <v>25</v>
      </c>
      <c r="AH103" s="105">
        <v>25</v>
      </c>
      <c r="AI103" s="105">
        <v>49</v>
      </c>
      <c r="AJ103" s="105">
        <v>49</v>
      </c>
      <c r="AK103" s="105">
        <v>49</v>
      </c>
      <c r="AL103" s="105">
        <v>37</v>
      </c>
      <c r="AM103" s="105">
        <v>49</v>
      </c>
      <c r="AN103" s="105">
        <v>49</v>
      </c>
      <c r="AO103" s="105">
        <v>49</v>
      </c>
      <c r="AP103" s="106">
        <v>49</v>
      </c>
    </row>
    <row r="104" spans="1:42" ht="51" x14ac:dyDescent="0.2">
      <c r="A104" s="177" t="s">
        <v>56</v>
      </c>
      <c r="B104" s="99" t="s">
        <v>119</v>
      </c>
      <c r="C104" s="111" t="s">
        <v>533</v>
      </c>
      <c r="D104" s="101">
        <v>-0.18936558730896522</v>
      </c>
      <c r="E104" s="109" t="s">
        <v>290</v>
      </c>
      <c r="F104" s="109" t="s">
        <v>600</v>
      </c>
      <c r="G104" s="109" t="s">
        <v>497</v>
      </c>
      <c r="H104" s="109" t="s">
        <v>629</v>
      </c>
      <c r="I104" s="109" t="s">
        <v>644</v>
      </c>
      <c r="J104" s="109" t="s">
        <v>659</v>
      </c>
      <c r="K104" s="109" t="s">
        <v>674</v>
      </c>
      <c r="L104" s="109" t="s">
        <v>688</v>
      </c>
      <c r="M104" s="101">
        <v>-3.9180330985875589E-2</v>
      </c>
      <c r="N104" s="101">
        <v>9.0075285621466189E-2</v>
      </c>
      <c r="O104" s="109" t="s">
        <v>721</v>
      </c>
      <c r="P104" s="109" t="s">
        <v>732</v>
      </c>
      <c r="Q104" s="109" t="s">
        <v>214</v>
      </c>
      <c r="R104" s="101">
        <v>4.1594091803147881E-2</v>
      </c>
      <c r="S104" s="109" t="s">
        <v>581</v>
      </c>
      <c r="T104" s="109" t="s">
        <v>229</v>
      </c>
      <c r="U104" s="109" t="s">
        <v>383</v>
      </c>
      <c r="V104" s="109" t="s">
        <v>268</v>
      </c>
      <c r="W104" s="101">
        <v>0.2244197628779572</v>
      </c>
      <c r="X104" s="109" t="s">
        <v>425</v>
      </c>
      <c r="Y104" s="109" t="s">
        <v>814</v>
      </c>
      <c r="Z104" s="109" t="s">
        <v>234</v>
      </c>
      <c r="AA104" s="109" t="s">
        <v>718</v>
      </c>
      <c r="AB104" s="109" t="s">
        <v>464</v>
      </c>
      <c r="AC104" s="109" t="s">
        <v>829</v>
      </c>
      <c r="AD104" s="109" t="s">
        <v>232</v>
      </c>
      <c r="AE104" s="101">
        <v>0.21066734912235699</v>
      </c>
      <c r="AF104" s="109" t="s">
        <v>839</v>
      </c>
      <c r="AG104" s="109" t="s">
        <v>846</v>
      </c>
      <c r="AH104" s="109" t="s">
        <v>849</v>
      </c>
      <c r="AI104" s="109" t="s">
        <v>851</v>
      </c>
      <c r="AJ104" s="101">
        <v>-0.18276752703436466</v>
      </c>
      <c r="AK104" s="108">
        <v>1</v>
      </c>
      <c r="AL104" s="121" t="s">
        <v>856</v>
      </c>
      <c r="AM104" s="121" t="s">
        <v>857</v>
      </c>
      <c r="AN104" s="122" t="s">
        <v>858</v>
      </c>
      <c r="AO104" s="121" t="s">
        <v>821</v>
      </c>
      <c r="AP104" s="124" t="s">
        <v>859</v>
      </c>
    </row>
    <row r="105" spans="1:42" ht="34" x14ac:dyDescent="0.2">
      <c r="A105" s="178"/>
      <c r="B105" s="99" t="s">
        <v>125</v>
      </c>
      <c r="C105" s="107">
        <v>2.8346594377577114E-5</v>
      </c>
      <c r="D105" s="101">
        <v>0.19251780729636134</v>
      </c>
      <c r="E105" s="101">
        <v>3.8045066331574189E-12</v>
      </c>
      <c r="F105" s="101">
        <v>3.8655326724714056E-2</v>
      </c>
      <c r="G105" s="101">
        <v>1.5543922347143579E-2</v>
      </c>
      <c r="H105" s="101">
        <v>8.6782467216742096E-11</v>
      </c>
      <c r="I105" s="101">
        <v>2.9806590305551219E-8</v>
      </c>
      <c r="J105" s="101">
        <v>7.9987340999850107E-13</v>
      </c>
      <c r="K105" s="101">
        <v>5.9407345392823832E-7</v>
      </c>
      <c r="L105" s="101">
        <v>2.3600508359628104E-4</v>
      </c>
      <c r="M105" s="101">
        <v>0.85912252760234498</v>
      </c>
      <c r="N105" s="101">
        <v>0.53822259280740337</v>
      </c>
      <c r="O105" s="101">
        <v>2.6911457929894141E-2</v>
      </c>
      <c r="P105" s="101">
        <v>3.9715198583471133E-18</v>
      </c>
      <c r="Q105" s="101">
        <v>1.5828499648225594E-7</v>
      </c>
      <c r="R105" s="101">
        <v>0.77659040000960777</v>
      </c>
      <c r="S105" s="101">
        <v>5.8370527493303492E-9</v>
      </c>
      <c r="T105" s="101">
        <v>4.2596020559276328E-9</v>
      </c>
      <c r="U105" s="101">
        <v>6.2192079855175712E-5</v>
      </c>
      <c r="V105" s="101">
        <v>2.4295428013408729E-28</v>
      </c>
      <c r="W105" s="101">
        <v>0.12108579769984833</v>
      </c>
      <c r="X105" s="101">
        <v>1.024614945747493E-6</v>
      </c>
      <c r="Y105" s="101">
        <v>4.3951653498747633E-18</v>
      </c>
      <c r="Z105" s="101">
        <v>1.8740194577088596E-14</v>
      </c>
      <c r="AA105" s="101">
        <v>5.8667263151727525E-7</v>
      </c>
      <c r="AB105" s="101">
        <v>2.8332318151081366E-6</v>
      </c>
      <c r="AC105" s="101">
        <v>1.6408081714454737E-10</v>
      </c>
      <c r="AD105" s="101">
        <v>9.1726046891047722E-4</v>
      </c>
      <c r="AE105" s="101">
        <v>0.40141470518295419</v>
      </c>
      <c r="AF105" s="101">
        <v>1.4462663908455917E-2</v>
      </c>
      <c r="AG105" s="101">
        <v>1.2189560584179389E-3</v>
      </c>
      <c r="AH105" s="101">
        <v>4.8361118773106573E-2</v>
      </c>
      <c r="AI105" s="101">
        <v>9.8987644748114632E-4</v>
      </c>
      <c r="AJ105" s="101">
        <v>0.2087665299241217</v>
      </c>
      <c r="AK105" s="110"/>
      <c r="AL105" s="101">
        <v>3.1825866221240999E-7</v>
      </c>
      <c r="AM105" s="101">
        <v>4.6655628598621061E-7</v>
      </c>
      <c r="AN105" s="101">
        <v>4.9396365101080355E-3</v>
      </c>
      <c r="AO105" s="101">
        <v>7.9802138711692249E-9</v>
      </c>
      <c r="AP105" s="102">
        <v>1.1888316708490847E-2</v>
      </c>
    </row>
    <row r="106" spans="1:42" ht="17" x14ac:dyDescent="0.2">
      <c r="A106" s="177"/>
      <c r="B106" s="103" t="s">
        <v>126</v>
      </c>
      <c r="C106" s="104">
        <v>49</v>
      </c>
      <c r="D106" s="105">
        <v>49</v>
      </c>
      <c r="E106" s="105">
        <v>49</v>
      </c>
      <c r="F106" s="105">
        <v>49</v>
      </c>
      <c r="G106" s="105">
        <v>49</v>
      </c>
      <c r="H106" s="105">
        <v>49</v>
      </c>
      <c r="I106" s="105">
        <v>49</v>
      </c>
      <c r="J106" s="105">
        <v>49</v>
      </c>
      <c r="K106" s="105">
        <v>49</v>
      </c>
      <c r="L106" s="105">
        <v>49</v>
      </c>
      <c r="M106" s="105">
        <v>23</v>
      </c>
      <c r="N106" s="105">
        <v>49</v>
      </c>
      <c r="O106" s="105">
        <v>49</v>
      </c>
      <c r="P106" s="105">
        <v>36</v>
      </c>
      <c r="Q106" s="105">
        <v>15</v>
      </c>
      <c r="R106" s="105">
        <v>49</v>
      </c>
      <c r="S106" s="105">
        <v>49</v>
      </c>
      <c r="T106" s="105">
        <v>40</v>
      </c>
      <c r="U106" s="105">
        <v>49</v>
      </c>
      <c r="V106" s="105">
        <v>49</v>
      </c>
      <c r="W106" s="105">
        <v>49</v>
      </c>
      <c r="X106" s="105">
        <v>49</v>
      </c>
      <c r="Y106" s="105">
        <v>49</v>
      </c>
      <c r="Z106" s="105">
        <v>21</v>
      </c>
      <c r="AA106" s="105">
        <v>49</v>
      </c>
      <c r="AB106" s="105">
        <v>49</v>
      </c>
      <c r="AC106" s="105">
        <v>49</v>
      </c>
      <c r="AD106" s="105">
        <v>49</v>
      </c>
      <c r="AE106" s="105">
        <v>18</v>
      </c>
      <c r="AF106" s="105">
        <v>49</v>
      </c>
      <c r="AG106" s="105">
        <v>25</v>
      </c>
      <c r="AH106" s="105">
        <v>25</v>
      </c>
      <c r="AI106" s="105">
        <v>49</v>
      </c>
      <c r="AJ106" s="105">
        <v>49</v>
      </c>
      <c r="AK106" s="105">
        <v>49</v>
      </c>
      <c r="AL106" s="105">
        <v>37</v>
      </c>
      <c r="AM106" s="105">
        <v>49</v>
      </c>
      <c r="AN106" s="105">
        <v>49</v>
      </c>
      <c r="AO106" s="105">
        <v>49</v>
      </c>
      <c r="AP106" s="106">
        <v>49</v>
      </c>
    </row>
    <row r="107" spans="1:42" ht="51" x14ac:dyDescent="0.2">
      <c r="A107" s="177" t="s">
        <v>62</v>
      </c>
      <c r="B107" s="99" t="s">
        <v>119</v>
      </c>
      <c r="C107" s="107">
        <v>-0.13663351958025344</v>
      </c>
      <c r="D107" s="109" t="s">
        <v>557</v>
      </c>
      <c r="E107" s="109" t="s">
        <v>578</v>
      </c>
      <c r="F107" s="109" t="s">
        <v>601</v>
      </c>
      <c r="G107" s="109" t="s">
        <v>420</v>
      </c>
      <c r="H107" s="109" t="s">
        <v>614</v>
      </c>
      <c r="I107" s="101">
        <v>0.17998647589379305</v>
      </c>
      <c r="J107" s="109" t="s">
        <v>660</v>
      </c>
      <c r="K107" s="101">
        <v>0.30512029456729473</v>
      </c>
      <c r="L107" s="101">
        <v>-0.32056403899775571</v>
      </c>
      <c r="M107" s="101">
        <v>-0.35676939543883945</v>
      </c>
      <c r="N107" s="109" t="s">
        <v>369</v>
      </c>
      <c r="O107" s="101">
        <v>7.0010254146687892E-2</v>
      </c>
      <c r="P107" s="109" t="s">
        <v>257</v>
      </c>
      <c r="Q107" s="109" t="s">
        <v>744</v>
      </c>
      <c r="R107" s="109" t="s">
        <v>750</v>
      </c>
      <c r="S107" s="109" t="s">
        <v>453</v>
      </c>
      <c r="T107" s="109" t="s">
        <v>647</v>
      </c>
      <c r="U107" s="109" t="s">
        <v>536</v>
      </c>
      <c r="V107" s="109" t="s">
        <v>662</v>
      </c>
      <c r="W107" s="101">
        <v>0.17910309910544608</v>
      </c>
      <c r="X107" s="109" t="s">
        <v>805</v>
      </c>
      <c r="Y107" s="109" t="s">
        <v>404</v>
      </c>
      <c r="Z107" s="101">
        <v>-0.24516185723699951</v>
      </c>
      <c r="AA107" s="109" t="s">
        <v>821</v>
      </c>
      <c r="AB107" s="101">
        <v>-6.8186354507714986E-2</v>
      </c>
      <c r="AC107" s="109" t="s">
        <v>160</v>
      </c>
      <c r="AD107" s="109" t="s">
        <v>552</v>
      </c>
      <c r="AE107" s="109" t="s">
        <v>836</v>
      </c>
      <c r="AF107" s="109" t="s">
        <v>840</v>
      </c>
      <c r="AG107" s="101">
        <v>0.30505341513668771</v>
      </c>
      <c r="AH107" s="101">
        <v>8.4208699054303421E-2</v>
      </c>
      <c r="AI107" s="101">
        <v>0.21723616503245019</v>
      </c>
      <c r="AJ107" s="101">
        <v>-0.2450128768461593</v>
      </c>
      <c r="AK107" s="109" t="s">
        <v>856</v>
      </c>
      <c r="AL107" s="108">
        <v>1</v>
      </c>
      <c r="AM107" s="122" t="s">
        <v>860</v>
      </c>
      <c r="AN107" s="122" t="s">
        <v>861</v>
      </c>
      <c r="AO107" s="101">
        <v>0.22367704994161353</v>
      </c>
      <c r="AP107" s="123" t="s">
        <v>862</v>
      </c>
    </row>
    <row r="108" spans="1:42" ht="34" x14ac:dyDescent="0.2">
      <c r="A108" s="178"/>
      <c r="B108" s="99" t="s">
        <v>125</v>
      </c>
      <c r="C108" s="107">
        <v>0.42002627551247751</v>
      </c>
      <c r="D108" s="101">
        <v>1.1935486822484097E-2</v>
      </c>
      <c r="E108" s="101">
        <v>1.0412966873176817E-8</v>
      </c>
      <c r="F108" s="101">
        <v>1.9706668278309018E-2</v>
      </c>
      <c r="G108" s="101">
        <v>1.4222480682073593E-8</v>
      </c>
      <c r="H108" s="101">
        <v>1.0834381137155916E-3</v>
      </c>
      <c r="I108" s="101">
        <v>0.28643549477625641</v>
      </c>
      <c r="J108" s="101">
        <v>4.0841419518334691E-2</v>
      </c>
      <c r="K108" s="101">
        <v>6.6307692574831698E-2</v>
      </c>
      <c r="L108" s="101">
        <v>5.3066209254813791E-2</v>
      </c>
      <c r="M108" s="101">
        <v>9.4701410895958363E-2</v>
      </c>
      <c r="N108" s="101">
        <v>2.7702195912805028E-3</v>
      </c>
      <c r="O108" s="101">
        <v>0.68052619542252046</v>
      </c>
      <c r="P108" s="101">
        <v>3.3353177105370856E-13</v>
      </c>
      <c r="Q108" s="101">
        <v>1.1557968400620355E-4</v>
      </c>
      <c r="R108" s="101">
        <v>1.2153704253426455E-2</v>
      </c>
      <c r="S108" s="101">
        <v>9.454299771064291E-6</v>
      </c>
      <c r="T108" s="101">
        <v>3.1902976069418778E-3</v>
      </c>
      <c r="U108" s="101">
        <v>8.1498942034736396E-7</v>
      </c>
      <c r="V108" s="101">
        <v>2.4279975077275926E-8</v>
      </c>
      <c r="W108" s="101">
        <v>0.2888465773635181</v>
      </c>
      <c r="X108" s="101">
        <v>8.4827449233596482E-7</v>
      </c>
      <c r="Y108" s="101">
        <v>6.1028737734003492E-17</v>
      </c>
      <c r="Z108" s="101">
        <v>0.52490405146983687</v>
      </c>
      <c r="AA108" s="101">
        <v>6.5652156574444346E-7</v>
      </c>
      <c r="AB108" s="101">
        <v>0.68842526182864072</v>
      </c>
      <c r="AC108" s="101">
        <v>3.6259841262133623E-16</v>
      </c>
      <c r="AD108" s="101">
        <v>1.5428467962371419E-9</v>
      </c>
      <c r="AE108" s="101">
        <v>7.880280605319168E-4</v>
      </c>
      <c r="AF108" s="101">
        <v>8.2254858839562807E-6</v>
      </c>
      <c r="AG108" s="101">
        <v>0.13813109631554227</v>
      </c>
      <c r="AH108" s="101">
        <v>0.69564197462085486</v>
      </c>
      <c r="AI108" s="101">
        <v>0.19651986016549294</v>
      </c>
      <c r="AJ108" s="101">
        <v>0.14385462134743346</v>
      </c>
      <c r="AK108" s="101">
        <v>3.1825866221240999E-7</v>
      </c>
      <c r="AL108" s="110"/>
      <c r="AM108" s="101">
        <v>1.1476992794263369E-2</v>
      </c>
      <c r="AN108" s="101">
        <v>1.3814900816630423E-2</v>
      </c>
      <c r="AO108" s="101">
        <v>0.18325151814954924</v>
      </c>
      <c r="AP108" s="102">
        <v>2.4890308458132006E-11</v>
      </c>
    </row>
    <row r="109" spans="1:42" ht="17" x14ac:dyDescent="0.2">
      <c r="A109" s="177"/>
      <c r="B109" s="103" t="s">
        <v>126</v>
      </c>
      <c r="C109" s="104">
        <v>37</v>
      </c>
      <c r="D109" s="105">
        <v>37</v>
      </c>
      <c r="E109" s="105">
        <v>37</v>
      </c>
      <c r="F109" s="105">
        <v>37</v>
      </c>
      <c r="G109" s="105">
        <v>37</v>
      </c>
      <c r="H109" s="105">
        <v>37</v>
      </c>
      <c r="I109" s="105">
        <v>37</v>
      </c>
      <c r="J109" s="105">
        <v>37</v>
      </c>
      <c r="K109" s="105">
        <v>37</v>
      </c>
      <c r="L109" s="105">
        <v>37</v>
      </c>
      <c r="M109" s="105">
        <v>23</v>
      </c>
      <c r="N109" s="105">
        <v>37</v>
      </c>
      <c r="O109" s="105">
        <v>37</v>
      </c>
      <c r="P109" s="105">
        <v>24</v>
      </c>
      <c r="Q109" s="105">
        <v>15</v>
      </c>
      <c r="R109" s="105">
        <v>37</v>
      </c>
      <c r="S109" s="105">
        <v>37</v>
      </c>
      <c r="T109" s="105">
        <v>28</v>
      </c>
      <c r="U109" s="105">
        <v>37</v>
      </c>
      <c r="V109" s="105">
        <v>37</v>
      </c>
      <c r="W109" s="105">
        <v>37</v>
      </c>
      <c r="X109" s="105">
        <v>37</v>
      </c>
      <c r="Y109" s="105">
        <v>37</v>
      </c>
      <c r="Z109" s="105">
        <v>9</v>
      </c>
      <c r="AA109" s="105">
        <v>37</v>
      </c>
      <c r="AB109" s="105">
        <v>37</v>
      </c>
      <c r="AC109" s="105">
        <v>37</v>
      </c>
      <c r="AD109" s="105">
        <v>37</v>
      </c>
      <c r="AE109" s="105">
        <v>18</v>
      </c>
      <c r="AF109" s="105">
        <v>37</v>
      </c>
      <c r="AG109" s="105">
        <v>25</v>
      </c>
      <c r="AH109" s="105">
        <v>24</v>
      </c>
      <c r="AI109" s="105">
        <v>37</v>
      </c>
      <c r="AJ109" s="105">
        <v>37</v>
      </c>
      <c r="AK109" s="105">
        <v>37</v>
      </c>
      <c r="AL109" s="105">
        <v>37</v>
      </c>
      <c r="AM109" s="105">
        <v>37</v>
      </c>
      <c r="AN109" s="105">
        <v>37</v>
      </c>
      <c r="AO109" s="105">
        <v>37</v>
      </c>
      <c r="AP109" s="106">
        <v>37</v>
      </c>
    </row>
    <row r="110" spans="1:42" ht="51" x14ac:dyDescent="0.2">
      <c r="A110" s="177" t="s">
        <v>63</v>
      </c>
      <c r="B110" s="99" t="s">
        <v>119</v>
      </c>
      <c r="C110" s="111" t="s">
        <v>534</v>
      </c>
      <c r="D110" s="109" t="s">
        <v>558</v>
      </c>
      <c r="E110" s="109" t="s">
        <v>579</v>
      </c>
      <c r="F110" s="109" t="s">
        <v>602</v>
      </c>
      <c r="G110" s="109" t="s">
        <v>587</v>
      </c>
      <c r="H110" s="109" t="s">
        <v>435</v>
      </c>
      <c r="I110" s="109" t="s">
        <v>645</v>
      </c>
      <c r="J110" s="109" t="s">
        <v>236</v>
      </c>
      <c r="K110" s="109" t="s">
        <v>212</v>
      </c>
      <c r="L110" s="109" t="s">
        <v>689</v>
      </c>
      <c r="M110" s="101">
        <v>-0.2709654499819017</v>
      </c>
      <c r="N110" s="101">
        <v>0.24880650439760593</v>
      </c>
      <c r="O110" s="101">
        <v>4.3378305310718138E-2</v>
      </c>
      <c r="P110" s="109" t="s">
        <v>361</v>
      </c>
      <c r="Q110" s="109" t="s">
        <v>325</v>
      </c>
      <c r="R110" s="101">
        <v>-7.6179030257442187E-2</v>
      </c>
      <c r="S110" s="109" t="s">
        <v>382</v>
      </c>
      <c r="T110" s="109" t="s">
        <v>769</v>
      </c>
      <c r="U110" s="109" t="s">
        <v>779</v>
      </c>
      <c r="V110" s="109" t="s">
        <v>789</v>
      </c>
      <c r="W110" s="109" t="s">
        <v>231</v>
      </c>
      <c r="X110" s="109" t="s">
        <v>806</v>
      </c>
      <c r="Y110" s="109" t="s">
        <v>298</v>
      </c>
      <c r="Z110" s="109" t="s">
        <v>756</v>
      </c>
      <c r="AA110" s="109" t="s">
        <v>822</v>
      </c>
      <c r="AB110" s="109" t="s">
        <v>827</v>
      </c>
      <c r="AC110" s="109" t="s">
        <v>362</v>
      </c>
      <c r="AD110" s="109" t="s">
        <v>824</v>
      </c>
      <c r="AE110" s="101">
        <v>-4.8476394037747048E-2</v>
      </c>
      <c r="AF110" s="109" t="s">
        <v>841</v>
      </c>
      <c r="AG110" s="109" t="s">
        <v>726</v>
      </c>
      <c r="AH110" s="109" t="s">
        <v>503</v>
      </c>
      <c r="AI110" s="101">
        <v>1.8222290263215819E-2</v>
      </c>
      <c r="AJ110" s="109" t="s">
        <v>853</v>
      </c>
      <c r="AK110" s="109" t="s">
        <v>857</v>
      </c>
      <c r="AL110" s="109" t="s">
        <v>860</v>
      </c>
      <c r="AM110" s="108">
        <v>1</v>
      </c>
      <c r="AN110" s="121" t="s">
        <v>249</v>
      </c>
      <c r="AO110" s="121" t="s">
        <v>323</v>
      </c>
      <c r="AP110" s="124" t="s">
        <v>863</v>
      </c>
    </row>
    <row r="111" spans="1:42" ht="34" x14ac:dyDescent="0.2">
      <c r="A111" s="178"/>
      <c r="B111" s="99" t="s">
        <v>125</v>
      </c>
      <c r="C111" s="107">
        <v>3.9301555998384301E-2</v>
      </c>
      <c r="D111" s="101">
        <v>6.4361920495537192E-7</v>
      </c>
      <c r="E111" s="101">
        <v>1.6101187261762296E-14</v>
      </c>
      <c r="F111" s="101">
        <v>4.8707136516343409E-5</v>
      </c>
      <c r="G111" s="101">
        <v>1.224978686426792E-2</v>
      </c>
      <c r="H111" s="101">
        <v>1.0981479031609444E-5</v>
      </c>
      <c r="I111" s="101">
        <v>2.9763685543686186E-8</v>
      </c>
      <c r="J111" s="101">
        <v>1.9175219726177905E-13</v>
      </c>
      <c r="K111" s="101">
        <v>2.4145800316240465E-7</v>
      </c>
      <c r="L111" s="101">
        <v>1.34742895354456E-4</v>
      </c>
      <c r="M111" s="101">
        <v>0.21108313889652477</v>
      </c>
      <c r="N111" s="101">
        <v>8.4724159007390318E-2</v>
      </c>
      <c r="O111" s="101">
        <v>0.76726925983372662</v>
      </c>
      <c r="P111" s="101">
        <v>6.0073495780620926E-9</v>
      </c>
      <c r="Q111" s="101">
        <v>4.2777039483589135E-5</v>
      </c>
      <c r="R111" s="101">
        <v>0.60289341621947334</v>
      </c>
      <c r="S111" s="101">
        <v>7.3917203562286412E-30</v>
      </c>
      <c r="T111" s="101">
        <v>4.8142236724739523E-5</v>
      </c>
      <c r="U111" s="101">
        <v>5.7303615489277815E-3</v>
      </c>
      <c r="V111" s="101">
        <v>3.3444821817436013E-8</v>
      </c>
      <c r="W111" s="101">
        <v>3.6435955342258013E-2</v>
      </c>
      <c r="X111" s="101">
        <v>2.4468471146277437E-11</v>
      </c>
      <c r="Y111" s="101">
        <v>2.4043135434170938E-14</v>
      </c>
      <c r="Z111" s="101">
        <v>6.0436838894044983E-20</v>
      </c>
      <c r="AA111" s="101">
        <v>1.0050555822638094E-3</v>
      </c>
      <c r="AB111" s="101">
        <v>5.4242965899550214E-4</v>
      </c>
      <c r="AC111" s="101">
        <v>2.0792973589348824E-4</v>
      </c>
      <c r="AD111" s="101">
        <v>1.7000452362306802E-2</v>
      </c>
      <c r="AE111" s="101">
        <v>0.84851448365489401</v>
      </c>
      <c r="AF111" s="101">
        <v>1.5432577900765727E-6</v>
      </c>
      <c r="AG111" s="101">
        <v>6.5091955185413248E-11</v>
      </c>
      <c r="AH111" s="101">
        <v>5.1613262839116312E-5</v>
      </c>
      <c r="AI111" s="101">
        <v>0.90109882412704279</v>
      </c>
      <c r="AJ111" s="101">
        <v>4.5396548347680879E-2</v>
      </c>
      <c r="AK111" s="101">
        <v>4.6655628598621061E-7</v>
      </c>
      <c r="AL111" s="101">
        <v>1.1476992794263369E-2</v>
      </c>
      <c r="AM111" s="110"/>
      <c r="AN111" s="101">
        <v>5.3828993454705619E-11</v>
      </c>
      <c r="AO111" s="101">
        <v>4.0980019023572072E-21</v>
      </c>
      <c r="AP111" s="102">
        <v>4.8003638661441195E-2</v>
      </c>
    </row>
    <row r="112" spans="1:42" ht="17" x14ac:dyDescent="0.2">
      <c r="A112" s="177"/>
      <c r="B112" s="103" t="s">
        <v>126</v>
      </c>
      <c r="C112" s="104">
        <v>49</v>
      </c>
      <c r="D112" s="105">
        <v>49</v>
      </c>
      <c r="E112" s="105">
        <v>49</v>
      </c>
      <c r="F112" s="105">
        <v>49</v>
      </c>
      <c r="G112" s="105">
        <v>49</v>
      </c>
      <c r="H112" s="105">
        <v>49</v>
      </c>
      <c r="I112" s="105">
        <v>49</v>
      </c>
      <c r="J112" s="105">
        <v>49</v>
      </c>
      <c r="K112" s="105">
        <v>49</v>
      </c>
      <c r="L112" s="105">
        <v>49</v>
      </c>
      <c r="M112" s="105">
        <v>23</v>
      </c>
      <c r="N112" s="105">
        <v>49</v>
      </c>
      <c r="O112" s="105">
        <v>49</v>
      </c>
      <c r="P112" s="105">
        <v>36</v>
      </c>
      <c r="Q112" s="105">
        <v>15</v>
      </c>
      <c r="R112" s="105">
        <v>49</v>
      </c>
      <c r="S112" s="105">
        <v>49</v>
      </c>
      <c r="T112" s="105">
        <v>40</v>
      </c>
      <c r="U112" s="105">
        <v>49</v>
      </c>
      <c r="V112" s="105">
        <v>49</v>
      </c>
      <c r="W112" s="105">
        <v>49</v>
      </c>
      <c r="X112" s="105">
        <v>49</v>
      </c>
      <c r="Y112" s="105">
        <v>49</v>
      </c>
      <c r="Z112" s="105">
        <v>21</v>
      </c>
      <c r="AA112" s="105">
        <v>49</v>
      </c>
      <c r="AB112" s="105">
        <v>49</v>
      </c>
      <c r="AC112" s="105">
        <v>49</v>
      </c>
      <c r="AD112" s="105">
        <v>49</v>
      </c>
      <c r="AE112" s="105">
        <v>18</v>
      </c>
      <c r="AF112" s="105">
        <v>49</v>
      </c>
      <c r="AG112" s="105">
        <v>25</v>
      </c>
      <c r="AH112" s="105">
        <v>25</v>
      </c>
      <c r="AI112" s="105">
        <v>49</v>
      </c>
      <c r="AJ112" s="105">
        <v>49</v>
      </c>
      <c r="AK112" s="105">
        <v>49</v>
      </c>
      <c r="AL112" s="105">
        <v>37</v>
      </c>
      <c r="AM112" s="105">
        <v>49</v>
      </c>
      <c r="AN112" s="105">
        <v>49</v>
      </c>
      <c r="AO112" s="105">
        <v>49</v>
      </c>
      <c r="AP112" s="106">
        <v>49</v>
      </c>
    </row>
    <row r="113" spans="1:42" ht="51" x14ac:dyDescent="0.2">
      <c r="A113" s="177" t="s">
        <v>64</v>
      </c>
      <c r="B113" s="99" t="s">
        <v>119</v>
      </c>
      <c r="C113" s="107">
        <v>7.3614342196443819E-2</v>
      </c>
      <c r="D113" s="109" t="s">
        <v>317</v>
      </c>
      <c r="E113" s="109" t="s">
        <v>580</v>
      </c>
      <c r="F113" s="109" t="s">
        <v>162</v>
      </c>
      <c r="G113" s="109" t="s">
        <v>615</v>
      </c>
      <c r="H113" s="109" t="s">
        <v>414</v>
      </c>
      <c r="I113" s="101">
        <v>0.21297412721467829</v>
      </c>
      <c r="J113" s="109" t="s">
        <v>661</v>
      </c>
      <c r="K113" s="101">
        <v>0.20971191150871696</v>
      </c>
      <c r="L113" s="101">
        <v>-0.19635333007063133</v>
      </c>
      <c r="M113" s="109" t="s">
        <v>699</v>
      </c>
      <c r="N113" s="109" t="s">
        <v>707</v>
      </c>
      <c r="O113" s="109" t="s">
        <v>722</v>
      </c>
      <c r="P113" s="109" t="s">
        <v>250</v>
      </c>
      <c r="Q113" s="109" t="s">
        <v>410</v>
      </c>
      <c r="R113" s="101">
        <v>0.17392905530547872</v>
      </c>
      <c r="S113" s="109" t="s">
        <v>141</v>
      </c>
      <c r="T113" s="109" t="s">
        <v>678</v>
      </c>
      <c r="U113" s="109" t="s">
        <v>780</v>
      </c>
      <c r="V113" s="109" t="s">
        <v>790</v>
      </c>
      <c r="W113" s="109" t="s">
        <v>451</v>
      </c>
      <c r="X113" s="109" t="s">
        <v>807</v>
      </c>
      <c r="Y113" s="109" t="s">
        <v>607</v>
      </c>
      <c r="Z113" s="109" t="s">
        <v>816</v>
      </c>
      <c r="AA113" s="109" t="s">
        <v>823</v>
      </c>
      <c r="AB113" s="101">
        <v>8.8145496697120407E-2</v>
      </c>
      <c r="AC113" s="109" t="s">
        <v>264</v>
      </c>
      <c r="AD113" s="109" t="s">
        <v>833</v>
      </c>
      <c r="AE113" s="101">
        <v>-0.25636739263479036</v>
      </c>
      <c r="AF113" s="109" t="s">
        <v>842</v>
      </c>
      <c r="AG113" s="109" t="s">
        <v>847</v>
      </c>
      <c r="AH113" s="109" t="s">
        <v>583</v>
      </c>
      <c r="AI113" s="109" t="s">
        <v>500</v>
      </c>
      <c r="AJ113" s="109" t="s">
        <v>854</v>
      </c>
      <c r="AK113" s="109" t="s">
        <v>858</v>
      </c>
      <c r="AL113" s="109" t="s">
        <v>861</v>
      </c>
      <c r="AM113" s="109" t="s">
        <v>249</v>
      </c>
      <c r="AN113" s="108">
        <v>1</v>
      </c>
      <c r="AO113" s="121" t="s">
        <v>474</v>
      </c>
      <c r="AP113" s="123" t="s">
        <v>799</v>
      </c>
    </row>
    <row r="114" spans="1:42" ht="34" x14ac:dyDescent="0.2">
      <c r="A114" s="178"/>
      <c r="B114" s="99" t="s">
        <v>125</v>
      </c>
      <c r="C114" s="107">
        <v>0.6151887740443075</v>
      </c>
      <c r="D114" s="101">
        <v>1.8611967691976626E-24</v>
      </c>
      <c r="E114" s="101">
        <v>5.0709725167411094E-14</v>
      </c>
      <c r="F114" s="101">
        <v>1.3350706973647015E-18</v>
      </c>
      <c r="G114" s="101">
        <v>9.0442344846384372E-9</v>
      </c>
      <c r="H114" s="101">
        <v>1.0615897482298988E-7</v>
      </c>
      <c r="I114" s="101">
        <v>0.14176538669782823</v>
      </c>
      <c r="J114" s="101">
        <v>7.7324738441069693E-3</v>
      </c>
      <c r="K114" s="101">
        <v>0.14811423590701553</v>
      </c>
      <c r="L114" s="101">
        <v>0.17631246520929209</v>
      </c>
      <c r="M114" s="101">
        <v>3.907363059749689E-2</v>
      </c>
      <c r="N114" s="101">
        <v>4.0572865580283085E-2</v>
      </c>
      <c r="O114" s="101">
        <v>1.1006761230318322E-3</v>
      </c>
      <c r="P114" s="101">
        <v>5.5400483208280543E-8</v>
      </c>
      <c r="Q114" s="101">
        <v>6.0242513103378687E-4</v>
      </c>
      <c r="R114" s="101">
        <v>0.23200543967364651</v>
      </c>
      <c r="S114" s="101">
        <v>2.3699442816926829E-15</v>
      </c>
      <c r="T114" s="101">
        <v>1.057259585966232E-4</v>
      </c>
      <c r="U114" s="101">
        <v>2.5813673445869507E-2</v>
      </c>
      <c r="V114" s="101">
        <v>5.0385902535449892E-5</v>
      </c>
      <c r="W114" s="101">
        <v>4.5793598004426208E-9</v>
      </c>
      <c r="X114" s="101">
        <v>2.0735206755220369E-21</v>
      </c>
      <c r="Y114" s="101">
        <v>1.4122106797696023E-7</v>
      </c>
      <c r="Z114" s="101">
        <v>1.9784364267540928E-5</v>
      </c>
      <c r="AA114" s="101">
        <v>2.7219704354515593E-4</v>
      </c>
      <c r="AB114" s="101">
        <v>0.54699833800429176</v>
      </c>
      <c r="AC114" s="101">
        <v>2.2534842882391535E-3</v>
      </c>
      <c r="AD114" s="101">
        <v>2.0591182501086597E-8</v>
      </c>
      <c r="AE114" s="101">
        <v>0.30447628290801826</v>
      </c>
      <c r="AF114" s="101">
        <v>1.7660574124341165E-9</v>
      </c>
      <c r="AG114" s="101">
        <v>1.058186523651963E-19</v>
      </c>
      <c r="AH114" s="101">
        <v>1.9842927635830147E-5</v>
      </c>
      <c r="AI114" s="101">
        <v>8.3800228564072038E-5</v>
      </c>
      <c r="AJ114" s="101">
        <v>2.5938045563421485E-9</v>
      </c>
      <c r="AK114" s="101">
        <v>4.9396365101080355E-3</v>
      </c>
      <c r="AL114" s="101">
        <v>1.3814900816630423E-2</v>
      </c>
      <c r="AM114" s="101">
        <v>5.3828993454705619E-11</v>
      </c>
      <c r="AN114" s="110"/>
      <c r="AO114" s="101">
        <v>3.5276995760009501E-5</v>
      </c>
      <c r="AP114" s="102">
        <v>1.6303076048235485E-5</v>
      </c>
    </row>
    <row r="115" spans="1:42" ht="17" x14ac:dyDescent="0.2">
      <c r="A115" s="177"/>
      <c r="B115" s="103" t="s">
        <v>126</v>
      </c>
      <c r="C115" s="104">
        <v>49</v>
      </c>
      <c r="D115" s="105">
        <v>49</v>
      </c>
      <c r="E115" s="105">
        <v>49</v>
      </c>
      <c r="F115" s="105">
        <v>49</v>
      </c>
      <c r="G115" s="105">
        <v>49</v>
      </c>
      <c r="H115" s="105">
        <v>49</v>
      </c>
      <c r="I115" s="105">
        <v>49</v>
      </c>
      <c r="J115" s="105">
        <v>49</v>
      </c>
      <c r="K115" s="105">
        <v>49</v>
      </c>
      <c r="L115" s="105">
        <v>49</v>
      </c>
      <c r="M115" s="105">
        <v>23</v>
      </c>
      <c r="N115" s="105">
        <v>49</v>
      </c>
      <c r="O115" s="105">
        <v>49</v>
      </c>
      <c r="P115" s="105">
        <v>36</v>
      </c>
      <c r="Q115" s="105">
        <v>15</v>
      </c>
      <c r="R115" s="105">
        <v>49</v>
      </c>
      <c r="S115" s="105">
        <v>49</v>
      </c>
      <c r="T115" s="105">
        <v>40</v>
      </c>
      <c r="U115" s="105">
        <v>49</v>
      </c>
      <c r="V115" s="105">
        <v>49</v>
      </c>
      <c r="W115" s="105">
        <v>49</v>
      </c>
      <c r="X115" s="105">
        <v>49</v>
      </c>
      <c r="Y115" s="105">
        <v>49</v>
      </c>
      <c r="Z115" s="105">
        <v>21</v>
      </c>
      <c r="AA115" s="105">
        <v>49</v>
      </c>
      <c r="AB115" s="105">
        <v>49</v>
      </c>
      <c r="AC115" s="105">
        <v>49</v>
      </c>
      <c r="AD115" s="105">
        <v>49</v>
      </c>
      <c r="AE115" s="105">
        <v>18</v>
      </c>
      <c r="AF115" s="105">
        <v>49</v>
      </c>
      <c r="AG115" s="105">
        <v>25</v>
      </c>
      <c r="AH115" s="105">
        <v>25</v>
      </c>
      <c r="AI115" s="105">
        <v>49</v>
      </c>
      <c r="AJ115" s="105">
        <v>49</v>
      </c>
      <c r="AK115" s="105">
        <v>49</v>
      </c>
      <c r="AL115" s="105">
        <v>37</v>
      </c>
      <c r="AM115" s="105">
        <v>49</v>
      </c>
      <c r="AN115" s="105">
        <v>49</v>
      </c>
      <c r="AO115" s="105">
        <v>49</v>
      </c>
      <c r="AP115" s="106">
        <v>49</v>
      </c>
    </row>
    <row r="116" spans="1:42" ht="51" x14ac:dyDescent="0.2">
      <c r="A116" s="177" t="s">
        <v>517</v>
      </c>
      <c r="B116" s="99" t="s">
        <v>119</v>
      </c>
      <c r="C116" s="111" t="s">
        <v>535</v>
      </c>
      <c r="D116" s="109" t="s">
        <v>559</v>
      </c>
      <c r="E116" s="109" t="s">
        <v>581</v>
      </c>
      <c r="F116" s="109" t="s">
        <v>373</v>
      </c>
      <c r="G116" s="101">
        <v>9.826533897669433E-2</v>
      </c>
      <c r="H116" s="109" t="s">
        <v>614</v>
      </c>
      <c r="I116" s="109" t="s">
        <v>494</v>
      </c>
      <c r="J116" s="109" t="s">
        <v>306</v>
      </c>
      <c r="K116" s="109" t="s">
        <v>675</v>
      </c>
      <c r="L116" s="109" t="s">
        <v>690</v>
      </c>
      <c r="M116" s="101">
        <v>0.21371824902102238</v>
      </c>
      <c r="N116" s="109" t="s">
        <v>708</v>
      </c>
      <c r="O116" s="101">
        <v>0.20481657496700981</v>
      </c>
      <c r="P116" s="109" t="s">
        <v>187</v>
      </c>
      <c r="Q116" s="109" t="s">
        <v>246</v>
      </c>
      <c r="R116" s="101">
        <v>-0.21100549214381506</v>
      </c>
      <c r="S116" s="109" t="s">
        <v>157</v>
      </c>
      <c r="T116" s="109" t="s">
        <v>619</v>
      </c>
      <c r="U116" s="101">
        <v>-0.25896864698448463</v>
      </c>
      <c r="V116" s="109" t="s">
        <v>791</v>
      </c>
      <c r="W116" s="101">
        <v>1.9822239124064299E-3</v>
      </c>
      <c r="X116" s="109" t="s">
        <v>808</v>
      </c>
      <c r="Y116" s="109" t="s">
        <v>734</v>
      </c>
      <c r="Z116" s="109" t="s">
        <v>817</v>
      </c>
      <c r="AA116" s="109" t="s">
        <v>824</v>
      </c>
      <c r="AB116" s="109" t="s">
        <v>684</v>
      </c>
      <c r="AC116" s="109" t="s">
        <v>754</v>
      </c>
      <c r="AD116" s="101">
        <v>-9.9079930853915865E-2</v>
      </c>
      <c r="AE116" s="109" t="s">
        <v>837</v>
      </c>
      <c r="AF116" s="109" t="s">
        <v>843</v>
      </c>
      <c r="AG116" s="109" t="s">
        <v>848</v>
      </c>
      <c r="AH116" s="109" t="s">
        <v>630</v>
      </c>
      <c r="AI116" s="101">
        <v>-0.27170311106968681</v>
      </c>
      <c r="AJ116" s="101">
        <v>-1.2403444500261169E-2</v>
      </c>
      <c r="AK116" s="109" t="s">
        <v>821</v>
      </c>
      <c r="AL116" s="101">
        <v>0.22367704994161353</v>
      </c>
      <c r="AM116" s="109" t="s">
        <v>323</v>
      </c>
      <c r="AN116" s="109" t="s">
        <v>474</v>
      </c>
      <c r="AO116" s="108">
        <v>1</v>
      </c>
      <c r="AP116" s="102">
        <v>2.3763324558310914E-2</v>
      </c>
    </row>
    <row r="117" spans="1:42" ht="34" x14ac:dyDescent="0.2">
      <c r="A117" s="178"/>
      <c r="B117" s="99" t="s">
        <v>125</v>
      </c>
      <c r="C117" s="107">
        <v>2.5276265651640178E-3</v>
      </c>
      <c r="D117" s="101">
        <v>9.0287125581250682E-3</v>
      </c>
      <c r="E117" s="101">
        <v>5.9135636712686614E-9</v>
      </c>
      <c r="F117" s="101">
        <v>1.5933529391114958E-2</v>
      </c>
      <c r="G117" s="101">
        <v>0.50175642301065093</v>
      </c>
      <c r="H117" s="101">
        <v>1.4531983750147755E-4</v>
      </c>
      <c r="I117" s="101">
        <v>1.0053040563567795E-9</v>
      </c>
      <c r="J117" s="101">
        <v>1.3796348947520381E-19</v>
      </c>
      <c r="K117" s="101">
        <v>1.4218658957376402E-9</v>
      </c>
      <c r="L117" s="101">
        <v>2.3745589311881062E-4</v>
      </c>
      <c r="M117" s="101">
        <v>0.32749405144930166</v>
      </c>
      <c r="N117" s="101">
        <v>1.3966361470162647E-2</v>
      </c>
      <c r="O117" s="101">
        <v>0.15803221711650667</v>
      </c>
      <c r="P117" s="101">
        <v>1.4082727530653292E-6</v>
      </c>
      <c r="Q117" s="101">
        <v>1.3877737737501281E-4</v>
      </c>
      <c r="R117" s="101">
        <v>0.14557201727968602</v>
      </c>
      <c r="S117" s="101">
        <v>6.7117033638275618E-15</v>
      </c>
      <c r="T117" s="101">
        <v>2.5670718442692164E-3</v>
      </c>
      <c r="U117" s="101">
        <v>7.2371645944108318E-2</v>
      </c>
      <c r="V117" s="101">
        <v>1.4418700688352164E-8</v>
      </c>
      <c r="W117" s="101">
        <v>0.98921502853436116</v>
      </c>
      <c r="X117" s="101">
        <v>1.0920103142804877E-5</v>
      </c>
      <c r="Y117" s="101">
        <v>2.7717281307302308E-11</v>
      </c>
      <c r="Z117" s="101">
        <v>1.1387410047303852E-11</v>
      </c>
      <c r="AA117" s="101">
        <v>1.6738615124423852E-2</v>
      </c>
      <c r="AB117" s="101">
        <v>2.2109275280055534E-6</v>
      </c>
      <c r="AC117" s="101">
        <v>8.3300076263732262E-3</v>
      </c>
      <c r="AD117" s="101">
        <v>0.49820000095278272</v>
      </c>
      <c r="AE117" s="101">
        <v>3.3522853029110573E-2</v>
      </c>
      <c r="AF117" s="101">
        <v>7.5519658676821812E-3</v>
      </c>
      <c r="AG117" s="101">
        <v>1.2871074979066857E-3</v>
      </c>
      <c r="AH117" s="101">
        <v>9.5566393253940343E-5</v>
      </c>
      <c r="AI117" s="101">
        <v>5.8956054723481623E-2</v>
      </c>
      <c r="AJ117" s="101">
        <v>0.93259059453338633</v>
      </c>
      <c r="AK117" s="101">
        <v>7.9802138711692249E-9</v>
      </c>
      <c r="AL117" s="101">
        <v>0.18325151814954924</v>
      </c>
      <c r="AM117" s="101">
        <v>4.0980019023572072E-21</v>
      </c>
      <c r="AN117" s="101">
        <v>3.5276995760009501E-5</v>
      </c>
      <c r="AO117" s="110"/>
      <c r="AP117" s="102">
        <v>0.87124925248847807</v>
      </c>
    </row>
    <row r="118" spans="1:42" ht="17" x14ac:dyDescent="0.2">
      <c r="A118" s="177"/>
      <c r="B118" s="103" t="s">
        <v>126</v>
      </c>
      <c r="C118" s="104">
        <v>49</v>
      </c>
      <c r="D118" s="105">
        <v>49</v>
      </c>
      <c r="E118" s="105">
        <v>49</v>
      </c>
      <c r="F118" s="105">
        <v>49</v>
      </c>
      <c r="G118" s="105">
        <v>49</v>
      </c>
      <c r="H118" s="105">
        <v>49</v>
      </c>
      <c r="I118" s="105">
        <v>49</v>
      </c>
      <c r="J118" s="105">
        <v>49</v>
      </c>
      <c r="K118" s="105">
        <v>49</v>
      </c>
      <c r="L118" s="105">
        <v>49</v>
      </c>
      <c r="M118" s="105">
        <v>23</v>
      </c>
      <c r="N118" s="105">
        <v>49</v>
      </c>
      <c r="O118" s="105">
        <v>49</v>
      </c>
      <c r="P118" s="105">
        <v>36</v>
      </c>
      <c r="Q118" s="105">
        <v>15</v>
      </c>
      <c r="R118" s="105">
        <v>49</v>
      </c>
      <c r="S118" s="105">
        <v>49</v>
      </c>
      <c r="T118" s="105">
        <v>40</v>
      </c>
      <c r="U118" s="105">
        <v>49</v>
      </c>
      <c r="V118" s="105">
        <v>49</v>
      </c>
      <c r="W118" s="105">
        <v>49</v>
      </c>
      <c r="X118" s="105">
        <v>49</v>
      </c>
      <c r="Y118" s="105">
        <v>49</v>
      </c>
      <c r="Z118" s="105">
        <v>21</v>
      </c>
      <c r="AA118" s="105">
        <v>49</v>
      </c>
      <c r="AB118" s="105">
        <v>49</v>
      </c>
      <c r="AC118" s="105">
        <v>49</v>
      </c>
      <c r="AD118" s="105">
        <v>49</v>
      </c>
      <c r="AE118" s="105">
        <v>18</v>
      </c>
      <c r="AF118" s="105">
        <v>49</v>
      </c>
      <c r="AG118" s="105">
        <v>25</v>
      </c>
      <c r="AH118" s="105">
        <v>25</v>
      </c>
      <c r="AI118" s="105">
        <v>49</v>
      </c>
      <c r="AJ118" s="105">
        <v>49</v>
      </c>
      <c r="AK118" s="105">
        <v>49</v>
      </c>
      <c r="AL118" s="105">
        <v>37</v>
      </c>
      <c r="AM118" s="105">
        <v>49</v>
      </c>
      <c r="AN118" s="105">
        <v>49</v>
      </c>
      <c r="AO118" s="105">
        <v>49</v>
      </c>
      <c r="AP118" s="106">
        <v>49</v>
      </c>
    </row>
    <row r="119" spans="1:42" ht="51" x14ac:dyDescent="0.2">
      <c r="A119" s="177" t="s">
        <v>66</v>
      </c>
      <c r="B119" s="99" t="s">
        <v>119</v>
      </c>
      <c r="C119" s="107">
        <v>-5.0671455902600401E-2</v>
      </c>
      <c r="D119" s="109" t="s">
        <v>560</v>
      </c>
      <c r="E119" s="109" t="s">
        <v>582</v>
      </c>
      <c r="F119" s="109" t="s">
        <v>370</v>
      </c>
      <c r="G119" s="109" t="s">
        <v>317</v>
      </c>
      <c r="H119" s="109" t="s">
        <v>254</v>
      </c>
      <c r="I119" s="101">
        <v>0.14027397880513265</v>
      </c>
      <c r="J119" s="101">
        <v>6.4338876280123899E-2</v>
      </c>
      <c r="K119" s="101">
        <v>0.15586365399981664</v>
      </c>
      <c r="L119" s="109" t="s">
        <v>691</v>
      </c>
      <c r="M119" s="101">
        <v>0.41204731161624347</v>
      </c>
      <c r="N119" s="109" t="s">
        <v>709</v>
      </c>
      <c r="O119" s="101">
        <v>-2.19274429544721E-2</v>
      </c>
      <c r="P119" s="109" t="s">
        <v>733</v>
      </c>
      <c r="Q119" s="109" t="s">
        <v>129</v>
      </c>
      <c r="R119" s="109" t="s">
        <v>560</v>
      </c>
      <c r="S119" s="109" t="s">
        <v>274</v>
      </c>
      <c r="T119" s="109" t="s">
        <v>770</v>
      </c>
      <c r="U119" s="109" t="s">
        <v>781</v>
      </c>
      <c r="V119" s="109" t="s">
        <v>792</v>
      </c>
      <c r="W119" s="109" t="s">
        <v>799</v>
      </c>
      <c r="X119" s="109" t="s">
        <v>621</v>
      </c>
      <c r="Y119" s="109" t="s">
        <v>474</v>
      </c>
      <c r="Z119" s="109" t="s">
        <v>405</v>
      </c>
      <c r="AA119" s="109" t="s">
        <v>792</v>
      </c>
      <c r="AB119" s="101">
        <v>0.13117590469934151</v>
      </c>
      <c r="AC119" s="109" t="s">
        <v>513</v>
      </c>
      <c r="AD119" s="109" t="s">
        <v>834</v>
      </c>
      <c r="AE119" s="109" t="s">
        <v>531</v>
      </c>
      <c r="AF119" s="109" t="s">
        <v>844</v>
      </c>
      <c r="AG119" s="109" t="s">
        <v>678</v>
      </c>
      <c r="AH119" s="101">
        <v>0.27147954032870281</v>
      </c>
      <c r="AI119" s="109" t="s">
        <v>852</v>
      </c>
      <c r="AJ119" s="109" t="s">
        <v>855</v>
      </c>
      <c r="AK119" s="109" t="s">
        <v>859</v>
      </c>
      <c r="AL119" s="109" t="s">
        <v>862</v>
      </c>
      <c r="AM119" s="109" t="s">
        <v>863</v>
      </c>
      <c r="AN119" s="109" t="s">
        <v>799</v>
      </c>
      <c r="AO119" s="101">
        <v>2.3763324558310914E-2</v>
      </c>
      <c r="AP119" s="112">
        <v>1</v>
      </c>
    </row>
    <row r="120" spans="1:42" ht="34" x14ac:dyDescent="0.2">
      <c r="A120" s="178"/>
      <c r="B120" s="99" t="s">
        <v>125</v>
      </c>
      <c r="C120" s="107">
        <v>0.72951876142476879</v>
      </c>
      <c r="D120" s="101">
        <v>1.7006196272032877E-6</v>
      </c>
      <c r="E120" s="101">
        <v>5.053508369358152E-6</v>
      </c>
      <c r="F120" s="101">
        <v>6.9579417674466227E-5</v>
      </c>
      <c r="G120" s="101">
        <v>1.7323615227764933E-24</v>
      </c>
      <c r="H120" s="101">
        <v>4.2338657985930032E-3</v>
      </c>
      <c r="I120" s="101">
        <v>0.33638446872969752</v>
      </c>
      <c r="J120" s="101">
        <v>0.66051575340073676</v>
      </c>
      <c r="K120" s="101">
        <v>0.28487481720141344</v>
      </c>
      <c r="L120" s="101">
        <v>3.8938912273088211E-3</v>
      </c>
      <c r="M120" s="101">
        <v>5.0735908435769576E-2</v>
      </c>
      <c r="N120" s="101">
        <v>8.9089539957402952E-4</v>
      </c>
      <c r="O120" s="101">
        <v>0.88112158597948165</v>
      </c>
      <c r="P120" s="101">
        <v>2.833367697560661E-3</v>
      </c>
      <c r="Q120" s="101">
        <v>1.6780164338195121E-4</v>
      </c>
      <c r="R120" s="101">
        <v>1.6893776822200568E-6</v>
      </c>
      <c r="S120" s="101">
        <v>7.5193590415639062E-4</v>
      </c>
      <c r="T120" s="101">
        <v>9.1594743349733524E-5</v>
      </c>
      <c r="U120" s="101">
        <v>2.2332838982579683E-9</v>
      </c>
      <c r="V120" s="101">
        <v>1.8868116783488843E-4</v>
      </c>
      <c r="W120" s="101">
        <v>1.5904695308489294E-5</v>
      </c>
      <c r="X120" s="101">
        <v>1.3629599660724146E-8</v>
      </c>
      <c r="Y120" s="101">
        <v>3.5178422348149212E-5</v>
      </c>
      <c r="Z120" s="101">
        <v>2.4836470222636745E-5</v>
      </c>
      <c r="AA120" s="101">
        <v>1.8644900807621208E-4</v>
      </c>
      <c r="AB120" s="101">
        <v>0.36896296457025635</v>
      </c>
      <c r="AC120" s="101">
        <v>1.6430443808335127E-10</v>
      </c>
      <c r="AD120" s="101">
        <v>2.4710489031352195E-18</v>
      </c>
      <c r="AE120" s="101">
        <v>5.0733053840096498E-3</v>
      </c>
      <c r="AF120" s="101">
        <v>2.4567328796746563E-9</v>
      </c>
      <c r="AG120" s="101">
        <v>2.6431256151105247E-3</v>
      </c>
      <c r="AH120" s="101">
        <v>0.18927757602023379</v>
      </c>
      <c r="AI120" s="101">
        <v>1.2660648795423685E-2</v>
      </c>
      <c r="AJ120" s="101">
        <v>1.0563506036783042E-4</v>
      </c>
      <c r="AK120" s="101">
        <v>1.1888316708490847E-2</v>
      </c>
      <c r="AL120" s="101">
        <v>2.4890308458132006E-11</v>
      </c>
      <c r="AM120" s="101">
        <v>4.8003638661441195E-2</v>
      </c>
      <c r="AN120" s="101">
        <v>1.6303076048235485E-5</v>
      </c>
      <c r="AO120" s="101">
        <v>0.87124925248847807</v>
      </c>
      <c r="AP120" s="113"/>
    </row>
    <row r="121" spans="1:42" ht="17" x14ac:dyDescent="0.2">
      <c r="A121" s="179"/>
      <c r="B121" s="114" t="s">
        <v>126</v>
      </c>
      <c r="C121" s="115">
        <v>49</v>
      </c>
      <c r="D121" s="116">
        <v>49</v>
      </c>
      <c r="E121" s="116">
        <v>49</v>
      </c>
      <c r="F121" s="116">
        <v>49</v>
      </c>
      <c r="G121" s="116">
        <v>49</v>
      </c>
      <c r="H121" s="116">
        <v>49</v>
      </c>
      <c r="I121" s="116">
        <v>49</v>
      </c>
      <c r="J121" s="116">
        <v>49</v>
      </c>
      <c r="K121" s="116">
        <v>49</v>
      </c>
      <c r="L121" s="116">
        <v>49</v>
      </c>
      <c r="M121" s="116">
        <v>23</v>
      </c>
      <c r="N121" s="116">
        <v>49</v>
      </c>
      <c r="O121" s="116">
        <v>49</v>
      </c>
      <c r="P121" s="116">
        <v>36</v>
      </c>
      <c r="Q121" s="116">
        <v>15</v>
      </c>
      <c r="R121" s="116">
        <v>49</v>
      </c>
      <c r="S121" s="116">
        <v>49</v>
      </c>
      <c r="T121" s="116">
        <v>40</v>
      </c>
      <c r="U121" s="116">
        <v>49</v>
      </c>
      <c r="V121" s="116">
        <v>49</v>
      </c>
      <c r="W121" s="116">
        <v>49</v>
      </c>
      <c r="X121" s="116">
        <v>49</v>
      </c>
      <c r="Y121" s="116">
        <v>49</v>
      </c>
      <c r="Z121" s="116">
        <v>21</v>
      </c>
      <c r="AA121" s="116">
        <v>49</v>
      </c>
      <c r="AB121" s="116">
        <v>49</v>
      </c>
      <c r="AC121" s="116">
        <v>49</v>
      </c>
      <c r="AD121" s="116">
        <v>49</v>
      </c>
      <c r="AE121" s="116">
        <v>18</v>
      </c>
      <c r="AF121" s="116">
        <v>49</v>
      </c>
      <c r="AG121" s="116">
        <v>25</v>
      </c>
      <c r="AH121" s="116">
        <v>25</v>
      </c>
      <c r="AI121" s="116">
        <v>49</v>
      </c>
      <c r="AJ121" s="116">
        <v>49</v>
      </c>
      <c r="AK121" s="116">
        <v>49</v>
      </c>
      <c r="AL121" s="116">
        <v>37</v>
      </c>
      <c r="AM121" s="116">
        <v>49</v>
      </c>
      <c r="AN121" s="116">
        <v>49</v>
      </c>
      <c r="AO121" s="116">
        <v>49</v>
      </c>
      <c r="AP121" s="117">
        <v>49</v>
      </c>
    </row>
    <row r="122" spans="1:42" x14ac:dyDescent="0.2">
      <c r="A122" s="174" t="s">
        <v>476</v>
      </c>
      <c r="B122" s="174"/>
      <c r="C122" s="174"/>
      <c r="D122" s="174"/>
      <c r="E122" s="174"/>
      <c r="F122" s="174"/>
      <c r="G122" s="174"/>
      <c r="H122" s="174"/>
      <c r="I122" s="174"/>
      <c r="J122" s="174"/>
      <c r="K122" s="174"/>
      <c r="L122" s="174"/>
      <c r="M122" s="174"/>
      <c r="N122" s="174"/>
      <c r="O122" s="174"/>
      <c r="P122" s="174"/>
      <c r="Q122" s="174"/>
      <c r="R122" s="174"/>
      <c r="S122" s="174"/>
      <c r="T122" s="174"/>
      <c r="U122" s="174"/>
      <c r="V122" s="174"/>
      <c r="W122" s="174"/>
      <c r="X122" s="174"/>
      <c r="Y122" s="174"/>
      <c r="Z122" s="174"/>
      <c r="AA122" s="174"/>
      <c r="AB122" s="174"/>
      <c r="AC122" s="174"/>
      <c r="AD122" s="174"/>
      <c r="AE122" s="174"/>
      <c r="AF122" s="174"/>
      <c r="AG122" s="174"/>
      <c r="AH122" s="174"/>
      <c r="AI122" s="174"/>
      <c r="AJ122" s="174"/>
      <c r="AK122" s="174"/>
      <c r="AL122" s="174"/>
      <c r="AM122" s="174"/>
      <c r="AN122" s="174"/>
      <c r="AO122" s="174"/>
      <c r="AP122" s="180"/>
    </row>
    <row r="123" spans="1:42" x14ac:dyDescent="0.2">
      <c r="A123" s="174" t="s">
        <v>477</v>
      </c>
      <c r="B123" s="174"/>
      <c r="C123" s="174"/>
      <c r="D123" s="174"/>
      <c r="E123" s="174"/>
      <c r="F123" s="174"/>
      <c r="G123" s="174"/>
      <c r="H123" s="174"/>
      <c r="I123" s="174"/>
      <c r="J123" s="174"/>
      <c r="K123" s="174"/>
      <c r="L123" s="174"/>
      <c r="M123" s="174"/>
      <c r="N123" s="174"/>
      <c r="O123" s="174"/>
      <c r="P123" s="174"/>
      <c r="Q123" s="174"/>
      <c r="R123" s="174"/>
      <c r="S123" s="174"/>
      <c r="T123" s="174"/>
      <c r="U123" s="174"/>
      <c r="V123" s="174"/>
      <c r="W123" s="174"/>
      <c r="X123" s="174"/>
      <c r="Y123" s="174"/>
      <c r="Z123" s="174"/>
      <c r="AA123" s="174"/>
      <c r="AB123" s="174"/>
      <c r="AC123" s="174"/>
      <c r="AD123" s="174"/>
      <c r="AE123" s="174"/>
      <c r="AF123" s="174"/>
      <c r="AG123" s="174"/>
      <c r="AH123" s="174"/>
      <c r="AI123" s="174"/>
      <c r="AJ123" s="174"/>
      <c r="AK123" s="174"/>
      <c r="AL123" s="174"/>
      <c r="AM123" s="174"/>
      <c r="AN123" s="174"/>
      <c r="AO123" s="174"/>
      <c r="AP123" s="180"/>
    </row>
    <row r="124" spans="1:42" x14ac:dyDescent="0.2">
      <c r="A124" s="174" t="s">
        <v>515</v>
      </c>
      <c r="B124" s="175"/>
      <c r="C124" s="175"/>
      <c r="D124" s="175"/>
      <c r="E124" s="175"/>
      <c r="F124" s="175"/>
      <c r="G124" s="175"/>
      <c r="H124" s="175"/>
      <c r="I124" s="175"/>
      <c r="J124" s="175"/>
      <c r="K124" s="175"/>
      <c r="L124" s="175"/>
      <c r="M124" s="175"/>
      <c r="N124" s="175"/>
      <c r="O124" s="175"/>
      <c r="P124" s="175"/>
      <c r="Q124" s="175"/>
      <c r="R124" s="175"/>
      <c r="S124" s="175"/>
      <c r="T124" s="175"/>
      <c r="U124" s="175"/>
      <c r="V124" s="175"/>
      <c r="W124" s="175"/>
      <c r="X124" s="175"/>
      <c r="Y124" s="175"/>
      <c r="Z124" s="175"/>
      <c r="AA124" s="175"/>
      <c r="AB124" s="175"/>
      <c r="AC124" s="175"/>
      <c r="AD124" s="175"/>
      <c r="AE124" s="175"/>
      <c r="AF124" s="175"/>
      <c r="AG124" s="175"/>
      <c r="AH124" s="175"/>
      <c r="AI124" s="175"/>
      <c r="AJ124" s="175"/>
      <c r="AK124" s="175"/>
      <c r="AL124" s="175"/>
      <c r="AM124" s="175"/>
      <c r="AN124" s="175"/>
      <c r="AO124" s="175"/>
      <c r="AP124" s="176"/>
    </row>
  </sheetData>
  <mergeCells count="43">
    <mergeCell ref="A35:A37"/>
    <mergeCell ref="A2:A4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  <mergeCell ref="A32:A34"/>
    <mergeCell ref="A71:A73"/>
    <mergeCell ref="A38:A40"/>
    <mergeCell ref="A41:A43"/>
    <mergeCell ref="A44:A46"/>
    <mergeCell ref="A47:A49"/>
    <mergeCell ref="A50:A52"/>
    <mergeCell ref="A53:A55"/>
    <mergeCell ref="A56:A58"/>
    <mergeCell ref="A59:A61"/>
    <mergeCell ref="A62:A64"/>
    <mergeCell ref="A65:A67"/>
    <mergeCell ref="A68:A70"/>
    <mergeCell ref="A107:A109"/>
    <mergeCell ref="A74:A76"/>
    <mergeCell ref="A77:A79"/>
    <mergeCell ref="A80:A82"/>
    <mergeCell ref="A83:A85"/>
    <mergeCell ref="A86:A88"/>
    <mergeCell ref="A89:A91"/>
    <mergeCell ref="A92:A94"/>
    <mergeCell ref="A95:A97"/>
    <mergeCell ref="A98:A100"/>
    <mergeCell ref="A101:A103"/>
    <mergeCell ref="A104:A106"/>
    <mergeCell ref="A124:AP124"/>
    <mergeCell ref="A110:A112"/>
    <mergeCell ref="A113:A115"/>
    <mergeCell ref="A116:A118"/>
    <mergeCell ref="A119:A121"/>
    <mergeCell ref="A122:AP122"/>
    <mergeCell ref="A123:AP1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E03D9-D49E-1B45-BC99-9A53BDC82140}">
  <dimension ref="A1:BL130"/>
  <sheetViews>
    <sheetView zoomScale="120" zoomScaleNormal="120" workbookViewId="0">
      <selection activeCell="BM127" sqref="BM127"/>
    </sheetView>
  </sheetViews>
  <sheetFormatPr baseColWidth="10" defaultRowHeight="16" x14ac:dyDescent="0.2"/>
  <sheetData>
    <row r="1" spans="1:64" s="36" customFormat="1" ht="45" customHeight="1" x14ac:dyDescent="0.25">
      <c r="A1" s="38" t="s">
        <v>16</v>
      </c>
      <c r="B1" s="28" t="s">
        <v>18</v>
      </c>
      <c r="C1" s="28" t="s">
        <v>19</v>
      </c>
      <c r="D1" s="28" t="s">
        <v>20</v>
      </c>
      <c r="E1" s="28" t="s">
        <v>94</v>
      </c>
      <c r="F1" s="28" t="s">
        <v>21</v>
      </c>
      <c r="G1" s="28" t="s">
        <v>22</v>
      </c>
      <c r="H1" s="28" t="s">
        <v>23</v>
      </c>
      <c r="I1" s="29" t="s">
        <v>24</v>
      </c>
      <c r="J1" s="29" t="s">
        <v>25</v>
      </c>
      <c r="K1" s="29" t="s">
        <v>26</v>
      </c>
      <c r="L1" s="29" t="s">
        <v>27</v>
      </c>
      <c r="M1" s="29" t="s">
        <v>28</v>
      </c>
      <c r="N1" s="29" t="s">
        <v>29</v>
      </c>
      <c r="O1" s="29" t="s">
        <v>30</v>
      </c>
      <c r="P1" s="30" t="s">
        <v>95</v>
      </c>
      <c r="Q1" s="30" t="s">
        <v>31</v>
      </c>
      <c r="R1" s="30" t="s">
        <v>32</v>
      </c>
      <c r="S1" s="30" t="s">
        <v>33</v>
      </c>
      <c r="T1" s="30" t="s">
        <v>34</v>
      </c>
      <c r="U1" s="30" t="s">
        <v>35</v>
      </c>
      <c r="V1" s="30" t="s">
        <v>77</v>
      </c>
      <c r="W1" s="31" t="s">
        <v>36</v>
      </c>
      <c r="X1" s="31" t="s">
        <v>96</v>
      </c>
      <c r="Y1" s="31" t="s">
        <v>37</v>
      </c>
      <c r="Z1" s="31" t="s">
        <v>38</v>
      </c>
      <c r="AA1" s="31" t="s">
        <v>39</v>
      </c>
      <c r="AB1" s="31" t="s">
        <v>40</v>
      </c>
      <c r="AC1" s="31" t="s">
        <v>41</v>
      </c>
      <c r="AD1" s="32" t="s">
        <v>42</v>
      </c>
      <c r="AE1" s="32" t="s">
        <v>43</v>
      </c>
      <c r="AF1" s="32" t="s">
        <v>44</v>
      </c>
      <c r="AG1" s="32" t="s">
        <v>45</v>
      </c>
      <c r="AH1" s="32" t="s">
        <v>46</v>
      </c>
      <c r="AI1" s="32" t="s">
        <v>47</v>
      </c>
      <c r="AJ1" s="32" t="s">
        <v>48</v>
      </c>
      <c r="AK1" s="33" t="s">
        <v>49</v>
      </c>
      <c r="AL1" s="33" t="s">
        <v>50</v>
      </c>
      <c r="AM1" s="33" t="s">
        <v>97</v>
      </c>
      <c r="AN1" s="33" t="s">
        <v>51</v>
      </c>
      <c r="AO1" s="33" t="s">
        <v>52</v>
      </c>
      <c r="AP1" s="33" t="s">
        <v>53</v>
      </c>
      <c r="AQ1" s="33" t="s">
        <v>54</v>
      </c>
      <c r="AR1" s="34" t="s">
        <v>55</v>
      </c>
      <c r="AS1" s="34" t="s">
        <v>56</v>
      </c>
      <c r="AT1" s="34" t="s">
        <v>57</v>
      </c>
      <c r="AU1" s="34" t="s">
        <v>58</v>
      </c>
      <c r="AV1" s="34" t="s">
        <v>59</v>
      </c>
      <c r="AW1" s="34" t="s">
        <v>60</v>
      </c>
      <c r="AX1" s="34" t="s">
        <v>61</v>
      </c>
      <c r="AY1" s="34" t="s">
        <v>866</v>
      </c>
      <c r="AZ1" s="34" t="s">
        <v>83</v>
      </c>
      <c r="BA1" s="34" t="s">
        <v>81</v>
      </c>
      <c r="BB1" s="34" t="s">
        <v>82</v>
      </c>
      <c r="BC1" s="34" t="s">
        <v>864</v>
      </c>
      <c r="BD1" s="34" t="s">
        <v>84</v>
      </c>
      <c r="BE1" s="34" t="s">
        <v>85</v>
      </c>
      <c r="BF1" s="34" t="s">
        <v>86</v>
      </c>
      <c r="BG1" s="34" t="s">
        <v>87</v>
      </c>
      <c r="BH1" s="34" t="s">
        <v>865</v>
      </c>
      <c r="BI1" s="34" t="s">
        <v>89</v>
      </c>
      <c r="BJ1" s="34" t="s">
        <v>90</v>
      </c>
      <c r="BK1" s="34" t="s">
        <v>91</v>
      </c>
      <c r="BL1" s="35" t="s">
        <v>92</v>
      </c>
    </row>
    <row r="2" spans="1:64" x14ac:dyDescent="0.2">
      <c r="A2" s="40">
        <v>-240</v>
      </c>
      <c r="P2" s="3">
        <v>4.4444444444444446</v>
      </c>
      <c r="T2" s="23">
        <v>5.833333333333333</v>
      </c>
      <c r="AB2" s="3">
        <v>7.166666666666667</v>
      </c>
      <c r="AI2" s="23">
        <v>6.8888888888888893</v>
      </c>
      <c r="AK2" s="3">
        <v>8.6666666666666661</v>
      </c>
    </row>
    <row r="3" spans="1:64" x14ac:dyDescent="0.2">
      <c r="A3" s="40">
        <v>-235</v>
      </c>
      <c r="P3" s="3">
        <v>4.4444444444444446</v>
      </c>
      <c r="T3" s="3">
        <v>5.9444444444444446</v>
      </c>
      <c r="AB3" s="3">
        <v>7.1111111111111107</v>
      </c>
      <c r="AC3" s="25">
        <v>6.5</v>
      </c>
      <c r="AG3" s="25">
        <v>5</v>
      </c>
      <c r="AI3" s="3">
        <v>7.333333333333333</v>
      </c>
      <c r="AK3" s="3">
        <v>8.7777777777777786</v>
      </c>
    </row>
    <row r="4" spans="1:64" x14ac:dyDescent="0.2">
      <c r="A4" s="40">
        <v>-230</v>
      </c>
      <c r="G4" s="3">
        <v>3.7777777777777777</v>
      </c>
      <c r="P4" s="3">
        <v>4.5</v>
      </c>
      <c r="T4" s="3">
        <v>6.166666666666667</v>
      </c>
      <c r="AB4" s="3">
        <v>7</v>
      </c>
      <c r="AC4" s="3">
        <v>6.6111111111111107</v>
      </c>
      <c r="AG4" s="3">
        <v>5.4444444444444446</v>
      </c>
      <c r="AI4" s="3">
        <v>7.7222222222222223</v>
      </c>
      <c r="AK4" s="3">
        <v>8.7777777777777786</v>
      </c>
    </row>
    <row r="5" spans="1:64" x14ac:dyDescent="0.2">
      <c r="A5" s="40">
        <v>-225</v>
      </c>
      <c r="G5" s="3">
        <v>4.166666666666667</v>
      </c>
      <c r="P5" s="3">
        <v>4.5</v>
      </c>
      <c r="T5" s="3">
        <v>6.5555555555555554</v>
      </c>
      <c r="AB5" s="3">
        <v>6.8888888888888893</v>
      </c>
      <c r="AC5" s="3">
        <v>6.7777777777777777</v>
      </c>
      <c r="AG5" s="3">
        <v>5.666666666666667</v>
      </c>
      <c r="AI5" s="3">
        <v>8.1666666666666661</v>
      </c>
      <c r="AK5" s="3">
        <v>8.8333333333333339</v>
      </c>
    </row>
    <row r="6" spans="1:64" x14ac:dyDescent="0.2">
      <c r="A6" s="40">
        <v>-220</v>
      </c>
      <c r="G6" s="3">
        <v>4.5</v>
      </c>
      <c r="P6" s="3">
        <v>4.5</v>
      </c>
      <c r="T6" s="3">
        <v>6.7222222222222223</v>
      </c>
      <c r="AB6" s="3">
        <v>7.2222222222222223</v>
      </c>
      <c r="AC6" s="3">
        <v>6.9444444444444446</v>
      </c>
      <c r="AG6" s="3">
        <v>5.9444444444444446</v>
      </c>
      <c r="AI6" s="3">
        <v>8</v>
      </c>
      <c r="AK6" s="3">
        <v>9</v>
      </c>
      <c r="AR6" s="23">
        <v>7.5</v>
      </c>
    </row>
    <row r="7" spans="1:64" x14ac:dyDescent="0.2">
      <c r="A7" s="40">
        <v>-215</v>
      </c>
      <c r="G7" s="3">
        <v>4.6111111111111107</v>
      </c>
      <c r="P7" s="3">
        <v>4.5555555555555554</v>
      </c>
      <c r="T7" s="3">
        <v>7</v>
      </c>
      <c r="AB7" s="3">
        <v>7.666666666666667</v>
      </c>
      <c r="AC7" s="3">
        <v>7.0555555555555554</v>
      </c>
      <c r="AG7" s="3">
        <v>6.166666666666667</v>
      </c>
      <c r="AI7" s="3">
        <v>8.0555555555555554</v>
      </c>
      <c r="AK7" s="3">
        <v>9.0555555555555554</v>
      </c>
      <c r="AQ7" s="3">
        <v>7.1111111111111107</v>
      </c>
      <c r="AR7" s="3">
        <v>7.333333333333333</v>
      </c>
    </row>
    <row r="8" spans="1:64" x14ac:dyDescent="0.2">
      <c r="A8" s="40">
        <v>-210</v>
      </c>
      <c r="G8" s="3">
        <v>4.5555555555555554</v>
      </c>
      <c r="P8" s="3">
        <v>4.5</v>
      </c>
      <c r="T8" s="3">
        <v>7.2777777777777777</v>
      </c>
      <c r="AB8" s="3">
        <v>7.833333333333333</v>
      </c>
      <c r="AC8" s="3">
        <v>7.5</v>
      </c>
      <c r="AG8" s="3">
        <v>6.2222222222222223</v>
      </c>
      <c r="AI8" s="3">
        <v>8.1666666666666661</v>
      </c>
      <c r="AK8" s="3">
        <v>9</v>
      </c>
      <c r="AQ8" s="3">
        <v>6.9444444444444446</v>
      </c>
      <c r="AR8" s="3">
        <v>7.0555555555555554</v>
      </c>
    </row>
    <row r="9" spans="1:64" x14ac:dyDescent="0.2">
      <c r="A9" s="40">
        <v>-205</v>
      </c>
      <c r="G9" s="3">
        <v>4.4444444444444446</v>
      </c>
      <c r="P9" s="3">
        <v>4.4444444444444446</v>
      </c>
      <c r="T9" s="3">
        <v>7.6111111111111107</v>
      </c>
      <c r="AB9" s="3">
        <v>7.666666666666667</v>
      </c>
      <c r="AC9" s="3">
        <v>7.7222222222222223</v>
      </c>
      <c r="AG9" s="3">
        <v>6.4444444444444446</v>
      </c>
      <c r="AI9" s="3">
        <v>8.2222222222222214</v>
      </c>
      <c r="AK9" s="3">
        <v>9.1111111111111107</v>
      </c>
      <c r="AQ9" s="3">
        <v>6.6111111111111107</v>
      </c>
      <c r="AR9" s="3">
        <v>6.7777777777777777</v>
      </c>
    </row>
    <row r="10" spans="1:64" x14ac:dyDescent="0.2">
      <c r="A10" s="41">
        <v>-200</v>
      </c>
      <c r="G10" s="3">
        <v>4.3888888888888893</v>
      </c>
      <c r="P10" s="3">
        <v>4.3888888888888893</v>
      </c>
      <c r="T10" s="3">
        <v>7.4444444444444446</v>
      </c>
      <c r="AB10" s="3">
        <v>7.7222222222222223</v>
      </c>
      <c r="AC10" s="3">
        <v>7.666666666666667</v>
      </c>
      <c r="AG10" s="3">
        <v>6.7222222222222223</v>
      </c>
      <c r="AI10" s="3">
        <v>7.8888888888888893</v>
      </c>
      <c r="AK10" s="3">
        <v>9.2222222222222214</v>
      </c>
      <c r="AQ10" s="3">
        <v>6.3888888888888893</v>
      </c>
      <c r="AR10" s="3">
        <v>7.2777777777777777</v>
      </c>
    </row>
    <row r="11" spans="1:64" x14ac:dyDescent="0.2">
      <c r="A11" s="41">
        <v>-195</v>
      </c>
      <c r="G11" s="3">
        <v>4.333333333333333</v>
      </c>
      <c r="P11" s="3">
        <v>4.3888888888888893</v>
      </c>
      <c r="T11" s="3">
        <v>7.333333333333333</v>
      </c>
      <c r="W11" s="3">
        <v>5.2777777777777777</v>
      </c>
      <c r="AB11" s="3">
        <v>8.1666666666666661</v>
      </c>
      <c r="AC11" s="3">
        <v>8.0555555555555554</v>
      </c>
      <c r="AG11" s="3">
        <v>6.7777777777777777</v>
      </c>
      <c r="AI11" s="3">
        <v>8.2222222222222214</v>
      </c>
      <c r="AK11" s="3">
        <v>9.1111111111111107</v>
      </c>
      <c r="AQ11" s="3">
        <v>6.2222222222222223</v>
      </c>
      <c r="AR11" s="3">
        <v>8</v>
      </c>
      <c r="AS11" s="25">
        <v>6.333333333333333</v>
      </c>
    </row>
    <row r="12" spans="1:64" x14ac:dyDescent="0.2">
      <c r="A12" s="41">
        <v>-190</v>
      </c>
      <c r="G12" s="3">
        <v>3.8888888888888888</v>
      </c>
      <c r="P12" s="3">
        <v>4.3888888888888893</v>
      </c>
      <c r="T12" s="3">
        <v>7.2777777777777777</v>
      </c>
      <c r="W12" s="3">
        <v>5.166666666666667</v>
      </c>
      <c r="AB12" s="3">
        <v>8.2777777777777786</v>
      </c>
      <c r="AC12" s="3">
        <v>8.2777777777777786</v>
      </c>
      <c r="AG12" s="23">
        <v>7.166666666666667</v>
      </c>
      <c r="AI12" s="3">
        <v>8.0555555555555554</v>
      </c>
      <c r="AK12" s="3">
        <v>9</v>
      </c>
      <c r="AQ12" s="3">
        <v>5.9444444444444446</v>
      </c>
      <c r="AR12" s="3">
        <v>8.3333333333333339</v>
      </c>
      <c r="AS12" s="3">
        <v>6.333333333333333</v>
      </c>
    </row>
    <row r="13" spans="1:64" x14ac:dyDescent="0.2">
      <c r="A13" s="41">
        <v>-185</v>
      </c>
      <c r="G13" s="3">
        <v>4.2222222222222223</v>
      </c>
      <c r="M13" s="3">
        <v>2.5</v>
      </c>
      <c r="P13" s="3">
        <v>4.3888888888888893</v>
      </c>
      <c r="T13" s="3">
        <v>6.8888888888888893</v>
      </c>
      <c r="W13" s="3">
        <v>5.166666666666667</v>
      </c>
      <c r="AB13" s="3">
        <v>8.5</v>
      </c>
      <c r="AC13" s="3">
        <v>8.4444444444444446</v>
      </c>
      <c r="AD13" s="25">
        <v>8.8333333333333339</v>
      </c>
      <c r="AG13" s="3">
        <v>7.666666666666667</v>
      </c>
      <c r="AI13" s="3">
        <v>8</v>
      </c>
      <c r="AJ13" s="23">
        <v>6.166666666666667</v>
      </c>
      <c r="AK13" s="3">
        <v>9.1666666666666661</v>
      </c>
      <c r="AQ13" s="3">
        <v>5.666666666666667</v>
      </c>
      <c r="AR13" s="3">
        <v>7.9444444444444446</v>
      </c>
      <c r="AS13" s="3">
        <v>6.2777777777777777</v>
      </c>
    </row>
    <row r="14" spans="1:64" x14ac:dyDescent="0.2">
      <c r="A14" s="41">
        <v>-180</v>
      </c>
      <c r="G14" s="3">
        <v>4.333333333333333</v>
      </c>
      <c r="M14" s="3">
        <v>2.6111111111111112</v>
      </c>
      <c r="P14" s="3">
        <v>4.4444444444444446</v>
      </c>
      <c r="T14" s="3">
        <v>6.666666666666667</v>
      </c>
      <c r="W14" s="3">
        <v>5</v>
      </c>
      <c r="AB14" s="3">
        <v>8.9444444444444446</v>
      </c>
      <c r="AC14" s="3">
        <v>8.5</v>
      </c>
      <c r="AD14" s="3">
        <v>8.5555555555555554</v>
      </c>
      <c r="AG14" s="3">
        <v>8.1111111111111107</v>
      </c>
      <c r="AI14" s="3">
        <v>8.2222222222222214</v>
      </c>
      <c r="AJ14" s="3">
        <v>6.2777777777777777</v>
      </c>
      <c r="AK14" s="3">
        <v>9.2222222222222214</v>
      </c>
      <c r="AQ14" s="3">
        <v>5.5555555555555554</v>
      </c>
      <c r="AR14" s="3">
        <v>7.833333333333333</v>
      </c>
      <c r="AS14" s="3">
        <v>6.2222222222222223</v>
      </c>
    </row>
    <row r="15" spans="1:64" x14ac:dyDescent="0.2">
      <c r="A15" s="41">
        <v>-175</v>
      </c>
      <c r="G15" s="3">
        <v>4.5555555555555554</v>
      </c>
      <c r="M15" s="3">
        <v>2.7777777777777777</v>
      </c>
      <c r="P15" s="3">
        <v>4.666666666666667</v>
      </c>
      <c r="T15" s="3">
        <v>6.3888888888888893</v>
      </c>
      <c r="W15" s="3">
        <v>4.7222222222222223</v>
      </c>
      <c r="AB15" s="3">
        <v>8.6111111111111107</v>
      </c>
      <c r="AC15" s="3">
        <v>8.5555555555555554</v>
      </c>
      <c r="AD15" s="3">
        <v>8.5</v>
      </c>
      <c r="AG15" s="3">
        <v>8.5555555555555554</v>
      </c>
      <c r="AI15" s="3">
        <v>7.9444444444444446</v>
      </c>
      <c r="AJ15" s="3">
        <v>6.6111111111111107</v>
      </c>
      <c r="AK15" s="3">
        <v>9.3333333333333339</v>
      </c>
      <c r="AQ15" s="3">
        <v>5.3888888888888893</v>
      </c>
      <c r="AR15" s="3">
        <v>8.2222222222222214</v>
      </c>
      <c r="AS15" s="3">
        <v>6.2777777777777777</v>
      </c>
    </row>
    <row r="16" spans="1:64" x14ac:dyDescent="0.2">
      <c r="A16" s="41">
        <v>-170</v>
      </c>
      <c r="G16" s="3">
        <v>4.7777777777777777</v>
      </c>
      <c r="M16" s="3">
        <v>2.8888888888888888</v>
      </c>
      <c r="P16" s="3">
        <v>5.0555555555555554</v>
      </c>
      <c r="T16" s="3">
        <v>6</v>
      </c>
      <c r="W16" s="3">
        <v>4.666666666666667</v>
      </c>
      <c r="AB16" s="3">
        <v>8.5555555555555554</v>
      </c>
      <c r="AC16" s="3">
        <v>8.6666666666666661</v>
      </c>
      <c r="AD16" s="3">
        <v>8.2777777777777786</v>
      </c>
      <c r="AG16" s="3">
        <v>9</v>
      </c>
      <c r="AI16" s="3">
        <v>7.8888888888888893</v>
      </c>
      <c r="AJ16" s="3">
        <v>6.9444444444444446</v>
      </c>
      <c r="AK16" s="3">
        <v>9.5</v>
      </c>
      <c r="AQ16" s="3">
        <v>5.5</v>
      </c>
      <c r="AR16" s="3">
        <v>8.3333333333333339</v>
      </c>
      <c r="AS16" s="3">
        <v>6.333333333333333</v>
      </c>
    </row>
    <row r="17" spans="1:51" x14ac:dyDescent="0.2">
      <c r="A17" s="41">
        <v>-165</v>
      </c>
      <c r="G17" s="3">
        <v>5.0555555555555554</v>
      </c>
      <c r="M17" s="3">
        <v>3.1111111111111112</v>
      </c>
      <c r="O17" s="82">
        <v>7.6111111111111107</v>
      </c>
      <c r="P17" s="3">
        <v>5.3888888888888893</v>
      </c>
      <c r="T17" s="3">
        <v>5.666666666666667</v>
      </c>
      <c r="W17" s="3">
        <v>4.5555555555555554</v>
      </c>
      <c r="Y17" s="3">
        <v>8.2777777777777786</v>
      </c>
      <c r="AB17" s="3">
        <v>8.6666666666666661</v>
      </c>
      <c r="AC17" s="3">
        <v>9</v>
      </c>
      <c r="AD17" s="3">
        <v>8.2222222222222214</v>
      </c>
      <c r="AG17" s="3">
        <v>9.3888888888888893</v>
      </c>
      <c r="AI17" s="3">
        <v>7.666666666666667</v>
      </c>
      <c r="AJ17" s="3">
        <v>7.4444444444444446</v>
      </c>
      <c r="AK17" s="3">
        <v>9.2777777777777786</v>
      </c>
      <c r="AQ17" s="3">
        <v>5.7222222222222223</v>
      </c>
      <c r="AR17" s="3">
        <v>8.1666666666666661</v>
      </c>
      <c r="AS17" s="3">
        <v>6.4444444444444446</v>
      </c>
    </row>
    <row r="18" spans="1:51" x14ac:dyDescent="0.2">
      <c r="A18" s="41">
        <v>-160</v>
      </c>
      <c r="G18" s="3">
        <v>5.0555555555555554</v>
      </c>
      <c r="M18" s="3">
        <v>3.5555555555555554</v>
      </c>
      <c r="O18" s="3">
        <v>7.5</v>
      </c>
      <c r="P18" s="3">
        <v>5.7777777777777777</v>
      </c>
      <c r="T18" s="3">
        <v>5.6111111111111107</v>
      </c>
      <c r="W18" s="3">
        <v>4.5555555555555554</v>
      </c>
      <c r="Y18" s="3">
        <v>8.2777777777777786</v>
      </c>
      <c r="AB18" s="3">
        <v>8.8888888888888893</v>
      </c>
      <c r="AC18" s="3">
        <v>9.2222222222222214</v>
      </c>
      <c r="AD18" s="3">
        <v>8.1111111111111107</v>
      </c>
      <c r="AG18" s="3">
        <v>9.4444444444444446</v>
      </c>
      <c r="AI18" s="3">
        <v>7.5</v>
      </c>
      <c r="AJ18" s="3">
        <v>7.8888888888888893</v>
      </c>
      <c r="AK18" s="3">
        <v>9.0555555555555554</v>
      </c>
      <c r="AQ18" s="3">
        <v>5.6111111111111107</v>
      </c>
      <c r="AR18" s="3">
        <v>8.1111111111111107</v>
      </c>
      <c r="AS18" s="3">
        <v>7.833333333333333</v>
      </c>
    </row>
    <row r="19" spans="1:51" x14ac:dyDescent="0.2">
      <c r="A19" s="41">
        <v>-155</v>
      </c>
      <c r="G19" s="3">
        <v>5.4444444444444446</v>
      </c>
      <c r="M19" s="3">
        <v>4.1111111111111107</v>
      </c>
      <c r="O19" s="3">
        <v>7.5</v>
      </c>
      <c r="P19" s="3">
        <v>6.2777777777777777</v>
      </c>
      <c r="T19" s="3">
        <v>5.833333333333333</v>
      </c>
      <c r="W19" s="3">
        <v>4.6111111111111107</v>
      </c>
      <c r="Y19" s="3">
        <v>8.3888888888888893</v>
      </c>
      <c r="AB19" s="3">
        <v>9</v>
      </c>
      <c r="AC19" s="3">
        <v>9.1111111111111107</v>
      </c>
      <c r="AD19" s="3">
        <v>8.1111111111111107</v>
      </c>
      <c r="AG19" s="3">
        <v>9.3888888888888893</v>
      </c>
      <c r="AI19" s="3">
        <v>7.4444444444444446</v>
      </c>
      <c r="AJ19" s="3">
        <v>7.8888888888888893</v>
      </c>
      <c r="AK19" s="3">
        <v>9.1666666666666661</v>
      </c>
      <c r="AQ19" s="3">
        <v>5.4444444444444446</v>
      </c>
      <c r="AR19" s="3">
        <v>8.1666666666666661</v>
      </c>
      <c r="AS19" s="3">
        <v>7.7777777777777777</v>
      </c>
    </row>
    <row r="20" spans="1:51" x14ac:dyDescent="0.2">
      <c r="A20" s="41">
        <v>-150</v>
      </c>
      <c r="G20" s="3">
        <v>5.7222222222222223</v>
      </c>
      <c r="M20" s="3">
        <v>4.6111111111111107</v>
      </c>
      <c r="O20" s="3">
        <v>7.666666666666667</v>
      </c>
      <c r="P20" s="3">
        <v>6.6111111111111107</v>
      </c>
      <c r="T20" s="3">
        <v>6</v>
      </c>
      <c r="W20" s="3">
        <v>4.5555555555555554</v>
      </c>
      <c r="Y20" s="3">
        <v>8.6111111111111107</v>
      </c>
      <c r="AB20" s="3">
        <v>9.2777777777777786</v>
      </c>
      <c r="AC20" s="3">
        <v>9.1666666666666661</v>
      </c>
      <c r="AD20" s="3">
        <v>8.3333333333333339</v>
      </c>
      <c r="AG20" s="3">
        <v>9.2222222222222214</v>
      </c>
      <c r="AI20" s="3">
        <v>7.6111111111111107</v>
      </c>
      <c r="AJ20" s="3">
        <v>7.666666666666667</v>
      </c>
      <c r="AK20" s="3">
        <v>9.3888888888888893</v>
      </c>
      <c r="AQ20" s="3">
        <v>5.2777777777777777</v>
      </c>
      <c r="AR20" s="3">
        <v>8.0555555555555554</v>
      </c>
      <c r="AS20" s="3">
        <v>7.666666666666667</v>
      </c>
    </row>
    <row r="21" spans="1:51" x14ac:dyDescent="0.2">
      <c r="A21" s="41">
        <v>-145</v>
      </c>
      <c r="G21" s="3">
        <v>6.4444444444444446</v>
      </c>
      <c r="M21" s="3">
        <v>5.1111111111111107</v>
      </c>
      <c r="O21" s="3">
        <v>7.9444444444444446</v>
      </c>
      <c r="P21" s="3">
        <v>7</v>
      </c>
      <c r="T21" s="3">
        <v>5.5</v>
      </c>
      <c r="W21" s="3">
        <v>4.3888888888888893</v>
      </c>
      <c r="Y21" s="3">
        <v>8.9444444444444446</v>
      </c>
      <c r="AB21" s="3">
        <v>10.055555555555555</v>
      </c>
      <c r="AC21" s="3">
        <v>9.3333333333333339</v>
      </c>
      <c r="AD21" s="3">
        <v>8.1666666666666661</v>
      </c>
      <c r="AG21" s="3">
        <v>9.1111111111111107</v>
      </c>
      <c r="AI21" s="3">
        <v>7.7777777777777777</v>
      </c>
      <c r="AJ21" s="3">
        <v>7.2777777777777777</v>
      </c>
      <c r="AK21" s="3">
        <v>9.4444444444444446</v>
      </c>
      <c r="AQ21" s="3">
        <v>5.2222222222222223</v>
      </c>
      <c r="AR21" s="3">
        <v>7.8888888888888893</v>
      </c>
      <c r="AS21" s="3">
        <v>7.6111111111111107</v>
      </c>
    </row>
    <row r="22" spans="1:51" x14ac:dyDescent="0.2">
      <c r="A22" s="41">
        <v>-140</v>
      </c>
      <c r="G22" s="3">
        <v>7.166666666666667</v>
      </c>
      <c r="M22" s="3">
        <v>5.7222222222222223</v>
      </c>
      <c r="O22" s="3"/>
      <c r="P22" s="3">
        <v>7.4444444444444446</v>
      </c>
      <c r="R22" s="25">
        <v>7</v>
      </c>
      <c r="T22" s="3">
        <v>5.166666666666667</v>
      </c>
      <c r="W22" s="3">
        <v>4.2777777777777777</v>
      </c>
      <c r="Y22" s="3">
        <v>9.3888888888888893</v>
      </c>
      <c r="AB22" s="3">
        <v>10.611111111111111</v>
      </c>
      <c r="AC22" s="3">
        <v>9.1111111111111107</v>
      </c>
      <c r="AD22" s="3">
        <v>8.1666666666666661</v>
      </c>
      <c r="AG22" s="3">
        <v>9.0555555555555554</v>
      </c>
      <c r="AI22" s="3">
        <v>7.833333333333333</v>
      </c>
      <c r="AJ22" s="3">
        <v>6.7777777777777777</v>
      </c>
      <c r="AK22" s="3">
        <v>9.6111111111111107</v>
      </c>
      <c r="AQ22" s="3">
        <v>5.333333333333333</v>
      </c>
      <c r="AR22" s="3">
        <v>7.7222222222222223</v>
      </c>
      <c r="AS22" s="3">
        <v>7.7222222222222223</v>
      </c>
    </row>
    <row r="23" spans="1:51" x14ac:dyDescent="0.2">
      <c r="A23" s="41">
        <v>-135</v>
      </c>
      <c r="G23" s="3">
        <v>7.7777777777777777</v>
      </c>
      <c r="M23" s="3">
        <v>6.1111111111111107</v>
      </c>
      <c r="O23" s="3"/>
      <c r="P23" s="3">
        <v>7.7777777777777777</v>
      </c>
      <c r="R23" s="3">
        <v>6.7222222222222223</v>
      </c>
      <c r="T23" s="3">
        <v>4.9444444444444446</v>
      </c>
      <c r="W23" s="3">
        <v>4.3888888888888893</v>
      </c>
      <c r="Y23" s="3">
        <v>10.055555555555555</v>
      </c>
      <c r="AA23" s="23">
        <v>5.7777777777777777</v>
      </c>
      <c r="AB23" s="3">
        <v>10.777777777777779</v>
      </c>
      <c r="AC23" s="3">
        <v>9.3333333333333339</v>
      </c>
      <c r="AD23" s="3">
        <v>8.2222222222222214</v>
      </c>
      <c r="AG23" s="3">
        <v>9.5</v>
      </c>
      <c r="AI23" s="3">
        <v>7.8888888888888893</v>
      </c>
      <c r="AJ23" s="3">
        <v>6.1111111111111107</v>
      </c>
      <c r="AK23" s="3">
        <v>9.5</v>
      </c>
      <c r="AQ23" s="3">
        <v>5.2222222222222223</v>
      </c>
      <c r="AR23" s="3">
        <v>7.5555555555555554</v>
      </c>
      <c r="AS23" s="3">
        <v>8</v>
      </c>
    </row>
    <row r="24" spans="1:51" x14ac:dyDescent="0.2">
      <c r="A24" s="41">
        <v>-130</v>
      </c>
      <c r="G24" s="3">
        <v>8.2777777777777786</v>
      </c>
      <c r="M24" s="3">
        <v>6.6111111111111107</v>
      </c>
      <c r="O24" s="3"/>
      <c r="P24" s="3">
        <v>8.1666666666666661</v>
      </c>
      <c r="R24" s="3">
        <v>6.5</v>
      </c>
      <c r="T24" s="3">
        <v>4.833333333333333</v>
      </c>
      <c r="W24" s="3">
        <v>4.3888888888888893</v>
      </c>
      <c r="Y24" s="3">
        <v>10.611111111111111</v>
      </c>
      <c r="AA24" s="3">
        <v>5.5</v>
      </c>
      <c r="AB24" s="3">
        <v>10.555555555555555</v>
      </c>
      <c r="AC24" s="3">
        <v>9.5555555555555554</v>
      </c>
      <c r="AD24" s="3">
        <v>8.5555555555555554</v>
      </c>
      <c r="AG24" s="3">
        <v>9.8333333333333339</v>
      </c>
      <c r="AI24" s="3">
        <v>7.5</v>
      </c>
      <c r="AJ24" s="3">
        <v>5.5</v>
      </c>
      <c r="AK24" s="3">
        <v>9.2777777777777786</v>
      </c>
      <c r="AQ24" s="3">
        <v>5.2777777777777777</v>
      </c>
      <c r="AR24" s="3">
        <v>7.2777777777777777</v>
      </c>
      <c r="AS24" s="3">
        <v>7.7222222222222223</v>
      </c>
      <c r="AY24" s="23">
        <v>5.666666666666667</v>
      </c>
    </row>
    <row r="25" spans="1:51" x14ac:dyDescent="0.2">
      <c r="A25" s="41">
        <v>-125</v>
      </c>
      <c r="G25" s="3">
        <v>8.5555555555555554</v>
      </c>
      <c r="M25" s="3">
        <v>7.1111111111111107</v>
      </c>
      <c r="O25" s="3"/>
      <c r="P25" s="3">
        <v>8.5555555555555554</v>
      </c>
      <c r="R25" s="3">
        <v>6.3888888888888893</v>
      </c>
      <c r="T25" s="3">
        <v>4.6111111111111107</v>
      </c>
      <c r="W25" s="3">
        <v>4.4444444444444446</v>
      </c>
      <c r="Y25" s="3">
        <v>10.944444444444445</v>
      </c>
      <c r="AA25" s="3">
        <v>5.2777777777777777</v>
      </c>
      <c r="AB25" s="3">
        <v>10.277777777777779</v>
      </c>
      <c r="AC25" s="3">
        <v>9.5555555555555554</v>
      </c>
      <c r="AD25" s="3">
        <v>8.3333333333333339</v>
      </c>
      <c r="AF25" s="25">
        <v>11.166666666666666</v>
      </c>
      <c r="AG25" s="3">
        <v>9.6666666666666661</v>
      </c>
      <c r="AI25" s="3">
        <v>7.8888888888888893</v>
      </c>
      <c r="AJ25" s="3">
        <v>4.8888888888888893</v>
      </c>
      <c r="AK25" s="3">
        <v>9.4444444444444446</v>
      </c>
      <c r="AQ25" s="3">
        <v>5.0555555555555554</v>
      </c>
      <c r="AR25" s="3">
        <v>7.0555555555555554</v>
      </c>
      <c r="AS25" s="3">
        <v>7.5555555555555554</v>
      </c>
      <c r="AY25" s="3">
        <v>5.833333333333333</v>
      </c>
    </row>
    <row r="26" spans="1:51" x14ac:dyDescent="0.2">
      <c r="A26" s="41">
        <v>-120</v>
      </c>
      <c r="G26" s="3">
        <v>8.8333333333333339</v>
      </c>
      <c r="M26" s="3">
        <v>7.7222222222222223</v>
      </c>
      <c r="O26" s="3"/>
      <c r="P26" s="3">
        <v>8.9444444444444446</v>
      </c>
      <c r="R26" s="26">
        <v>6.166666666666667</v>
      </c>
      <c r="T26" s="3">
        <v>4.5</v>
      </c>
      <c r="W26" s="3">
        <v>4.3888888888888893</v>
      </c>
      <c r="Y26" s="3">
        <v>11.222222222222221</v>
      </c>
      <c r="AA26" s="3">
        <v>5.166666666666667</v>
      </c>
      <c r="AB26" s="3">
        <v>10.111111111111111</v>
      </c>
      <c r="AC26" s="3">
        <v>9.1666666666666661</v>
      </c>
      <c r="AD26" s="3">
        <v>8.5555555555555554</v>
      </c>
      <c r="AF26" s="3">
        <v>11.944444444444445</v>
      </c>
      <c r="AG26" s="3">
        <v>9.8333333333333339</v>
      </c>
      <c r="AI26" s="3">
        <v>7.9444444444444446</v>
      </c>
      <c r="AJ26" s="3">
        <v>4.333333333333333</v>
      </c>
      <c r="AK26" s="3">
        <v>9.6111111111111107</v>
      </c>
      <c r="AQ26" s="3">
        <v>5</v>
      </c>
      <c r="AR26" s="3">
        <v>6.9444444444444446</v>
      </c>
      <c r="AS26" s="3">
        <v>7.6111111111111107</v>
      </c>
      <c r="AY26" s="3">
        <v>5.9444444444444446</v>
      </c>
    </row>
    <row r="27" spans="1:51" x14ac:dyDescent="0.2">
      <c r="A27" s="41">
        <v>-115</v>
      </c>
      <c r="G27" s="3">
        <v>9.1111111111111107</v>
      </c>
      <c r="H27" s="25">
        <v>3.2222222222222223</v>
      </c>
      <c r="M27" s="3">
        <v>7.5555555555555554</v>
      </c>
      <c r="O27" s="3"/>
      <c r="P27" s="3">
        <v>9.2222222222222214</v>
      </c>
      <c r="R27" s="3">
        <v>6.0555555555555554</v>
      </c>
      <c r="T27" s="3">
        <v>4.5</v>
      </c>
      <c r="W27" s="3">
        <v>4.5</v>
      </c>
      <c r="Y27" s="3">
        <v>11.555555555555555</v>
      </c>
      <c r="AA27" s="3">
        <v>5.166666666666667</v>
      </c>
      <c r="AB27" s="3">
        <v>10.222222222222221</v>
      </c>
      <c r="AC27" s="3">
        <v>8.9444444444444446</v>
      </c>
      <c r="AD27" s="3">
        <v>8.6111111111111107</v>
      </c>
      <c r="AF27" s="3">
        <v>12.722222222222221</v>
      </c>
      <c r="AG27" s="3">
        <v>9.9444444444444446</v>
      </c>
      <c r="AH27" s="3">
        <v>10.777777777777779</v>
      </c>
      <c r="AI27" s="3">
        <v>7.5555555555555554</v>
      </c>
      <c r="AJ27" s="3">
        <v>4</v>
      </c>
      <c r="AK27" s="3">
        <v>9.5555555555555554</v>
      </c>
      <c r="AQ27" s="3">
        <v>4.9444444444444446</v>
      </c>
      <c r="AR27" s="3">
        <v>6.8888888888888893</v>
      </c>
      <c r="AS27" s="3">
        <v>7.5</v>
      </c>
      <c r="AY27" s="3">
        <v>6</v>
      </c>
    </row>
    <row r="28" spans="1:51" x14ac:dyDescent="0.2">
      <c r="A28" s="41">
        <v>-110</v>
      </c>
      <c r="G28" s="3">
        <v>9.3333333333333339</v>
      </c>
      <c r="H28" s="3">
        <v>3.0555555555555554</v>
      </c>
      <c r="M28" s="3">
        <v>7.166666666666667</v>
      </c>
      <c r="O28" s="3"/>
      <c r="P28" s="3">
        <v>9.4444444444444446</v>
      </c>
      <c r="R28" s="3">
        <v>6.0555555555555554</v>
      </c>
      <c r="T28" s="3">
        <v>4.666666666666667</v>
      </c>
      <c r="W28" s="3">
        <v>4.833333333333333</v>
      </c>
      <c r="Y28" s="3">
        <v>11.944444444444445</v>
      </c>
      <c r="AA28" s="3">
        <v>5.0555555555555554</v>
      </c>
      <c r="AB28" s="3">
        <v>10.555555555555555</v>
      </c>
      <c r="AC28" s="23">
        <v>9.1666666666666661</v>
      </c>
      <c r="AD28" s="3">
        <v>8.9444444444444446</v>
      </c>
      <c r="AF28" s="3">
        <v>13.222222222222221</v>
      </c>
      <c r="AG28" s="3">
        <v>10</v>
      </c>
      <c r="AH28" s="3">
        <v>10.888888888888889</v>
      </c>
      <c r="AI28" s="3">
        <v>7.2777777777777777</v>
      </c>
      <c r="AJ28" s="3">
        <v>3.6666666666666665</v>
      </c>
      <c r="AK28" s="3">
        <v>9.6666666666666661</v>
      </c>
      <c r="AQ28" s="3">
        <v>4.7777777777777777</v>
      </c>
      <c r="AR28" s="3">
        <v>6.7777777777777777</v>
      </c>
      <c r="AS28" s="3">
        <v>7.6111111111111107</v>
      </c>
      <c r="AY28" s="3">
        <v>6</v>
      </c>
    </row>
    <row r="29" spans="1:51" x14ac:dyDescent="0.2">
      <c r="A29" s="41">
        <v>-105</v>
      </c>
      <c r="G29" s="3">
        <v>9.6111111111111107</v>
      </c>
      <c r="H29" s="3">
        <v>2.8333333333333335</v>
      </c>
      <c r="M29" s="3">
        <v>7.9444444444444446</v>
      </c>
      <c r="O29" s="3"/>
      <c r="P29" s="3">
        <v>9.7222222222222214</v>
      </c>
      <c r="R29" s="3">
        <v>6.1111111111111107</v>
      </c>
      <c r="T29" s="3">
        <v>4.6111111111111107</v>
      </c>
      <c r="W29" s="3">
        <v>5.1111111111111107</v>
      </c>
      <c r="Y29" s="3">
        <v>12.388888888888889</v>
      </c>
      <c r="AA29" s="3">
        <v>4.9444444444444446</v>
      </c>
      <c r="AB29" s="3">
        <v>11.222222222222221</v>
      </c>
      <c r="AC29" s="3">
        <v>9.1111111111111107</v>
      </c>
      <c r="AD29" s="3">
        <v>9.6111111111111107</v>
      </c>
      <c r="AF29" s="3">
        <v>13.611111111111111</v>
      </c>
      <c r="AG29" s="3">
        <v>10</v>
      </c>
      <c r="AH29" s="3">
        <v>10.944444444444445</v>
      </c>
      <c r="AI29" s="3">
        <v>6.9444444444444446</v>
      </c>
      <c r="AJ29" s="3">
        <v>3.2222222222222223</v>
      </c>
      <c r="AK29" s="3">
        <v>9.8333333333333339</v>
      </c>
      <c r="AQ29" s="3">
        <v>4.7222222222222223</v>
      </c>
      <c r="AR29" s="3">
        <v>7.0555555555555554</v>
      </c>
      <c r="AS29" s="3">
        <v>7.4444444444444446</v>
      </c>
      <c r="AY29" s="3">
        <v>6.166666666666667</v>
      </c>
    </row>
    <row r="30" spans="1:51" x14ac:dyDescent="0.2">
      <c r="A30" s="41">
        <v>-100</v>
      </c>
      <c r="G30" s="3">
        <v>9.6111111111111107</v>
      </c>
      <c r="H30" s="3">
        <v>2.7777777777777777</v>
      </c>
      <c r="M30" s="3">
        <v>8.8888888888888893</v>
      </c>
      <c r="O30" s="3"/>
      <c r="P30" s="3">
        <v>9.8333333333333339</v>
      </c>
      <c r="R30" s="3">
        <v>6.3888888888888893</v>
      </c>
      <c r="T30" s="3">
        <v>4.6111111111111107</v>
      </c>
      <c r="W30" s="3">
        <v>5.5555555555555554</v>
      </c>
      <c r="Y30" s="3">
        <v>13</v>
      </c>
      <c r="AA30" s="3">
        <v>5.1111111111111107</v>
      </c>
      <c r="AB30" s="3">
        <v>12</v>
      </c>
      <c r="AC30" s="3">
        <v>8.8888888888888893</v>
      </c>
      <c r="AD30" s="3">
        <v>9.3333333333333339</v>
      </c>
      <c r="AF30" s="3">
        <v>14.055555555555555</v>
      </c>
      <c r="AG30" s="3">
        <v>9.6666666666666661</v>
      </c>
      <c r="AH30" s="3">
        <v>10.833333333333334</v>
      </c>
      <c r="AI30" s="3">
        <v>6.666666666666667</v>
      </c>
      <c r="AJ30" s="3">
        <v>3.3333333333333335</v>
      </c>
      <c r="AK30" s="3">
        <v>10.055555555555555</v>
      </c>
      <c r="AQ30" s="3">
        <v>4.8888888888888893</v>
      </c>
      <c r="AR30" s="3">
        <v>7.4444444444444446</v>
      </c>
      <c r="AS30" s="3">
        <v>7.4444444444444446</v>
      </c>
      <c r="AY30" s="3">
        <v>6.166666666666667</v>
      </c>
    </row>
    <row r="31" spans="1:51" x14ac:dyDescent="0.2">
      <c r="A31" s="41">
        <v>-95</v>
      </c>
      <c r="G31" s="3">
        <v>9.5555555555555554</v>
      </c>
      <c r="H31" s="3">
        <v>2.7222222222222223</v>
      </c>
      <c r="M31" s="3">
        <v>9.3333333333333339</v>
      </c>
      <c r="O31" s="3"/>
      <c r="P31" s="3">
        <v>9.9444444444444446</v>
      </c>
      <c r="R31" s="3">
        <v>6.666666666666667</v>
      </c>
      <c r="T31" s="3">
        <v>4.5</v>
      </c>
      <c r="W31" s="3">
        <v>5.7222222222222223</v>
      </c>
      <c r="Y31" s="3">
        <v>13.555555555555555</v>
      </c>
      <c r="AA31" s="3">
        <v>4.7222222222222223</v>
      </c>
      <c r="AB31" s="3">
        <v>12.722222222222221</v>
      </c>
      <c r="AC31" s="3">
        <v>8.6666666666666661</v>
      </c>
      <c r="AD31" s="3">
        <v>9.3333333333333339</v>
      </c>
      <c r="AF31" s="3">
        <v>14.555555555555555</v>
      </c>
      <c r="AG31" s="3">
        <v>9.7222222222222214</v>
      </c>
      <c r="AH31" s="3">
        <v>10.777777777777779</v>
      </c>
      <c r="AJ31" s="23">
        <v>3.6666666666666665</v>
      </c>
      <c r="AK31" s="23">
        <v>10.055555555555555</v>
      </c>
      <c r="AQ31" s="3">
        <v>5.0555555555555554</v>
      </c>
      <c r="AR31" s="3">
        <v>7.666666666666667</v>
      </c>
      <c r="AS31" s="3">
        <v>7.5555555555555554</v>
      </c>
      <c r="AY31" s="3">
        <v>6.166666666666667</v>
      </c>
    </row>
    <row r="32" spans="1:51" x14ac:dyDescent="0.2">
      <c r="A32" s="41">
        <v>-90</v>
      </c>
      <c r="G32" s="3">
        <v>9.5</v>
      </c>
      <c r="H32" s="3">
        <v>2.8888888888888888</v>
      </c>
      <c r="M32" s="3">
        <v>9.3333333333333339</v>
      </c>
      <c r="O32" s="3"/>
      <c r="P32" s="3">
        <v>10.166666666666666</v>
      </c>
      <c r="R32" s="3">
        <v>7</v>
      </c>
      <c r="T32" s="3">
        <v>4.5</v>
      </c>
      <c r="W32" s="3">
        <v>5.6111111111111107</v>
      </c>
      <c r="X32" s="25">
        <v>6.1111111111111107</v>
      </c>
      <c r="Y32" s="3">
        <v>14.055555555555555</v>
      </c>
      <c r="AA32" s="3">
        <v>4.4444444444444446</v>
      </c>
      <c r="AB32" s="3">
        <v>13.166666666666666</v>
      </c>
      <c r="AC32" s="23">
        <v>8.8333333333333339</v>
      </c>
      <c r="AD32" s="3">
        <v>9.3333333333333339</v>
      </c>
      <c r="AE32" s="25">
        <v>5.5</v>
      </c>
      <c r="AF32" s="3">
        <v>15.055555555555555</v>
      </c>
      <c r="AG32" s="3">
        <v>9.7222222222222214</v>
      </c>
      <c r="AH32" s="3">
        <v>11.055555555555555</v>
      </c>
      <c r="AJ32" s="3">
        <v>3.8333333333333335</v>
      </c>
      <c r="AK32" s="3">
        <v>10.055555555555555</v>
      </c>
      <c r="AQ32" s="3">
        <v>5</v>
      </c>
      <c r="AR32" s="3">
        <v>7.7777777777777777</v>
      </c>
      <c r="AS32" s="3">
        <v>7.5555555555555554</v>
      </c>
      <c r="AY32" s="3">
        <v>6.2222222222222223</v>
      </c>
    </row>
    <row r="33" spans="1:54" x14ac:dyDescent="0.2">
      <c r="A33" s="41">
        <v>-85</v>
      </c>
      <c r="G33" s="3">
        <v>9.4444444444444446</v>
      </c>
      <c r="H33" s="3">
        <v>3.1666666666666665</v>
      </c>
      <c r="M33" s="3">
        <v>10</v>
      </c>
      <c r="O33" s="3"/>
      <c r="P33" s="3">
        <v>10.5</v>
      </c>
      <c r="R33" s="3">
        <v>7.333333333333333</v>
      </c>
      <c r="T33" s="3">
        <v>4.7777777777777777</v>
      </c>
      <c r="W33" s="3">
        <v>5.8888888888888893</v>
      </c>
      <c r="X33" s="3">
        <v>5.9444444444444446</v>
      </c>
      <c r="Y33" s="3">
        <v>14.166666666666666</v>
      </c>
      <c r="AA33" s="3">
        <v>4.4444444444444446</v>
      </c>
      <c r="AB33" s="3">
        <v>13.277777777777779</v>
      </c>
      <c r="AC33" s="3">
        <v>9.1666666666666661</v>
      </c>
      <c r="AD33" s="3">
        <v>9.5555555555555554</v>
      </c>
      <c r="AE33" s="3">
        <v>5.666666666666667</v>
      </c>
      <c r="AF33" s="23">
        <v>15.277777777777779</v>
      </c>
      <c r="AG33" s="3">
        <v>9.7777777777777786</v>
      </c>
      <c r="AH33" s="3">
        <v>11.111111111111111</v>
      </c>
      <c r="AJ33" s="3">
        <v>4.2222222222222223</v>
      </c>
      <c r="AK33" s="3">
        <v>10.388888888888889</v>
      </c>
      <c r="AL33" s="23">
        <v>7.2222222222222223</v>
      </c>
      <c r="AQ33" s="3">
        <v>5.2777777777777777</v>
      </c>
      <c r="AR33" s="3">
        <v>7.8888888888888893</v>
      </c>
      <c r="AS33" s="3">
        <v>7.4444444444444446</v>
      </c>
      <c r="AY33" s="3">
        <v>6.166666666666667</v>
      </c>
    </row>
    <row r="34" spans="1:54" x14ac:dyDescent="0.2">
      <c r="A34" s="41">
        <v>-80</v>
      </c>
      <c r="G34" s="3">
        <v>9.3888888888888893</v>
      </c>
      <c r="H34" s="3">
        <v>3.6111111111111112</v>
      </c>
      <c r="J34" s="25">
        <v>5.5</v>
      </c>
      <c r="M34" s="3">
        <v>10.5</v>
      </c>
      <c r="O34" s="3"/>
      <c r="P34" s="3">
        <v>10.833333333333334</v>
      </c>
      <c r="R34" s="3">
        <v>7.8888888888888893</v>
      </c>
      <c r="T34" s="3">
        <v>5.166666666666667</v>
      </c>
      <c r="W34" s="3">
        <v>6.4444444444444446</v>
      </c>
      <c r="X34" s="3">
        <v>5.7222222222222223</v>
      </c>
      <c r="Y34" s="3">
        <v>14.166666666666666</v>
      </c>
      <c r="AA34" s="3">
        <v>4.3888888888888893</v>
      </c>
      <c r="AB34" s="3">
        <v>13.611111111111111</v>
      </c>
      <c r="AC34" s="3">
        <v>9.3333333333333339</v>
      </c>
      <c r="AD34" s="3">
        <v>9.8888888888888893</v>
      </c>
      <c r="AE34" s="3">
        <v>5.666666666666667</v>
      </c>
      <c r="AF34" s="3">
        <v>14.888888888888889</v>
      </c>
      <c r="AG34" s="3">
        <v>9.7777777777777786</v>
      </c>
      <c r="AH34" s="3">
        <v>11</v>
      </c>
      <c r="AJ34" s="3">
        <v>4.7777777777777777</v>
      </c>
      <c r="AK34" s="3">
        <v>10.611111111111111</v>
      </c>
      <c r="AL34" s="3">
        <v>7</v>
      </c>
      <c r="AQ34" s="3">
        <v>5.5</v>
      </c>
      <c r="AR34" s="3">
        <v>8.1666666666666661</v>
      </c>
      <c r="AS34" s="3">
        <v>7.4444444444444446</v>
      </c>
      <c r="AY34" s="3">
        <v>6.166666666666667</v>
      </c>
    </row>
    <row r="35" spans="1:54" x14ac:dyDescent="0.2">
      <c r="A35" s="41">
        <v>-75</v>
      </c>
      <c r="G35" s="3">
        <v>9.2777777777777786</v>
      </c>
      <c r="H35" s="3">
        <v>3.6111111111111112</v>
      </c>
      <c r="J35" s="3">
        <v>5.2222222222222223</v>
      </c>
      <c r="M35" s="3">
        <v>10.944444444444445</v>
      </c>
      <c r="O35" s="3"/>
      <c r="P35" s="3">
        <v>11.055555555555555</v>
      </c>
      <c r="R35" s="3">
        <v>8.3888888888888893</v>
      </c>
      <c r="T35" s="3">
        <v>5.5555555555555554</v>
      </c>
      <c r="W35" s="3">
        <v>6.6111111111111107</v>
      </c>
      <c r="X35" s="3">
        <v>5.6111111111111107</v>
      </c>
      <c r="Y35" s="3">
        <v>14.388888888888889</v>
      </c>
      <c r="AA35" s="3">
        <v>4.5</v>
      </c>
      <c r="AB35" s="3">
        <v>13.888888888888889</v>
      </c>
      <c r="AC35" s="3">
        <v>9.2777777777777786</v>
      </c>
      <c r="AD35" s="3">
        <v>10.555555555555555</v>
      </c>
      <c r="AE35" s="3">
        <v>5.5555555555555554</v>
      </c>
      <c r="AF35" s="3">
        <v>14.555555555555555</v>
      </c>
      <c r="AG35" s="3">
        <v>9.8333333333333339</v>
      </c>
      <c r="AH35" s="3">
        <v>10.944444444444445</v>
      </c>
      <c r="AJ35" s="3">
        <v>5.166666666666667</v>
      </c>
      <c r="AK35" s="3">
        <v>10.833333333333334</v>
      </c>
      <c r="AL35" s="3">
        <v>6.7222222222222223</v>
      </c>
      <c r="AQ35" s="3">
        <v>5.7222222222222223</v>
      </c>
      <c r="AR35" s="3">
        <v>8.3333333333333339</v>
      </c>
      <c r="AS35" s="3">
        <v>7.4444444444444446</v>
      </c>
      <c r="AY35" s="3">
        <v>6.2777777777777777</v>
      </c>
    </row>
    <row r="36" spans="1:54" x14ac:dyDescent="0.2">
      <c r="A36" s="41">
        <v>-70</v>
      </c>
      <c r="G36" s="3">
        <v>9.2222222222222214</v>
      </c>
      <c r="H36" s="3">
        <v>3.3888888888888888</v>
      </c>
      <c r="J36" s="3">
        <v>4.9444444444444446</v>
      </c>
      <c r="M36" s="3">
        <v>11.055555555555555</v>
      </c>
      <c r="O36" s="3"/>
      <c r="P36" s="3">
        <v>11.333333333333334</v>
      </c>
      <c r="R36" s="3">
        <v>8.6111111111111107</v>
      </c>
      <c r="T36" s="3">
        <v>5.8888888888888893</v>
      </c>
      <c r="W36" s="3">
        <v>6.666666666666667</v>
      </c>
      <c r="X36" s="3">
        <v>5.4444444444444446</v>
      </c>
      <c r="Y36" s="23">
        <v>14.555555555555555</v>
      </c>
      <c r="AA36" s="3">
        <v>4.6111111111111107</v>
      </c>
      <c r="AB36" s="3">
        <v>14.055555555555555</v>
      </c>
      <c r="AC36" s="3">
        <v>9.2222222222222214</v>
      </c>
      <c r="AD36" s="3">
        <v>10.555555555555555</v>
      </c>
      <c r="AE36" s="3">
        <v>5.7777777777777777</v>
      </c>
      <c r="AF36" s="3">
        <v>14.388888888888889</v>
      </c>
      <c r="AG36" s="23">
        <v>9.8333333333333339</v>
      </c>
      <c r="AH36" s="3">
        <v>11.166666666666666</v>
      </c>
      <c r="AJ36" s="3">
        <v>5.6111111111111107</v>
      </c>
      <c r="AK36" s="3">
        <v>10.888888888888889</v>
      </c>
      <c r="AL36" s="3">
        <v>6.333333333333333</v>
      </c>
      <c r="AQ36" s="3">
        <v>5.833333333333333</v>
      </c>
      <c r="AR36" s="3">
        <v>8.3888888888888893</v>
      </c>
      <c r="AS36" s="3">
        <v>7.5</v>
      </c>
      <c r="AY36" s="3">
        <v>6.5</v>
      </c>
    </row>
    <row r="37" spans="1:54" x14ac:dyDescent="0.2">
      <c r="A37" s="41">
        <v>-65</v>
      </c>
      <c r="G37" s="3">
        <v>9.1666666666666661</v>
      </c>
      <c r="H37" s="3">
        <v>3.8333333333333335</v>
      </c>
      <c r="J37" s="3">
        <v>4.7222222222222223</v>
      </c>
      <c r="M37" s="3">
        <v>11.388888888888889</v>
      </c>
      <c r="O37" s="3">
        <v>11.777777777777779</v>
      </c>
      <c r="P37" s="3">
        <v>11.611111111111111</v>
      </c>
      <c r="R37" s="3">
        <v>8.8333333333333339</v>
      </c>
      <c r="T37" s="3">
        <v>6</v>
      </c>
      <c r="W37" s="3">
        <v>6.666666666666667</v>
      </c>
      <c r="X37" s="3">
        <v>5.2222222222222223</v>
      </c>
      <c r="Y37" s="3">
        <v>14.722222222222221</v>
      </c>
      <c r="AA37" s="3">
        <v>4.5</v>
      </c>
      <c r="AB37" s="3">
        <v>14.5</v>
      </c>
      <c r="AC37" s="3">
        <v>9.1666666666666661</v>
      </c>
      <c r="AD37" s="3">
        <v>10.777777777777779</v>
      </c>
      <c r="AE37" s="3">
        <v>5.7222222222222223</v>
      </c>
      <c r="AF37" s="3">
        <v>14.611111111111111</v>
      </c>
      <c r="AG37" s="3">
        <v>9.9444444444444446</v>
      </c>
      <c r="AH37" s="3">
        <v>11.277777777777779</v>
      </c>
      <c r="AI37" s="3">
        <v>7.0555555555555554</v>
      </c>
      <c r="AJ37" s="3">
        <v>6.2222222222222223</v>
      </c>
      <c r="AK37" s="3">
        <v>10.722222222222221</v>
      </c>
      <c r="AL37" s="3">
        <v>6.166666666666667</v>
      </c>
      <c r="AQ37" s="3">
        <v>5.8888888888888893</v>
      </c>
      <c r="AR37" s="3">
        <v>8.4444444444444446</v>
      </c>
      <c r="AS37" s="3">
        <v>7.666666666666667</v>
      </c>
      <c r="AY37" s="3">
        <v>6.5</v>
      </c>
    </row>
    <row r="38" spans="1:54" x14ac:dyDescent="0.2">
      <c r="A38" s="41">
        <v>-60</v>
      </c>
      <c r="E38" s="25">
        <v>12.888888888888889</v>
      </c>
      <c r="G38" s="3">
        <v>9</v>
      </c>
      <c r="H38" s="3">
        <v>4.1111111111111107</v>
      </c>
      <c r="J38" s="3">
        <v>4.5</v>
      </c>
      <c r="M38" s="3">
        <v>11.888888888888889</v>
      </c>
      <c r="O38" s="3">
        <v>12.111111111111111</v>
      </c>
      <c r="P38" s="3">
        <v>11.777777777777779</v>
      </c>
      <c r="R38" s="3">
        <v>9.0555555555555554</v>
      </c>
      <c r="T38" s="3">
        <v>6.2222222222222223</v>
      </c>
      <c r="W38" s="3">
        <v>6.7777777777777777</v>
      </c>
      <c r="X38" s="3">
        <v>5.1111111111111107</v>
      </c>
      <c r="Y38" s="3">
        <v>15.111111111111111</v>
      </c>
      <c r="AA38" s="3">
        <v>4.4444444444444446</v>
      </c>
      <c r="AB38" s="3">
        <v>14.666666666666666</v>
      </c>
      <c r="AC38" s="3">
        <v>9.0555555555555554</v>
      </c>
      <c r="AD38" s="3">
        <v>11.222222222222221</v>
      </c>
      <c r="AE38" s="3">
        <v>5.5</v>
      </c>
      <c r="AF38" s="3">
        <v>15.111111111111111</v>
      </c>
      <c r="AG38" s="3">
        <v>9.8888888888888893</v>
      </c>
      <c r="AH38" s="3">
        <v>10.722222222222221</v>
      </c>
      <c r="AI38" s="23">
        <v>7.5</v>
      </c>
      <c r="AJ38" s="3">
        <v>6.3888888888888893</v>
      </c>
      <c r="AK38" s="3">
        <v>10.5</v>
      </c>
      <c r="AL38" s="3">
        <v>6</v>
      </c>
      <c r="AQ38" s="3">
        <v>5.9444444444444446</v>
      </c>
      <c r="AR38" s="3">
        <v>8.4444444444444446</v>
      </c>
      <c r="AS38" s="3">
        <v>7.833333333333333</v>
      </c>
      <c r="AY38" s="3">
        <v>6.5555555555555554</v>
      </c>
    </row>
    <row r="39" spans="1:54" x14ac:dyDescent="0.2">
      <c r="A39" s="41">
        <v>-55</v>
      </c>
      <c r="E39" s="3">
        <v>13</v>
      </c>
      <c r="G39" s="3">
        <v>8.8333333333333339</v>
      </c>
      <c r="H39" s="3">
        <v>4.8888888888888893</v>
      </c>
      <c r="J39" s="3">
        <v>4.4444444444444446</v>
      </c>
      <c r="M39" s="3">
        <v>12.166666666666666</v>
      </c>
      <c r="O39" s="23">
        <v>12.277777777777779</v>
      </c>
      <c r="P39" s="3">
        <v>12.111111111111111</v>
      </c>
      <c r="R39" s="3">
        <v>9.3888888888888893</v>
      </c>
      <c r="T39" s="3">
        <v>6.5555555555555554</v>
      </c>
      <c r="V39" s="25">
        <v>10.833333333333334</v>
      </c>
      <c r="W39" s="3">
        <v>7.1111111111111107</v>
      </c>
      <c r="X39" s="3">
        <v>5.1111111111111107</v>
      </c>
      <c r="Y39" s="3">
        <v>15.333333333333334</v>
      </c>
      <c r="AA39" s="3">
        <v>4.4444444444444446</v>
      </c>
      <c r="AB39" s="3">
        <v>14.722222222222221</v>
      </c>
      <c r="AC39" s="3">
        <v>9</v>
      </c>
      <c r="AD39" s="3">
        <v>11.055555555555555</v>
      </c>
      <c r="AE39" s="23">
        <v>5.7777777777777777</v>
      </c>
      <c r="AF39" s="3">
        <v>15.277777777777779</v>
      </c>
      <c r="AG39" s="3">
        <v>9</v>
      </c>
      <c r="AH39" s="3">
        <v>10.611111111111111</v>
      </c>
      <c r="AI39" s="3">
        <v>7.833333333333333</v>
      </c>
      <c r="AJ39" s="3">
        <v>6.6111111111111107</v>
      </c>
      <c r="AK39" s="3">
        <v>10.777777777777779</v>
      </c>
      <c r="AL39" s="3">
        <v>5.5555555555555554</v>
      </c>
      <c r="AQ39" s="3">
        <v>6</v>
      </c>
      <c r="AR39" s="3">
        <v>8.5555555555555554</v>
      </c>
      <c r="AS39" s="3">
        <v>8</v>
      </c>
      <c r="AY39" s="3">
        <v>6.666666666666667</v>
      </c>
      <c r="BB39" s="25">
        <v>15.388888888888889</v>
      </c>
    </row>
    <row r="40" spans="1:54" x14ac:dyDescent="0.2">
      <c r="A40" s="41">
        <v>-50</v>
      </c>
      <c r="E40" s="3">
        <v>12.944444444444445</v>
      </c>
      <c r="G40" s="3">
        <v>8.6666666666666661</v>
      </c>
      <c r="H40" s="3">
        <v>5.0555555555555554</v>
      </c>
      <c r="J40" s="3">
        <v>4.4444444444444446</v>
      </c>
      <c r="M40" s="3">
        <v>12.166666666666666</v>
      </c>
      <c r="O40" s="3">
        <v>12.333333333333334</v>
      </c>
      <c r="P40" s="23">
        <v>12.444444444444445</v>
      </c>
      <c r="Q40" s="25">
        <v>8</v>
      </c>
      <c r="R40" s="3">
        <v>9.6666666666666661</v>
      </c>
      <c r="T40" s="3">
        <v>6.6111111111111107</v>
      </c>
      <c r="V40" s="23">
        <v>11.611111111111111</v>
      </c>
      <c r="W40" s="3">
        <v>7.5555555555555554</v>
      </c>
      <c r="X40" s="3">
        <v>5.3888888888888893</v>
      </c>
      <c r="Y40" s="3">
        <v>15.555555555555555</v>
      </c>
      <c r="AA40" s="3">
        <v>4.333333333333333</v>
      </c>
      <c r="AB40" s="3">
        <v>14.944444444444445</v>
      </c>
      <c r="AC40" s="3">
        <v>8.8888888888888893</v>
      </c>
      <c r="AD40" s="3">
        <v>11.277777777777779</v>
      </c>
      <c r="AE40" s="3">
        <v>6.5</v>
      </c>
      <c r="AF40" s="3">
        <v>15.222222222222221</v>
      </c>
      <c r="AG40" s="3">
        <v>8.6666666666666661</v>
      </c>
      <c r="AH40" s="3">
        <v>10.777777777777779</v>
      </c>
      <c r="AI40" s="3">
        <v>8</v>
      </c>
      <c r="AJ40" s="3">
        <v>7</v>
      </c>
      <c r="AK40" s="3">
        <v>11.055555555555555</v>
      </c>
      <c r="AL40" s="3">
        <v>5.3888888888888893</v>
      </c>
      <c r="AQ40" s="3">
        <v>6</v>
      </c>
      <c r="AR40" s="3">
        <v>9.0555555555555554</v>
      </c>
      <c r="AS40" s="3">
        <v>8.0555555555555554</v>
      </c>
      <c r="AY40" s="3">
        <v>6.5555555555555554</v>
      </c>
      <c r="BB40" s="23">
        <v>15.444444444444445</v>
      </c>
    </row>
    <row r="41" spans="1:54" x14ac:dyDescent="0.2">
      <c r="A41" s="41">
        <v>-45</v>
      </c>
      <c r="E41" s="3">
        <v>13</v>
      </c>
      <c r="G41" s="25">
        <v>8.5</v>
      </c>
      <c r="H41" s="3">
        <v>5.6111111111111107</v>
      </c>
      <c r="J41" s="3">
        <v>4.5555555555555554</v>
      </c>
      <c r="M41" s="3">
        <v>12.166666666666666</v>
      </c>
      <c r="O41" s="3">
        <v>12.277777777777779</v>
      </c>
      <c r="P41" s="3">
        <v>12.722222222222221</v>
      </c>
      <c r="Q41" s="3">
        <v>7.833333333333333</v>
      </c>
      <c r="R41" s="3">
        <v>9.8333333333333339</v>
      </c>
      <c r="T41" s="3">
        <v>6.833333333333333</v>
      </c>
      <c r="V41" s="3">
        <v>11.888888888888889</v>
      </c>
      <c r="W41" s="3">
        <v>7.9444444444444446</v>
      </c>
      <c r="X41" s="3">
        <v>5.7777777777777777</v>
      </c>
      <c r="Y41" s="3">
        <v>15.833333333333334</v>
      </c>
      <c r="AA41" s="3">
        <v>4.2777777777777777</v>
      </c>
      <c r="AB41" s="3">
        <v>15.111111111111111</v>
      </c>
      <c r="AC41" s="3">
        <v>8.7777777777777786</v>
      </c>
      <c r="AD41" s="3">
        <v>11.5</v>
      </c>
      <c r="AE41" s="3">
        <v>7.2777777777777777</v>
      </c>
      <c r="AF41" s="3">
        <v>15.444444444444445</v>
      </c>
      <c r="AG41" s="3">
        <v>9</v>
      </c>
      <c r="AH41" s="3">
        <v>10.944444444444445</v>
      </c>
      <c r="AI41" s="3">
        <v>8.3333333333333339</v>
      </c>
      <c r="AJ41" s="3">
        <v>7.1111111111111107</v>
      </c>
      <c r="AK41" s="3">
        <v>11.555555555555555</v>
      </c>
      <c r="AL41" s="3">
        <v>5.166666666666667</v>
      </c>
      <c r="AQ41" s="3">
        <v>6.1111111111111107</v>
      </c>
      <c r="AR41" s="3">
        <v>9.6111111111111107</v>
      </c>
      <c r="AS41" s="3">
        <v>8.0555555555555554</v>
      </c>
      <c r="AY41" s="3">
        <v>6.4444444444444446</v>
      </c>
      <c r="BB41" s="3">
        <v>15.388888888888889</v>
      </c>
    </row>
    <row r="42" spans="1:54" x14ac:dyDescent="0.2">
      <c r="A42" s="41">
        <v>-40</v>
      </c>
      <c r="E42" s="3">
        <v>12.944444444444445</v>
      </c>
      <c r="G42" s="3">
        <v>8.2777777777777786</v>
      </c>
      <c r="H42" s="3">
        <v>6.1111111111111107</v>
      </c>
      <c r="J42" s="3">
        <v>4.6111111111111107</v>
      </c>
      <c r="M42" s="3">
        <v>12.111111111111111</v>
      </c>
      <c r="O42" s="3">
        <v>12.222222222222221</v>
      </c>
      <c r="P42" s="3">
        <v>13.166666666666666</v>
      </c>
      <c r="Q42" s="3">
        <v>7.666666666666667</v>
      </c>
      <c r="R42" s="3">
        <v>10.111111111111111</v>
      </c>
      <c r="T42" s="3">
        <v>7.1111111111111107</v>
      </c>
      <c r="V42" s="3">
        <v>12.833333333333334</v>
      </c>
      <c r="W42" s="23">
        <v>8.6111111111111107</v>
      </c>
      <c r="X42" s="3">
        <v>5.9444444444444446</v>
      </c>
      <c r="Y42" s="3">
        <v>16</v>
      </c>
      <c r="AA42" s="3">
        <v>4.3888888888888893</v>
      </c>
      <c r="AB42" s="3">
        <v>15.166666666666666</v>
      </c>
      <c r="AC42" s="3">
        <v>8.7777777777777786</v>
      </c>
      <c r="AD42" s="3">
        <v>11.388888888888889</v>
      </c>
      <c r="AE42" s="3">
        <v>6.9444444444444446</v>
      </c>
      <c r="AF42" s="3">
        <v>15.944444444444445</v>
      </c>
      <c r="AG42" s="3">
        <v>9</v>
      </c>
      <c r="AH42" s="3">
        <v>11.055555555555555</v>
      </c>
      <c r="AI42" s="3">
        <v>8.3888888888888893</v>
      </c>
      <c r="AJ42" s="3">
        <v>7.166666666666667</v>
      </c>
      <c r="AK42" s="3">
        <v>11.833333333333334</v>
      </c>
      <c r="AL42" s="3">
        <v>5</v>
      </c>
      <c r="AQ42" s="3">
        <v>6.3888888888888893</v>
      </c>
      <c r="AR42" s="3">
        <v>10.055555555555555</v>
      </c>
      <c r="AS42" s="3">
        <v>8.0555555555555554</v>
      </c>
      <c r="AY42" s="3">
        <v>6.5</v>
      </c>
      <c r="BB42" s="3">
        <v>15.333333333333334</v>
      </c>
    </row>
    <row r="43" spans="1:54" x14ac:dyDescent="0.2">
      <c r="A43" s="41">
        <v>-35</v>
      </c>
      <c r="E43" s="3">
        <v>12.777777777777779</v>
      </c>
      <c r="G43" s="3">
        <v>8.1111111111111107</v>
      </c>
      <c r="H43" s="3">
        <v>6.3888888888888893</v>
      </c>
      <c r="J43" s="3">
        <v>4.7777777777777777</v>
      </c>
      <c r="M43" s="3">
        <v>11.944444444444445</v>
      </c>
      <c r="O43" s="3">
        <v>12.277777777777779</v>
      </c>
      <c r="P43" s="3">
        <v>13.666666666666666</v>
      </c>
      <c r="Q43" s="3">
        <v>7.5</v>
      </c>
      <c r="R43" s="3">
        <v>10.333333333333334</v>
      </c>
      <c r="T43" s="3">
        <v>7.333333333333333</v>
      </c>
      <c r="V43" s="3">
        <v>13.555555555555555</v>
      </c>
      <c r="W43" s="3">
        <v>9.9444444444444446</v>
      </c>
      <c r="X43" s="3">
        <v>6.0555555555555554</v>
      </c>
      <c r="Y43" s="3">
        <v>16.055555555555557</v>
      </c>
      <c r="AA43" s="3">
        <v>4.833333333333333</v>
      </c>
      <c r="AB43" s="3">
        <v>15</v>
      </c>
      <c r="AC43" s="3">
        <v>8.7777777777777786</v>
      </c>
      <c r="AD43" s="3">
        <v>11.388888888888889</v>
      </c>
      <c r="AE43" s="3">
        <v>7.2222222222222223</v>
      </c>
      <c r="AF43" s="3">
        <v>16.333333333333332</v>
      </c>
      <c r="AH43" s="3">
        <v>11.111111111111111</v>
      </c>
      <c r="AI43" s="3">
        <v>8.7222222222222214</v>
      </c>
      <c r="AJ43" s="3">
        <v>7.2777777777777777</v>
      </c>
      <c r="AK43" s="3">
        <v>12.055555555555555</v>
      </c>
      <c r="AL43" s="3">
        <v>5.166666666666667</v>
      </c>
      <c r="AQ43" s="3">
        <v>6.5555555555555554</v>
      </c>
      <c r="AR43" s="3">
        <v>10.055555555555555</v>
      </c>
      <c r="AS43" s="3">
        <v>7.9444444444444446</v>
      </c>
      <c r="AY43" s="3">
        <v>7.166666666666667</v>
      </c>
      <c r="BB43" s="3">
        <v>15.388888888888889</v>
      </c>
    </row>
    <row r="44" spans="1:54" x14ac:dyDescent="0.2">
      <c r="A44" s="41">
        <v>-30</v>
      </c>
      <c r="E44" s="3">
        <v>13.055555555555555</v>
      </c>
      <c r="F44" s="25">
        <v>7.8888888888888893</v>
      </c>
      <c r="G44" s="3">
        <v>8.1111111111111107</v>
      </c>
      <c r="H44" s="3">
        <v>6.8888888888888893</v>
      </c>
      <c r="J44" s="3">
        <v>5.0555555555555554</v>
      </c>
      <c r="M44" s="3">
        <v>11.5</v>
      </c>
      <c r="O44" s="3">
        <v>12.277777777777779</v>
      </c>
      <c r="P44" s="3">
        <v>13.944444444444445</v>
      </c>
      <c r="Q44" s="3">
        <v>7.5</v>
      </c>
      <c r="R44" s="23">
        <v>10.444444444444445</v>
      </c>
      <c r="T44" s="3">
        <v>7.6111111111111107</v>
      </c>
      <c r="V44" s="3">
        <v>14.166666666666666</v>
      </c>
      <c r="W44" s="3">
        <v>10.222222222222221</v>
      </c>
      <c r="X44" s="3">
        <v>6.166666666666667</v>
      </c>
      <c r="Y44" s="23">
        <v>16</v>
      </c>
      <c r="AA44" s="3">
        <v>4.7222222222222223</v>
      </c>
      <c r="AB44" s="3">
        <v>14.888888888888889</v>
      </c>
      <c r="AC44" s="3">
        <v>8.7777777777777786</v>
      </c>
      <c r="AD44" s="3">
        <v>11.5</v>
      </c>
      <c r="AE44" s="3">
        <v>7.666666666666667</v>
      </c>
      <c r="AF44" s="3">
        <v>16.555555555555557</v>
      </c>
      <c r="AH44" s="3">
        <v>11</v>
      </c>
      <c r="AI44" s="3">
        <v>9</v>
      </c>
      <c r="AJ44" s="3">
        <v>7.4444444444444446</v>
      </c>
      <c r="AK44" s="3">
        <v>12.444444444444445</v>
      </c>
      <c r="AL44" s="3">
        <v>5.4444444444444446</v>
      </c>
      <c r="AQ44" s="3">
        <v>6.8888888888888893</v>
      </c>
      <c r="AR44" s="3">
        <v>10.277777777777779</v>
      </c>
      <c r="AS44" s="3">
        <v>8.0555555555555554</v>
      </c>
      <c r="AY44" s="3">
        <v>7.2777777777777777</v>
      </c>
      <c r="BB44" s="3">
        <v>15.5</v>
      </c>
    </row>
    <row r="45" spans="1:54" x14ac:dyDescent="0.2">
      <c r="A45" s="41">
        <v>-25</v>
      </c>
      <c r="E45" s="3">
        <v>13.444444444444445</v>
      </c>
      <c r="F45" s="3">
        <v>7.8888888888888893</v>
      </c>
      <c r="G45" s="3">
        <v>8.5</v>
      </c>
      <c r="H45" s="3">
        <v>7.0555555555555554</v>
      </c>
      <c r="J45" s="3">
        <v>5.2777777777777777</v>
      </c>
      <c r="M45" s="3">
        <v>10.888888888888889</v>
      </c>
      <c r="O45" s="3">
        <v>12.277777777777779</v>
      </c>
      <c r="P45" s="3">
        <v>14.166666666666666</v>
      </c>
      <c r="Q45" s="3">
        <v>7.666666666666667</v>
      </c>
      <c r="R45" s="3">
        <v>10.722222222222221</v>
      </c>
      <c r="T45" s="3">
        <v>8.1111111111111107</v>
      </c>
      <c r="V45" s="3">
        <v>14.388888888888889</v>
      </c>
      <c r="W45" s="3">
        <v>11.722222222222221</v>
      </c>
      <c r="X45" s="3">
        <v>6.3888888888888893</v>
      </c>
      <c r="Y45" s="3">
        <v>15.888888888888889</v>
      </c>
      <c r="Z45" s="23">
        <v>17.222222222222221</v>
      </c>
      <c r="AA45" s="3">
        <v>4.2777777777777777</v>
      </c>
      <c r="AB45" s="3">
        <v>15.277777777777779</v>
      </c>
      <c r="AC45" s="3">
        <v>8.8333333333333339</v>
      </c>
      <c r="AD45" s="3">
        <v>11.666666666666666</v>
      </c>
      <c r="AE45" s="3">
        <v>8.3888888888888893</v>
      </c>
      <c r="AF45" s="3">
        <v>16.833333333333332</v>
      </c>
      <c r="AH45" s="3">
        <v>11.388888888888889</v>
      </c>
      <c r="AI45" s="3">
        <v>8.8333333333333339</v>
      </c>
      <c r="AJ45" s="3">
        <v>7.5555555555555554</v>
      </c>
      <c r="AK45" s="3">
        <v>12.777777777777779</v>
      </c>
      <c r="AL45" s="3">
        <v>5.6111111111111107</v>
      </c>
      <c r="AQ45" s="3">
        <v>7.0555555555555554</v>
      </c>
      <c r="AR45" s="3">
        <v>10.888888888888889</v>
      </c>
      <c r="AS45" s="3">
        <v>8.0555555555555554</v>
      </c>
      <c r="AY45" s="3">
        <v>8.0555555555555554</v>
      </c>
      <c r="BB45" s="3">
        <v>15.388888888888889</v>
      </c>
    </row>
    <row r="46" spans="1:54" x14ac:dyDescent="0.2">
      <c r="A46" s="41">
        <v>-20</v>
      </c>
      <c r="E46" s="3">
        <v>13.388888888888889</v>
      </c>
      <c r="F46" s="3">
        <v>7.5555555555555554</v>
      </c>
      <c r="G46" s="3">
        <v>9</v>
      </c>
      <c r="H46" s="3">
        <v>6.8888888888888893</v>
      </c>
      <c r="J46" s="3">
        <v>5.3888888888888893</v>
      </c>
      <c r="L46" s="23">
        <v>13.611111111111111</v>
      </c>
      <c r="M46" s="3">
        <v>11</v>
      </c>
      <c r="O46" s="3">
        <v>12.222222222222221</v>
      </c>
      <c r="P46" s="3">
        <v>14.444444444444445</v>
      </c>
      <c r="Q46" s="3">
        <v>7.7222222222222223</v>
      </c>
      <c r="R46" s="3">
        <v>11.055555555555555</v>
      </c>
      <c r="T46" s="3">
        <v>8.7222222222222214</v>
      </c>
      <c r="V46" s="3">
        <v>14.5</v>
      </c>
      <c r="W46" s="3">
        <v>13</v>
      </c>
      <c r="X46" s="3">
        <v>6.6111111111111107</v>
      </c>
      <c r="Z46" s="3">
        <v>17.222222222222221</v>
      </c>
      <c r="AA46" s="3">
        <v>4</v>
      </c>
      <c r="AB46" s="3">
        <v>16</v>
      </c>
      <c r="AC46" s="3">
        <v>8.7777777777777786</v>
      </c>
      <c r="AD46" s="3">
        <v>11.888888888888889</v>
      </c>
      <c r="AE46" s="3">
        <v>8.9444444444444446</v>
      </c>
      <c r="AF46" s="3">
        <v>17.055555555555557</v>
      </c>
      <c r="AH46" s="3">
        <v>11.666666666666666</v>
      </c>
      <c r="AI46" s="3">
        <v>9.0555555555555554</v>
      </c>
      <c r="AJ46" s="3">
        <v>7.7222222222222223</v>
      </c>
      <c r="AK46" s="3">
        <v>13</v>
      </c>
      <c r="AL46" s="3">
        <v>6.1111111111111107</v>
      </c>
      <c r="AQ46" s="23">
        <v>7.3888888888888893</v>
      </c>
      <c r="AR46" s="3">
        <v>11.5</v>
      </c>
      <c r="AS46" s="3">
        <v>8.0555555555555554</v>
      </c>
      <c r="AY46" s="3">
        <v>8.8888888888888893</v>
      </c>
      <c r="BB46" s="3">
        <v>15.555555555555555</v>
      </c>
    </row>
    <row r="47" spans="1:54" x14ac:dyDescent="0.2">
      <c r="A47" s="41">
        <v>-15</v>
      </c>
      <c r="E47" s="3">
        <v>13.444444444444445</v>
      </c>
      <c r="F47" s="3">
        <v>7.666666666666667</v>
      </c>
      <c r="G47" s="3">
        <v>9.4444444444444446</v>
      </c>
      <c r="H47" s="3">
        <v>7.0555555555555554</v>
      </c>
      <c r="J47" s="3">
        <v>5.5</v>
      </c>
      <c r="L47" s="3">
        <v>14.055555555555555</v>
      </c>
      <c r="M47" s="3">
        <v>11.777777777777779</v>
      </c>
      <c r="O47" s="3">
        <v>12.166666666666666</v>
      </c>
      <c r="P47" s="26">
        <v>14.833333333333334</v>
      </c>
      <c r="Q47" s="3">
        <v>8.1111111111111107</v>
      </c>
      <c r="R47" s="3">
        <v>11.388888888888889</v>
      </c>
      <c r="T47" s="3">
        <v>8.5</v>
      </c>
      <c r="V47" s="3">
        <v>14.611111111111111</v>
      </c>
      <c r="W47" s="3">
        <v>13.833333333333334</v>
      </c>
      <c r="X47" s="3">
        <v>6.7777777777777777</v>
      </c>
      <c r="Z47" s="3">
        <v>17.222222222222221</v>
      </c>
      <c r="AA47" s="3">
        <v>3.8888888888888888</v>
      </c>
      <c r="AB47" s="3">
        <v>16.722222222222221</v>
      </c>
      <c r="AC47" s="3">
        <v>8.8333333333333339</v>
      </c>
      <c r="AD47" s="3">
        <v>12</v>
      </c>
      <c r="AE47" s="3">
        <v>9.6666666666666661</v>
      </c>
      <c r="AF47" s="3">
        <v>17.333333333333332</v>
      </c>
      <c r="AH47" s="3">
        <v>12.388888888888889</v>
      </c>
      <c r="AI47" s="3">
        <v>9.7222222222222214</v>
      </c>
      <c r="AJ47" s="3">
        <v>7.7222222222222223</v>
      </c>
      <c r="AK47" s="3">
        <v>13.111111111111111</v>
      </c>
      <c r="AL47" s="3">
        <v>6.7222222222222223</v>
      </c>
      <c r="AQ47" s="3">
        <v>7.5555555555555554</v>
      </c>
      <c r="AR47" s="3">
        <v>12.055555555555555</v>
      </c>
      <c r="AS47" s="3">
        <v>8.0555555555555554</v>
      </c>
      <c r="AY47" s="23">
        <v>9.6111111111111107</v>
      </c>
      <c r="BA47" s="3">
        <v>9.2222222222222214</v>
      </c>
      <c r="BB47" s="3">
        <v>15.833333333333334</v>
      </c>
    </row>
    <row r="48" spans="1:54" x14ac:dyDescent="0.2">
      <c r="A48" s="41">
        <v>-10</v>
      </c>
      <c r="E48" s="3">
        <v>13.888888888888889</v>
      </c>
      <c r="F48" s="3">
        <v>7.8888888888888893</v>
      </c>
      <c r="G48" s="3">
        <v>9.8888888888888893</v>
      </c>
      <c r="H48" s="3">
        <v>7.4444444444444446</v>
      </c>
      <c r="J48" s="3">
        <v>5.5555555555555554</v>
      </c>
      <c r="L48" s="3">
        <v>13.944444444444445</v>
      </c>
      <c r="M48" s="3">
        <v>12.222222222222221</v>
      </c>
      <c r="O48" s="3">
        <v>12.166666666666666</v>
      </c>
      <c r="P48" s="3">
        <v>15.166666666666666</v>
      </c>
      <c r="Q48" s="3">
        <v>8.7777777777777786</v>
      </c>
      <c r="R48" s="3">
        <v>11.611111111111111</v>
      </c>
      <c r="T48" s="3">
        <v>8.3333333333333339</v>
      </c>
      <c r="V48" s="3">
        <v>14.722222222222221</v>
      </c>
      <c r="W48" s="3">
        <v>14.277777777777779</v>
      </c>
      <c r="X48" s="3">
        <v>6.8888888888888893</v>
      </c>
      <c r="Z48" s="3">
        <v>17.222222222222221</v>
      </c>
      <c r="AA48" s="3">
        <v>3.8333333333333335</v>
      </c>
      <c r="AB48" s="3">
        <v>17.388888888888889</v>
      </c>
      <c r="AC48" s="3">
        <v>9.0555555555555554</v>
      </c>
      <c r="AD48" s="3">
        <v>12.055555555555555</v>
      </c>
      <c r="AE48" s="3">
        <v>10.5</v>
      </c>
      <c r="AF48" s="3">
        <v>17.555555555555557</v>
      </c>
      <c r="AH48" s="3">
        <v>13</v>
      </c>
      <c r="AI48" s="3">
        <v>10.277777777777779</v>
      </c>
      <c r="AJ48" s="3">
        <v>7.5</v>
      </c>
      <c r="AK48" s="3">
        <v>13.111111111111111</v>
      </c>
      <c r="AL48" s="3">
        <v>7.0555555555555554</v>
      </c>
      <c r="AQ48" s="3">
        <v>7.833333333333333</v>
      </c>
      <c r="AR48" s="23">
        <v>12.5</v>
      </c>
      <c r="AS48" s="3">
        <v>8.0555555555555554</v>
      </c>
      <c r="AY48" s="3">
        <v>10.111111111111111</v>
      </c>
      <c r="BA48" s="3">
        <v>9.1666666666666661</v>
      </c>
      <c r="BB48" s="3">
        <v>16.166666666666668</v>
      </c>
    </row>
    <row r="49" spans="1:54" x14ac:dyDescent="0.2">
      <c r="A49" s="41">
        <v>-5</v>
      </c>
      <c r="E49" s="3">
        <v>14.111111111111111</v>
      </c>
      <c r="F49" s="3">
        <v>8.1111111111111107</v>
      </c>
      <c r="G49" s="3">
        <v>10.166666666666666</v>
      </c>
      <c r="H49" s="3">
        <v>8.2777777777777786</v>
      </c>
      <c r="J49" s="3">
        <v>5.666666666666667</v>
      </c>
      <c r="L49" s="3">
        <v>14.444444444444445</v>
      </c>
      <c r="M49" s="3">
        <v>12.611111111111111</v>
      </c>
      <c r="O49" s="3">
        <v>12.388888888888889</v>
      </c>
      <c r="P49" s="3">
        <v>15.5</v>
      </c>
      <c r="Q49" s="23">
        <v>9.4444444444444446</v>
      </c>
      <c r="R49" s="3">
        <v>11.722222222222221</v>
      </c>
      <c r="T49" s="3">
        <v>8.2777777777777786</v>
      </c>
      <c r="V49" s="3">
        <v>14.888888888888889</v>
      </c>
      <c r="W49" s="3">
        <v>14.555555555555555</v>
      </c>
      <c r="X49" s="3">
        <v>6.9444444444444446</v>
      </c>
      <c r="Z49" s="3">
        <v>17.333333333333332</v>
      </c>
      <c r="AA49" s="3">
        <v>3.7222222222222223</v>
      </c>
      <c r="AB49" s="23">
        <v>17.777777777777779</v>
      </c>
      <c r="AC49" s="3">
        <v>9.3888888888888893</v>
      </c>
      <c r="AD49" s="23">
        <v>12.166666666666666</v>
      </c>
      <c r="AE49" s="3">
        <v>11</v>
      </c>
      <c r="AF49" s="3">
        <v>17.611111111111111</v>
      </c>
      <c r="AH49" s="3">
        <v>13.333333333333334</v>
      </c>
      <c r="AI49" s="3">
        <v>10.555555555555555</v>
      </c>
      <c r="AJ49" s="3">
        <v>7.6111111111111107</v>
      </c>
      <c r="AK49" s="3">
        <v>13.166666666666666</v>
      </c>
      <c r="AL49" s="3">
        <v>7.2777777777777777</v>
      </c>
      <c r="AP49" s="23">
        <v>11.444444444444445</v>
      </c>
      <c r="AQ49" s="3">
        <v>7.9444444444444446</v>
      </c>
      <c r="AR49" s="3">
        <v>12.833333333333334</v>
      </c>
      <c r="AS49" s="3">
        <v>8.2777777777777786</v>
      </c>
      <c r="AY49" s="3">
        <v>10.444444444444445</v>
      </c>
      <c r="AZ49" s="25">
        <v>14.222222222222221</v>
      </c>
      <c r="BA49" s="3">
        <v>9.3333333333333339</v>
      </c>
      <c r="BB49" s="3">
        <v>16.611111111111111</v>
      </c>
    </row>
    <row r="50" spans="1:54" x14ac:dyDescent="0.2">
      <c r="A50" s="42">
        <v>0</v>
      </c>
      <c r="E50" s="159">
        <v>14.166666666666666</v>
      </c>
      <c r="F50" s="37">
        <v>8.2777777777777786</v>
      </c>
      <c r="G50" s="37">
        <v>10.333333333333334</v>
      </c>
      <c r="H50" s="37">
        <v>9</v>
      </c>
      <c r="I50" s="25">
        <v>11.111111111111111</v>
      </c>
      <c r="J50" s="37">
        <v>5.7777777777777777</v>
      </c>
      <c r="K50" s="25">
        <v>10.277777777777779</v>
      </c>
      <c r="L50" s="37">
        <v>14.944444444444445</v>
      </c>
      <c r="M50" s="37">
        <v>12.777777777777779</v>
      </c>
      <c r="O50" s="37">
        <v>12.5</v>
      </c>
      <c r="P50" s="37">
        <v>15.833333333333334</v>
      </c>
      <c r="Q50" s="37">
        <v>9.7222222222222214</v>
      </c>
      <c r="R50" s="37">
        <v>11.777777777777779</v>
      </c>
      <c r="S50" s="25">
        <v>10.888888888888889</v>
      </c>
      <c r="T50" s="37">
        <v>8.4444444444444446</v>
      </c>
      <c r="U50" s="25">
        <v>9.5555555555555554</v>
      </c>
      <c r="V50" s="37">
        <v>15</v>
      </c>
      <c r="W50" s="37">
        <v>14.666666666666666</v>
      </c>
      <c r="X50" s="37">
        <v>7</v>
      </c>
      <c r="Y50" s="37">
        <v>19.166666666666668</v>
      </c>
      <c r="Z50" s="37">
        <v>17.444444444444443</v>
      </c>
      <c r="AA50" s="37">
        <v>6.6111111111111107</v>
      </c>
      <c r="AB50" s="37">
        <v>18.111111111111111</v>
      </c>
      <c r="AC50" s="37">
        <v>9.7222222222222214</v>
      </c>
      <c r="AD50" s="37">
        <v>12.388888888888889</v>
      </c>
      <c r="AE50" s="37">
        <v>11.166666666666666</v>
      </c>
      <c r="AF50" s="37">
        <v>17.666666666666668</v>
      </c>
      <c r="AG50" s="37">
        <v>11.888888888888889</v>
      </c>
      <c r="AH50" s="37">
        <v>13.444444444444445</v>
      </c>
      <c r="AI50" s="37">
        <v>11.166666666666666</v>
      </c>
      <c r="AJ50" s="37">
        <v>8.1111111111111107</v>
      </c>
      <c r="AK50" s="37">
        <v>13.444444444444445</v>
      </c>
      <c r="AL50" s="37">
        <v>7.5555555555555554</v>
      </c>
      <c r="AN50" s="23">
        <v>10.5</v>
      </c>
      <c r="AP50" s="37">
        <v>11.5</v>
      </c>
      <c r="AQ50" s="37">
        <v>8.0555555555555554</v>
      </c>
      <c r="AR50" s="37">
        <v>12.944444444444445</v>
      </c>
      <c r="AS50" s="37">
        <v>8.5</v>
      </c>
      <c r="AY50" s="37">
        <v>10.5</v>
      </c>
      <c r="AZ50" s="37">
        <v>14.277777777777779</v>
      </c>
      <c r="BA50" s="37">
        <v>9.4444444444444446</v>
      </c>
      <c r="BB50" s="37">
        <v>16.888888888888889</v>
      </c>
    </row>
    <row r="51" spans="1:54" x14ac:dyDescent="0.2">
      <c r="A51" s="41">
        <v>5</v>
      </c>
      <c r="E51" s="3">
        <v>13.944444444444445</v>
      </c>
      <c r="F51" s="3">
        <v>8.3333333333333339</v>
      </c>
      <c r="G51" s="3">
        <v>10.277777777777779</v>
      </c>
      <c r="H51" s="3">
        <v>8.6111111111111107</v>
      </c>
      <c r="I51" s="3">
        <v>10.833333333333334</v>
      </c>
      <c r="J51" s="3">
        <v>5.833333333333333</v>
      </c>
      <c r="K51" s="3">
        <v>9.9444444444444446</v>
      </c>
      <c r="L51" s="3">
        <v>14.833333333333334</v>
      </c>
      <c r="M51" s="3">
        <v>12.611111111111111</v>
      </c>
      <c r="O51" s="3">
        <v>12.388888888888889</v>
      </c>
      <c r="Q51" s="3">
        <v>9.5555555555555554</v>
      </c>
      <c r="R51" s="3">
        <v>11.722222222222221</v>
      </c>
      <c r="S51" s="3">
        <v>10.611111111111111</v>
      </c>
      <c r="T51" s="83"/>
      <c r="U51" s="3">
        <v>9.2777777777777786</v>
      </c>
      <c r="V51" s="3">
        <v>14.944444444444445</v>
      </c>
      <c r="W51" s="3">
        <v>14.611111111111111</v>
      </c>
      <c r="X51" s="3">
        <v>6.7777777777777777</v>
      </c>
      <c r="Y51" s="3">
        <v>18.833333333333332</v>
      </c>
      <c r="AC51" s="3">
        <v>9.6666666666666661</v>
      </c>
      <c r="AD51" s="3">
        <v>12.055555555555555</v>
      </c>
      <c r="AE51" s="3">
        <v>10.944444444444445</v>
      </c>
      <c r="AF51" s="3">
        <v>17.666666666666668</v>
      </c>
      <c r="AG51" s="3">
        <v>11.833333333333334</v>
      </c>
      <c r="AH51" s="3">
        <v>13.444444444444445</v>
      </c>
      <c r="AL51" s="3">
        <v>7.2777777777777777</v>
      </c>
      <c r="AN51" s="3">
        <v>10.5</v>
      </c>
      <c r="AP51" s="3">
        <v>11.166666666666666</v>
      </c>
      <c r="AQ51" s="3">
        <v>8</v>
      </c>
      <c r="AR51" s="3">
        <v>12.666666666666666</v>
      </c>
      <c r="AS51" s="3">
        <v>8.3333333333333339</v>
      </c>
      <c r="AY51" s="3">
        <v>10.166666666666666</v>
      </c>
      <c r="AZ51" s="3">
        <v>14.277777777777779</v>
      </c>
      <c r="BA51" s="3">
        <v>9.3333333333333339</v>
      </c>
      <c r="BB51" s="3">
        <v>16.944444444444443</v>
      </c>
    </row>
    <row r="52" spans="1:54" x14ac:dyDescent="0.2">
      <c r="A52" s="41">
        <v>10</v>
      </c>
      <c r="E52" s="3">
        <v>13.722222222222221</v>
      </c>
      <c r="F52" s="3">
        <v>8.1111111111111107</v>
      </c>
      <c r="G52" s="3">
        <v>10.111111111111111</v>
      </c>
      <c r="H52" s="3">
        <v>8.2777777777777786</v>
      </c>
      <c r="I52" s="3">
        <v>10.611111111111111</v>
      </c>
      <c r="J52" s="3">
        <v>5.833333333333333</v>
      </c>
      <c r="K52" s="3">
        <v>9.5</v>
      </c>
      <c r="L52" s="3">
        <v>14.555555555555555</v>
      </c>
      <c r="M52" s="3">
        <v>12.388888888888889</v>
      </c>
      <c r="O52" s="3">
        <v>12.333333333333334</v>
      </c>
      <c r="Q52" s="3">
        <v>9.7222222222222214</v>
      </c>
      <c r="R52" s="3">
        <v>11.611111111111111</v>
      </c>
      <c r="S52" s="3">
        <v>10.388888888888889</v>
      </c>
      <c r="T52" s="83"/>
      <c r="U52" s="3">
        <v>8.9444444444444446</v>
      </c>
      <c r="V52" s="3">
        <v>14.666666666666666</v>
      </c>
      <c r="W52" s="3">
        <v>14.444444444444445</v>
      </c>
      <c r="X52" s="3">
        <v>6.4444444444444446</v>
      </c>
      <c r="Y52" s="23">
        <v>18.388888888888889</v>
      </c>
      <c r="AD52" s="3">
        <v>11.333333333333334</v>
      </c>
      <c r="AE52" s="3">
        <v>10.555555555555555</v>
      </c>
      <c r="AF52" s="3">
        <v>17.333333333333332</v>
      </c>
      <c r="AH52" s="3">
        <v>13.277777777777779</v>
      </c>
      <c r="AL52" s="3">
        <v>6.8888888888888893</v>
      </c>
      <c r="AN52" s="3">
        <v>10.444444444444445</v>
      </c>
      <c r="AP52" s="3">
        <v>10.666666666666666</v>
      </c>
      <c r="AQ52" s="3">
        <v>7.7777777777777777</v>
      </c>
      <c r="AR52" s="3">
        <v>12.111111111111111</v>
      </c>
      <c r="AS52" s="3">
        <v>8.1666666666666661</v>
      </c>
      <c r="AY52" s="3">
        <v>9.6666666666666661</v>
      </c>
      <c r="AZ52" s="3">
        <v>14.055555555555555</v>
      </c>
      <c r="BA52" s="3">
        <v>9.2777777777777786</v>
      </c>
      <c r="BB52" s="3">
        <v>16.833333333333332</v>
      </c>
    </row>
    <row r="53" spans="1:54" x14ac:dyDescent="0.2">
      <c r="A53" s="41">
        <v>15</v>
      </c>
      <c r="E53" s="3">
        <v>13.5</v>
      </c>
      <c r="F53" s="3">
        <v>8.2777777777777786</v>
      </c>
      <c r="H53" s="3">
        <v>8.3888888888888893</v>
      </c>
      <c r="I53" s="3">
        <v>10.5</v>
      </c>
      <c r="J53" s="3">
        <v>5.7222222222222223</v>
      </c>
      <c r="K53" s="3">
        <v>9</v>
      </c>
      <c r="L53" s="3">
        <v>13.944444444444445</v>
      </c>
      <c r="M53" s="3">
        <v>12.277777777777779</v>
      </c>
      <c r="O53" s="3">
        <v>12.333333333333334</v>
      </c>
      <c r="Q53" s="3">
        <v>9.7777777777777786</v>
      </c>
      <c r="R53" s="3">
        <v>11.5</v>
      </c>
      <c r="S53" s="26">
        <v>10.055555555555555</v>
      </c>
      <c r="T53" s="83"/>
      <c r="U53" s="3">
        <v>8.5555555555555554</v>
      </c>
      <c r="V53" s="3">
        <v>14.555555555555555</v>
      </c>
      <c r="W53" s="3">
        <v>14.222222222222221</v>
      </c>
      <c r="X53" s="3">
        <v>6.0555555555555554</v>
      </c>
      <c r="Y53" s="3">
        <v>18</v>
      </c>
      <c r="AD53" s="3">
        <v>11.333333333333334</v>
      </c>
      <c r="AE53" s="3">
        <v>9.9444444444444446</v>
      </c>
      <c r="AF53" s="25">
        <v>16.722222222222221</v>
      </c>
      <c r="AH53" s="3">
        <v>12.833333333333334</v>
      </c>
      <c r="AL53" s="3">
        <v>6.5</v>
      </c>
      <c r="AN53" s="3">
        <v>10.111111111111111</v>
      </c>
      <c r="AP53" s="3">
        <v>10.222222222222221</v>
      </c>
      <c r="AQ53" s="3">
        <v>7.7222222222222223</v>
      </c>
      <c r="AR53" s="3">
        <v>11.5</v>
      </c>
      <c r="AS53" s="3">
        <v>8</v>
      </c>
      <c r="AY53" s="3">
        <v>9.1666666666666661</v>
      </c>
      <c r="AZ53" s="3">
        <v>13.777777777777779</v>
      </c>
      <c r="BA53" s="3">
        <v>9.2222222222222214</v>
      </c>
      <c r="BB53" s="3">
        <v>16.611111111111111</v>
      </c>
    </row>
    <row r="54" spans="1:54" x14ac:dyDescent="0.2">
      <c r="A54" s="41">
        <v>20</v>
      </c>
      <c r="E54" s="3">
        <v>13.166666666666666</v>
      </c>
      <c r="F54" s="3">
        <v>8.1111111111111107</v>
      </c>
      <c r="H54" s="3">
        <v>8.4444444444444446</v>
      </c>
      <c r="I54" s="3">
        <v>10.555555555555555</v>
      </c>
      <c r="J54" s="3">
        <v>5.5555555555555554</v>
      </c>
      <c r="K54" s="3">
        <v>8.6666666666666661</v>
      </c>
      <c r="L54" s="3">
        <v>14.444444444444445</v>
      </c>
      <c r="M54" s="3">
        <v>12.222222222222221</v>
      </c>
      <c r="O54" s="23">
        <v>12.388888888888889</v>
      </c>
      <c r="Q54" s="3">
        <v>9.7777777777777786</v>
      </c>
      <c r="R54" s="23">
        <v>11.444444444444445</v>
      </c>
      <c r="S54" s="3">
        <v>10</v>
      </c>
      <c r="T54" s="83"/>
      <c r="U54" s="3">
        <v>8.2222222222222214</v>
      </c>
      <c r="V54" s="3">
        <v>14.333333333333334</v>
      </c>
      <c r="W54" s="3">
        <v>13.944444444444445</v>
      </c>
      <c r="X54" s="3">
        <v>5.7222222222222223</v>
      </c>
      <c r="Y54" s="3">
        <v>17.388888888888889</v>
      </c>
      <c r="AD54" s="3">
        <v>11.388888888888889</v>
      </c>
      <c r="AE54" s="3">
        <v>9.6666666666666661</v>
      </c>
      <c r="AF54" s="3">
        <v>16.611111111111111</v>
      </c>
      <c r="AH54" s="3">
        <v>12.222222222222221</v>
      </c>
      <c r="AL54" s="3">
        <v>6.333333333333333</v>
      </c>
      <c r="AN54" s="3">
        <v>10.166666666666666</v>
      </c>
      <c r="AP54" s="3">
        <v>9.8888888888888893</v>
      </c>
      <c r="AQ54" s="3">
        <v>7.666666666666667</v>
      </c>
      <c r="AR54" s="3">
        <v>10.833333333333334</v>
      </c>
      <c r="AS54" s="3">
        <v>7.9444444444444446</v>
      </c>
      <c r="AY54" s="3">
        <v>8.6666666666666661</v>
      </c>
      <c r="AZ54" s="3">
        <v>13.611111111111111</v>
      </c>
      <c r="BA54" s="3">
        <v>9</v>
      </c>
      <c r="BB54" s="3">
        <v>16.333333333333332</v>
      </c>
    </row>
    <row r="55" spans="1:54" x14ac:dyDescent="0.2">
      <c r="A55" s="41">
        <v>25</v>
      </c>
      <c r="E55" s="3">
        <v>12.833333333333334</v>
      </c>
      <c r="F55" s="3">
        <v>7.8888888888888893</v>
      </c>
      <c r="H55" s="3">
        <v>8.3888888888888893</v>
      </c>
      <c r="I55" s="3">
        <v>10.666666666666666</v>
      </c>
      <c r="J55" s="3">
        <v>5.4444444444444446</v>
      </c>
      <c r="K55" s="3">
        <v>8.3888888888888893</v>
      </c>
      <c r="L55" s="3">
        <v>13.722222222222221</v>
      </c>
      <c r="M55" s="3">
        <v>12.111111111111111</v>
      </c>
      <c r="O55" s="3">
        <v>12.388888888888889</v>
      </c>
      <c r="Q55" s="3">
        <v>9.5555555555555554</v>
      </c>
      <c r="R55" s="3">
        <v>11.444444444444445</v>
      </c>
      <c r="S55" s="3">
        <v>9.7222222222222214</v>
      </c>
      <c r="T55" s="83"/>
      <c r="U55" s="3">
        <v>7.9444444444444446</v>
      </c>
      <c r="V55" s="3">
        <v>14.166666666666666</v>
      </c>
      <c r="W55" s="3">
        <v>13.388888888888889</v>
      </c>
      <c r="X55" s="3">
        <v>5.3888888888888893</v>
      </c>
      <c r="Y55" s="3">
        <v>16.944444444444443</v>
      </c>
      <c r="AA55" s="27"/>
      <c r="AD55" s="3">
        <v>11.055555555555555</v>
      </c>
      <c r="AE55" s="3">
        <v>9.6111111111111107</v>
      </c>
      <c r="AF55" s="3">
        <v>16.888888888888889</v>
      </c>
      <c r="AH55" s="3">
        <v>11.666666666666666</v>
      </c>
      <c r="AL55" s="3">
        <v>6.2777777777777777</v>
      </c>
      <c r="AN55" s="3">
        <v>10.333333333333334</v>
      </c>
      <c r="AP55" s="3">
        <v>9.7222222222222214</v>
      </c>
      <c r="AQ55" s="3">
        <v>7.6111111111111107</v>
      </c>
      <c r="AR55" s="26"/>
      <c r="AS55" s="3">
        <v>7.8888888888888893</v>
      </c>
      <c r="AY55" s="3">
        <v>8.2777777777777786</v>
      </c>
      <c r="AZ55" s="3">
        <v>13.5</v>
      </c>
      <c r="BA55" s="3">
        <v>8.8333333333333339</v>
      </c>
      <c r="BB55" s="3">
        <v>16</v>
      </c>
    </row>
    <row r="56" spans="1:54" x14ac:dyDescent="0.2">
      <c r="A56" s="41">
        <v>30</v>
      </c>
      <c r="E56" s="3">
        <v>12.555555555555555</v>
      </c>
      <c r="F56" s="3">
        <v>7.5</v>
      </c>
      <c r="H56" s="3">
        <v>8.3333333333333339</v>
      </c>
      <c r="I56" s="3">
        <v>10.833333333333334</v>
      </c>
      <c r="J56" s="3">
        <v>5.2777777777777777</v>
      </c>
      <c r="K56" s="3">
        <v>7.9444444444444446</v>
      </c>
      <c r="L56" s="3">
        <v>13.555555555555555</v>
      </c>
      <c r="M56" s="3">
        <v>11.722222222222221</v>
      </c>
      <c r="O56" s="3">
        <v>12</v>
      </c>
      <c r="Q56" s="3">
        <v>9.1111111111111107</v>
      </c>
      <c r="R56" s="3">
        <v>11.333333333333334</v>
      </c>
      <c r="S56" s="3">
        <v>9.3888888888888893</v>
      </c>
      <c r="T56" s="83"/>
      <c r="U56" s="3">
        <v>7.8888888888888893</v>
      </c>
      <c r="V56" s="3">
        <v>13.277777777777779</v>
      </c>
      <c r="W56" s="3">
        <v>13.111111111111111</v>
      </c>
      <c r="X56" s="3">
        <v>5</v>
      </c>
      <c r="Y56" s="3">
        <v>16.666666666666668</v>
      </c>
      <c r="AD56" s="3">
        <v>10.611111111111111</v>
      </c>
      <c r="AE56" s="3">
        <v>9.5</v>
      </c>
      <c r="AF56" s="23">
        <v>16.944444444444443</v>
      </c>
      <c r="AH56" s="3">
        <v>11.111111111111111</v>
      </c>
      <c r="AL56" s="3">
        <v>6.3888888888888893</v>
      </c>
      <c r="AN56" s="3">
        <v>10.222222222222221</v>
      </c>
      <c r="AP56" s="3">
        <v>9.5</v>
      </c>
      <c r="AR56" s="26"/>
      <c r="AS56" s="3">
        <v>8</v>
      </c>
      <c r="AY56" s="3">
        <v>7.8888888888888893</v>
      </c>
      <c r="AZ56" s="23">
        <v>13.444444444444445</v>
      </c>
      <c r="BA56" s="3">
        <v>8.7222222222222214</v>
      </c>
      <c r="BB56" s="3">
        <v>15.833333333333334</v>
      </c>
    </row>
    <row r="57" spans="1:54" x14ac:dyDescent="0.2">
      <c r="A57" s="41">
        <v>35</v>
      </c>
      <c r="E57" s="3">
        <v>12.055555555555555</v>
      </c>
      <c r="F57" s="3">
        <v>7.2222222222222223</v>
      </c>
      <c r="H57" s="3">
        <v>7.9444444444444446</v>
      </c>
      <c r="I57" s="3">
        <v>10.888888888888889</v>
      </c>
      <c r="J57" s="3">
        <v>5.0555555555555554</v>
      </c>
      <c r="K57" s="3">
        <v>8.1111111111111107</v>
      </c>
      <c r="L57" s="3">
        <v>13.777777777777779</v>
      </c>
      <c r="M57" s="3">
        <v>11.333333333333334</v>
      </c>
      <c r="O57" s="3">
        <v>11.722222222222221</v>
      </c>
      <c r="Q57" s="3">
        <v>8.6666666666666661</v>
      </c>
      <c r="R57" s="3">
        <v>11.388888888888889</v>
      </c>
      <c r="S57" s="3">
        <v>9.2777777777777786</v>
      </c>
      <c r="T57" s="83"/>
      <c r="U57" s="23">
        <v>7.833333333333333</v>
      </c>
      <c r="V57" s="3">
        <v>12.555555555555555</v>
      </c>
      <c r="W57" s="3">
        <v>12.722222222222221</v>
      </c>
      <c r="X57" s="3">
        <v>5</v>
      </c>
      <c r="Y57" s="3">
        <v>16.333333333333332</v>
      </c>
      <c r="AD57" s="3">
        <v>10.333333333333334</v>
      </c>
      <c r="AE57" s="3">
        <v>9.3888888888888893</v>
      </c>
      <c r="AF57" s="3">
        <v>16.944444444444443</v>
      </c>
      <c r="AH57" s="3">
        <v>10.055555555555555</v>
      </c>
      <c r="AL57" s="3">
        <v>6.3888888888888893</v>
      </c>
      <c r="AN57" s="3">
        <v>9.9444444444444446</v>
      </c>
      <c r="AP57" s="3">
        <v>9.1111111111111107</v>
      </c>
      <c r="AR57" s="26"/>
      <c r="AS57" s="3">
        <v>8.1111111111111107</v>
      </c>
      <c r="AY57" s="3">
        <v>7.2777777777777777</v>
      </c>
      <c r="AZ57" s="3">
        <v>13.222222222222221</v>
      </c>
      <c r="BA57" s="3">
        <v>8.6111111111111107</v>
      </c>
      <c r="BB57" s="3">
        <v>15.666666666666666</v>
      </c>
    </row>
    <row r="58" spans="1:54" x14ac:dyDescent="0.2">
      <c r="A58" s="41">
        <v>40</v>
      </c>
      <c r="E58" s="3">
        <v>11.722222222222221</v>
      </c>
      <c r="F58" s="3">
        <v>6.8888888888888893</v>
      </c>
      <c r="H58" s="3">
        <v>7.5</v>
      </c>
      <c r="I58" s="3">
        <v>10.888888888888889</v>
      </c>
      <c r="J58" s="3">
        <v>4.833333333333333</v>
      </c>
      <c r="K58" s="3">
        <v>8.3333333333333339</v>
      </c>
      <c r="L58" s="3">
        <v>13.722222222222221</v>
      </c>
      <c r="M58" s="3">
        <v>11.111111111111111</v>
      </c>
      <c r="O58" s="3">
        <v>11.166666666666666</v>
      </c>
      <c r="Q58" s="3">
        <v>8.1666666666666661</v>
      </c>
      <c r="R58" s="3">
        <v>11.333333333333334</v>
      </c>
      <c r="S58" s="3">
        <v>9.0555555555555554</v>
      </c>
      <c r="T58" s="83"/>
      <c r="U58" s="3">
        <v>7.666666666666667</v>
      </c>
      <c r="V58" s="3">
        <v>12.166666666666666</v>
      </c>
      <c r="W58" s="3">
        <v>12.333333333333334</v>
      </c>
      <c r="X58" s="3">
        <v>4.4444444444444446</v>
      </c>
      <c r="Y58" s="3">
        <v>15.888888888888889</v>
      </c>
      <c r="Z58" s="27"/>
      <c r="AD58" s="3">
        <v>9.7222222222222214</v>
      </c>
      <c r="AE58" s="3">
        <v>9.2777777777777786</v>
      </c>
      <c r="AF58" s="3">
        <v>16.611111111111111</v>
      </c>
      <c r="AH58" s="3">
        <v>9.3888888888888893</v>
      </c>
      <c r="AL58" s="3">
        <v>6.3888888888888893</v>
      </c>
      <c r="AN58" s="3">
        <v>9.7222222222222214</v>
      </c>
      <c r="AP58" s="3">
        <v>8.8333333333333339</v>
      </c>
      <c r="AR58" s="26"/>
      <c r="AS58" s="3">
        <v>8.1111111111111107</v>
      </c>
      <c r="AY58" s="3">
        <v>6.666666666666667</v>
      </c>
      <c r="AZ58" s="3">
        <v>13.277777777777779</v>
      </c>
      <c r="BA58" s="3">
        <v>8.2777777777777786</v>
      </c>
      <c r="BB58" s="3">
        <v>15.5</v>
      </c>
    </row>
    <row r="59" spans="1:54" x14ac:dyDescent="0.2">
      <c r="A59" s="41">
        <v>45</v>
      </c>
      <c r="E59" s="3">
        <v>11.444444444444445</v>
      </c>
      <c r="F59" s="3">
        <v>6.9444444444444446</v>
      </c>
      <c r="H59" s="3">
        <v>7.3888888888888893</v>
      </c>
      <c r="I59" s="3">
        <v>10.888888888888889</v>
      </c>
      <c r="J59" s="3">
        <v>4.6111111111111107</v>
      </c>
      <c r="K59" s="3">
        <v>8.2222222222222214</v>
      </c>
      <c r="L59" s="3">
        <v>13.388888888888889</v>
      </c>
      <c r="M59" s="3">
        <v>11</v>
      </c>
      <c r="O59" s="3">
        <v>9.9444444444444446</v>
      </c>
      <c r="Q59" s="3">
        <v>7.7777777777777777</v>
      </c>
      <c r="R59" s="3">
        <v>11.222222222222221</v>
      </c>
      <c r="S59" s="3">
        <v>8.9444444444444446</v>
      </c>
      <c r="T59" s="83"/>
      <c r="U59" s="3">
        <v>7.3888888888888893</v>
      </c>
      <c r="V59" s="3">
        <v>11.888888888888889</v>
      </c>
      <c r="W59" s="3">
        <v>12.222222222222221</v>
      </c>
      <c r="X59" s="3">
        <v>4.0555555555555554</v>
      </c>
      <c r="Y59" s="3">
        <v>15.611111111111111</v>
      </c>
      <c r="AD59" s="3">
        <v>9.3888888888888893</v>
      </c>
      <c r="AE59" s="3">
        <v>9.1666666666666661</v>
      </c>
      <c r="AF59" s="3">
        <v>16.111111111111111</v>
      </c>
      <c r="AH59" s="3">
        <v>8.9444444444444446</v>
      </c>
      <c r="AL59" s="3">
        <v>6.2777777777777777</v>
      </c>
      <c r="AN59" s="3">
        <v>9.5</v>
      </c>
      <c r="AP59" s="3">
        <v>8.7222222222222214</v>
      </c>
      <c r="AR59" s="26"/>
      <c r="AS59" s="3">
        <v>8.0555555555555554</v>
      </c>
      <c r="AY59" s="3">
        <v>6.2777777777777777</v>
      </c>
      <c r="AZ59" s="3">
        <v>13.055555555555555</v>
      </c>
      <c r="BA59" s="3">
        <v>8.3888888888888893</v>
      </c>
      <c r="BB59" s="3">
        <v>15.277777777777779</v>
      </c>
    </row>
    <row r="60" spans="1:54" x14ac:dyDescent="0.2">
      <c r="A60" s="41">
        <v>50</v>
      </c>
      <c r="E60" s="3">
        <v>11.222222222222221</v>
      </c>
      <c r="F60" s="3">
        <v>7.1111111111111107</v>
      </c>
      <c r="H60" s="3">
        <v>7.1111111111111107</v>
      </c>
      <c r="I60" s="3">
        <v>10.833333333333334</v>
      </c>
      <c r="J60" s="3">
        <v>4.3888888888888893</v>
      </c>
      <c r="K60" s="3">
        <v>7.8888888888888893</v>
      </c>
      <c r="L60" s="3">
        <v>12.833333333333334</v>
      </c>
      <c r="M60" s="3">
        <v>10.666666666666666</v>
      </c>
      <c r="O60" s="3">
        <v>9.2777777777777786</v>
      </c>
      <c r="Q60" s="3">
        <v>7.1111111111111107</v>
      </c>
      <c r="R60" s="3">
        <v>11.111111111111111</v>
      </c>
      <c r="S60" s="3">
        <v>8.9444444444444446</v>
      </c>
      <c r="T60" s="83"/>
      <c r="U60" s="3">
        <v>7.166666666666667</v>
      </c>
      <c r="V60" s="3">
        <v>11.611111111111111</v>
      </c>
      <c r="X60" s="3">
        <v>3.8333333333333335</v>
      </c>
      <c r="Y60" s="3">
        <v>15.555555555555555</v>
      </c>
      <c r="AD60" s="3">
        <v>9.2777777777777786</v>
      </c>
      <c r="AE60" s="3">
        <v>8.9444444444444446</v>
      </c>
      <c r="AF60" s="3">
        <v>15.388888888888889</v>
      </c>
      <c r="AH60" s="3">
        <v>8.5555555555555554</v>
      </c>
      <c r="AL60" s="3">
        <v>6.166666666666667</v>
      </c>
      <c r="AN60" s="3">
        <v>9.2777777777777786</v>
      </c>
      <c r="AP60" s="23">
        <v>8.6111111111111107</v>
      </c>
      <c r="AR60" s="26"/>
      <c r="AS60" s="83"/>
      <c r="AY60" s="3">
        <v>6.0555555555555554</v>
      </c>
      <c r="AZ60" s="3">
        <v>13</v>
      </c>
      <c r="BA60" s="3">
        <v>8.5</v>
      </c>
      <c r="BB60" s="3">
        <v>15</v>
      </c>
    </row>
    <row r="61" spans="1:54" x14ac:dyDescent="0.2">
      <c r="A61" s="41">
        <v>55</v>
      </c>
      <c r="E61" s="3">
        <v>11.222222222222221</v>
      </c>
      <c r="F61" s="3">
        <v>7.2777777777777777</v>
      </c>
      <c r="H61" s="3">
        <v>6.833333333333333</v>
      </c>
      <c r="I61" s="3">
        <v>10.666666666666666</v>
      </c>
      <c r="J61" s="3">
        <v>4.1111111111111107</v>
      </c>
      <c r="K61" s="3">
        <v>7.7222222222222223</v>
      </c>
      <c r="L61" s="3">
        <v>12.222222222222221</v>
      </c>
      <c r="M61" s="3">
        <v>10</v>
      </c>
      <c r="O61" s="3">
        <v>8.6666666666666661</v>
      </c>
      <c r="Q61" s="3">
        <v>6.8888888888888893</v>
      </c>
      <c r="R61" s="3">
        <v>11.055555555555555</v>
      </c>
      <c r="S61" s="3">
        <v>9</v>
      </c>
      <c r="T61" s="83"/>
      <c r="U61" s="3">
        <v>6.9444444444444446</v>
      </c>
      <c r="V61" s="3">
        <v>11.944444444444445</v>
      </c>
      <c r="X61" s="3">
        <v>3.8333333333333335</v>
      </c>
      <c r="Y61" s="3">
        <v>15.666666666666666</v>
      </c>
      <c r="AD61" s="3">
        <v>9.2222222222222214</v>
      </c>
      <c r="AE61" s="3">
        <v>8.7777777777777786</v>
      </c>
      <c r="AF61" s="3">
        <v>15.444444444444445</v>
      </c>
      <c r="AH61" s="3">
        <v>8</v>
      </c>
      <c r="AL61" s="3">
        <v>6.1111111111111107</v>
      </c>
      <c r="AN61" s="3">
        <v>9.2222222222222214</v>
      </c>
      <c r="AP61" s="3">
        <v>8.6111111111111107</v>
      </c>
      <c r="AR61" s="26"/>
      <c r="AS61" s="83"/>
      <c r="AY61" s="3">
        <v>5.9444444444444446</v>
      </c>
      <c r="AZ61" s="3">
        <v>13.222222222222221</v>
      </c>
      <c r="BA61" s="3">
        <v>8.3888888888888893</v>
      </c>
      <c r="BB61" s="3">
        <v>14.611111111111111</v>
      </c>
    </row>
    <row r="62" spans="1:54" x14ac:dyDescent="0.2">
      <c r="A62" s="41">
        <v>60</v>
      </c>
      <c r="E62" s="3">
        <v>11.166666666666666</v>
      </c>
      <c r="F62" s="3">
        <v>7.666666666666667</v>
      </c>
      <c r="H62" s="3">
        <v>6.9444444444444446</v>
      </c>
      <c r="I62" s="3">
        <v>10.5</v>
      </c>
      <c r="J62" s="3">
        <v>3.9444444444444446</v>
      </c>
      <c r="K62" s="3">
        <v>7.5555555555555554</v>
      </c>
      <c r="L62" s="3">
        <v>11.611111111111111</v>
      </c>
      <c r="O62" s="3">
        <v>8.4444444444444446</v>
      </c>
      <c r="Q62" s="3">
        <v>6.7222222222222223</v>
      </c>
      <c r="R62" s="3">
        <v>11.111111111111111</v>
      </c>
      <c r="S62" s="3">
        <v>9</v>
      </c>
      <c r="T62" s="83"/>
      <c r="U62" s="3">
        <v>6.666666666666667</v>
      </c>
      <c r="V62" s="25">
        <v>12.055555555555555</v>
      </c>
      <c r="X62" s="3">
        <v>3.8333333333333335</v>
      </c>
      <c r="Y62" s="3">
        <v>15.944444444444445</v>
      </c>
      <c r="AE62" s="3">
        <v>8.8888888888888893</v>
      </c>
      <c r="AF62" s="3">
        <v>15.888888888888889</v>
      </c>
      <c r="AH62" s="3">
        <v>7.5</v>
      </c>
      <c r="AL62" s="3">
        <v>6</v>
      </c>
      <c r="AN62" s="3">
        <v>9.1666666666666661</v>
      </c>
      <c r="AP62" s="3">
        <v>8.6111111111111107</v>
      </c>
      <c r="AR62" s="26"/>
      <c r="AS62" s="83"/>
      <c r="AY62" s="3">
        <v>5.833333333333333</v>
      </c>
      <c r="AZ62" s="3">
        <v>12.888888888888889</v>
      </c>
      <c r="BA62" s="3">
        <v>8.3888888888888893</v>
      </c>
      <c r="BB62" s="3">
        <v>14</v>
      </c>
    </row>
    <row r="63" spans="1:54" x14ac:dyDescent="0.2">
      <c r="A63" s="41">
        <v>65</v>
      </c>
      <c r="E63" s="3">
        <v>11</v>
      </c>
      <c r="F63" s="3">
        <v>8.0555555555555554</v>
      </c>
      <c r="H63" s="3">
        <v>7.0555555555555554</v>
      </c>
      <c r="I63" s="3">
        <v>10.388888888888889</v>
      </c>
      <c r="J63" s="3">
        <v>3.7777777777777777</v>
      </c>
      <c r="K63" s="3">
        <v>7.5</v>
      </c>
      <c r="L63" s="3">
        <v>10.666666666666666</v>
      </c>
      <c r="O63" s="3">
        <v>8.3333333333333339</v>
      </c>
      <c r="Q63" s="3">
        <v>6.7777777777777777</v>
      </c>
      <c r="R63" s="3">
        <v>11.222222222222221</v>
      </c>
      <c r="S63" s="3">
        <v>8.8888888888888893</v>
      </c>
      <c r="T63" s="83"/>
      <c r="U63" s="3">
        <v>6.2222222222222223</v>
      </c>
      <c r="V63" s="3">
        <v>11.833333333333334</v>
      </c>
      <c r="X63" s="3">
        <v>3.7222222222222223</v>
      </c>
      <c r="Y63" s="3">
        <v>15.944444444444445</v>
      </c>
      <c r="AE63" s="3">
        <v>8.7222222222222214</v>
      </c>
      <c r="AF63" s="3">
        <v>16.111111111111111</v>
      </c>
      <c r="AH63" s="3">
        <v>7.166666666666667</v>
      </c>
      <c r="AL63" s="3">
        <v>5.8888888888888893</v>
      </c>
      <c r="AN63" s="3">
        <v>9.5</v>
      </c>
      <c r="AP63" s="3">
        <v>8.4444444444444446</v>
      </c>
      <c r="AR63" s="26"/>
      <c r="AS63" s="83"/>
      <c r="AY63" s="3">
        <v>6</v>
      </c>
      <c r="AZ63" s="3">
        <v>12.388888888888889</v>
      </c>
      <c r="BA63" s="3">
        <v>8.3888888888888893</v>
      </c>
      <c r="BB63" s="3">
        <v>13.333333333333334</v>
      </c>
    </row>
    <row r="64" spans="1:54" x14ac:dyDescent="0.2">
      <c r="A64" s="41">
        <v>70</v>
      </c>
      <c r="E64" s="3">
        <v>10.777777777777779</v>
      </c>
      <c r="F64" s="3">
        <v>8.1666666666666661</v>
      </c>
      <c r="H64" s="3">
        <v>7.2777777777777777</v>
      </c>
      <c r="I64" s="3">
        <v>10.111111111111111</v>
      </c>
      <c r="J64" s="3">
        <v>3.6666666666666665</v>
      </c>
      <c r="K64" s="3">
        <v>7.666666666666667</v>
      </c>
      <c r="L64" s="3">
        <v>10.055555555555555</v>
      </c>
      <c r="O64" s="3">
        <v>8.2222222222222214</v>
      </c>
      <c r="Q64" s="3">
        <v>6.833333333333333</v>
      </c>
      <c r="R64" s="3">
        <v>11.055555555555555</v>
      </c>
      <c r="S64" s="3">
        <v>8.8333333333333339</v>
      </c>
      <c r="T64" s="83"/>
      <c r="U64" s="3">
        <v>5.7777777777777777</v>
      </c>
      <c r="V64" s="3">
        <v>11.5</v>
      </c>
      <c r="X64" s="3">
        <v>3.7777777777777777</v>
      </c>
      <c r="Y64" s="3">
        <v>16.055555555555557</v>
      </c>
      <c r="AE64" s="3">
        <v>8.6111111111111107</v>
      </c>
      <c r="AF64" s="3">
        <v>16.166666666666668</v>
      </c>
      <c r="AH64" s="3">
        <v>6.8888888888888893</v>
      </c>
      <c r="AL64" s="3">
        <v>5.9444444444444446</v>
      </c>
      <c r="AN64" s="3">
        <v>9.8333333333333339</v>
      </c>
      <c r="AP64" s="3">
        <v>8.0555555555555554</v>
      </c>
      <c r="AR64" s="26"/>
      <c r="AS64" s="83"/>
      <c r="AY64" s="3">
        <v>6.333333333333333</v>
      </c>
      <c r="AZ64" s="3">
        <v>11.666666666666666</v>
      </c>
      <c r="BA64" s="3">
        <v>8.5</v>
      </c>
      <c r="BB64" s="3">
        <v>12.722222222222221</v>
      </c>
    </row>
    <row r="65" spans="1:54" x14ac:dyDescent="0.2">
      <c r="A65" s="41">
        <v>75</v>
      </c>
      <c r="E65" s="3">
        <v>10.333333333333334</v>
      </c>
      <c r="F65" s="3">
        <v>8</v>
      </c>
      <c r="H65" s="3">
        <v>7.4444444444444446</v>
      </c>
      <c r="I65" s="3">
        <v>9.8333333333333339</v>
      </c>
      <c r="J65" s="3">
        <v>3.6111111111111112</v>
      </c>
      <c r="K65" s="3">
        <v>7.6111111111111107</v>
      </c>
      <c r="L65" s="3">
        <v>9.7222222222222214</v>
      </c>
      <c r="O65" s="3">
        <v>8.1111111111111107</v>
      </c>
      <c r="Q65" s="3">
        <v>6.7777777777777777</v>
      </c>
      <c r="R65" s="3">
        <v>10.944444444444445</v>
      </c>
      <c r="S65" s="3">
        <v>8.8333333333333339</v>
      </c>
      <c r="T65" s="83"/>
      <c r="U65" s="3">
        <v>5.3888888888888893</v>
      </c>
      <c r="V65" s="3">
        <v>11.111111111111111</v>
      </c>
      <c r="X65" s="3">
        <v>3.6111111111111112</v>
      </c>
      <c r="Y65" s="3">
        <v>16.277777777777779</v>
      </c>
      <c r="AF65" s="3">
        <v>16.111111111111111</v>
      </c>
      <c r="AH65" s="3">
        <v>6.5</v>
      </c>
      <c r="AL65" s="3">
        <v>5.8888888888888893</v>
      </c>
      <c r="AN65" s="3">
        <v>9.8333333333333339</v>
      </c>
      <c r="AP65" s="3">
        <v>7.7222222222222223</v>
      </c>
      <c r="AR65" s="83"/>
      <c r="AS65" s="83"/>
      <c r="AY65" s="3">
        <v>6.666666666666667</v>
      </c>
      <c r="AZ65" s="3">
        <v>10.833333333333334</v>
      </c>
      <c r="BA65" s="3">
        <v>8.7777777777777786</v>
      </c>
      <c r="BB65" s="3">
        <v>12.277777777777779</v>
      </c>
    </row>
    <row r="66" spans="1:54" x14ac:dyDescent="0.2">
      <c r="A66" s="41">
        <v>80</v>
      </c>
      <c r="E66" s="3">
        <v>10</v>
      </c>
      <c r="H66" s="3">
        <v>7.3888888888888893</v>
      </c>
      <c r="I66" s="3">
        <v>9.5555555555555554</v>
      </c>
      <c r="J66" s="3">
        <v>3.7222222222222223</v>
      </c>
      <c r="K66" s="3">
        <v>7.2777777777777777</v>
      </c>
      <c r="L66" s="3">
        <v>9.2777777777777786</v>
      </c>
      <c r="Q66" s="3">
        <v>6.666666666666667</v>
      </c>
      <c r="R66" s="3">
        <v>10.944444444444445</v>
      </c>
      <c r="S66" s="3">
        <v>8.8333333333333339</v>
      </c>
      <c r="T66" s="83"/>
      <c r="U66" s="3">
        <v>5.1111111111111107</v>
      </c>
      <c r="V66" s="3">
        <v>10.888888888888889</v>
      </c>
      <c r="X66" s="3">
        <v>3.5</v>
      </c>
      <c r="Z66" s="83"/>
      <c r="AF66" s="3">
        <v>15.888888888888889</v>
      </c>
      <c r="AH66" s="3">
        <v>6.2222222222222223</v>
      </c>
      <c r="AL66" s="3">
        <v>5.666666666666667</v>
      </c>
      <c r="AN66" s="3">
        <v>9.6666666666666661</v>
      </c>
      <c r="AP66" s="3">
        <v>7.333333333333333</v>
      </c>
      <c r="AY66" s="3">
        <v>6.8888888888888893</v>
      </c>
      <c r="AZ66" s="3">
        <v>10.055555555555555</v>
      </c>
      <c r="BA66" s="3">
        <v>9.1666666666666661</v>
      </c>
      <c r="BB66" s="3">
        <v>12.166666666666666</v>
      </c>
    </row>
    <row r="67" spans="1:54" x14ac:dyDescent="0.2">
      <c r="A67" s="41">
        <v>85</v>
      </c>
      <c r="E67" s="3">
        <v>9.8888888888888893</v>
      </c>
      <c r="H67" s="3">
        <v>7.166666666666667</v>
      </c>
      <c r="I67" s="3">
        <v>9.3333333333333339</v>
      </c>
      <c r="J67" s="3">
        <v>3.7222222222222223</v>
      </c>
      <c r="K67" s="3">
        <v>6.8888888888888893</v>
      </c>
      <c r="L67" s="3">
        <v>8.7222222222222214</v>
      </c>
      <c r="Q67" s="3">
        <v>6.5</v>
      </c>
      <c r="R67" s="23">
        <v>10.944444444444445</v>
      </c>
      <c r="S67" s="3">
        <v>8.7222222222222214</v>
      </c>
      <c r="T67" s="83"/>
      <c r="U67" s="3">
        <v>4.8888888888888893</v>
      </c>
      <c r="V67" s="3">
        <v>10.722222222222221</v>
      </c>
      <c r="X67" s="3">
        <v>3.5555555555555554</v>
      </c>
      <c r="AE67" s="22"/>
      <c r="AF67" s="3">
        <v>15.666666666666666</v>
      </c>
      <c r="AH67" s="3">
        <v>5.9444444444444446</v>
      </c>
      <c r="AL67" s="3">
        <v>5.5</v>
      </c>
      <c r="AN67" s="3">
        <v>9.3333333333333339</v>
      </c>
      <c r="AP67" s="3">
        <v>7.3888888888888893</v>
      </c>
      <c r="AY67" s="23">
        <v>6.9444444444444446</v>
      </c>
      <c r="AZ67" s="3">
        <v>9.2777777777777786</v>
      </c>
      <c r="BA67" s="3">
        <v>9.3888888888888893</v>
      </c>
      <c r="BB67" s="3">
        <v>12.166666666666666</v>
      </c>
    </row>
    <row r="68" spans="1:54" x14ac:dyDescent="0.2">
      <c r="A68" s="41">
        <v>90</v>
      </c>
      <c r="E68" s="3">
        <v>9.8333333333333339</v>
      </c>
      <c r="F68" s="27"/>
      <c r="H68" s="3">
        <v>7.0555555555555554</v>
      </c>
      <c r="I68" s="3">
        <v>9.2777777777777786</v>
      </c>
      <c r="J68" s="3">
        <v>3.6666666666666665</v>
      </c>
      <c r="K68" s="3">
        <v>6.5</v>
      </c>
      <c r="L68" s="3">
        <v>8.0555555555555554</v>
      </c>
      <c r="Q68" s="3">
        <v>6.2777777777777777</v>
      </c>
      <c r="R68" s="3">
        <v>10.777777777777779</v>
      </c>
      <c r="S68" s="3">
        <v>8.7222222222222214</v>
      </c>
      <c r="T68" s="83"/>
      <c r="U68" s="3">
        <v>4.4444444444444446</v>
      </c>
      <c r="V68" s="3">
        <v>10.5</v>
      </c>
      <c r="X68" s="3">
        <v>3.6666666666666665</v>
      </c>
      <c r="AF68" s="3">
        <v>15.444444444444445</v>
      </c>
      <c r="AH68" s="3">
        <v>5.666666666666667</v>
      </c>
      <c r="AL68" s="3">
        <v>5.5</v>
      </c>
      <c r="AN68" s="3">
        <v>9.1111111111111107</v>
      </c>
      <c r="AP68" s="23">
        <v>7.5</v>
      </c>
      <c r="AY68" s="3">
        <v>7.0555555555555554</v>
      </c>
      <c r="AZ68" s="3">
        <v>8.6111111111111107</v>
      </c>
      <c r="BA68" s="3">
        <v>9.6111111111111107</v>
      </c>
      <c r="BB68" s="3">
        <v>12.055555555555555</v>
      </c>
    </row>
    <row r="69" spans="1:54" x14ac:dyDescent="0.2">
      <c r="A69" s="41">
        <v>95</v>
      </c>
      <c r="E69" s="3">
        <v>9.7777777777777786</v>
      </c>
      <c r="H69" s="3">
        <v>7</v>
      </c>
      <c r="I69" s="3">
        <v>9.1666666666666661</v>
      </c>
      <c r="J69" s="3">
        <v>3.7222222222222223</v>
      </c>
      <c r="K69" s="3">
        <v>6.3888888888888893</v>
      </c>
      <c r="L69" s="3">
        <v>7.333333333333333</v>
      </c>
      <c r="Q69" s="3">
        <v>6.1111111111111107</v>
      </c>
      <c r="R69" s="3">
        <v>10.611111111111111</v>
      </c>
      <c r="S69" s="3">
        <v>8.7222222222222214</v>
      </c>
      <c r="T69" s="83"/>
      <c r="U69" s="3">
        <v>3.9444444444444446</v>
      </c>
      <c r="V69" s="3">
        <v>10.277777777777779</v>
      </c>
      <c r="X69" s="3">
        <v>4</v>
      </c>
      <c r="AF69" s="3">
        <v>15.277777777777779</v>
      </c>
      <c r="AH69" s="23">
        <v>5.4444444444444446</v>
      </c>
      <c r="AL69" s="3">
        <v>5.4444444444444446</v>
      </c>
      <c r="AN69" s="3">
        <v>8.7222222222222214</v>
      </c>
      <c r="AP69" s="3">
        <v>7.4444444444444446</v>
      </c>
      <c r="AY69" s="3">
        <v>7.166666666666667</v>
      </c>
      <c r="AZ69" s="3">
        <v>8</v>
      </c>
      <c r="BA69" s="3">
        <v>9.5555555555555554</v>
      </c>
      <c r="BB69" s="3">
        <v>11.944444444444445</v>
      </c>
    </row>
    <row r="70" spans="1:54" x14ac:dyDescent="0.2">
      <c r="A70" s="41">
        <v>100</v>
      </c>
      <c r="E70" s="3">
        <v>9.4444444444444446</v>
      </c>
      <c r="H70" s="25">
        <v>6.833333333333333</v>
      </c>
      <c r="I70" s="3">
        <v>9.0555555555555554</v>
      </c>
      <c r="J70" s="3">
        <v>3.8888888888888888</v>
      </c>
      <c r="K70" s="3">
        <v>6.7222222222222223</v>
      </c>
      <c r="L70" s="3">
        <v>6.7777777777777777</v>
      </c>
      <c r="Q70" s="3">
        <v>6</v>
      </c>
      <c r="R70" s="3">
        <v>10.611111111111111</v>
      </c>
      <c r="S70" s="3">
        <v>8.8333333333333339</v>
      </c>
      <c r="T70" s="83"/>
      <c r="U70" s="3">
        <v>3.6666666666666665</v>
      </c>
      <c r="V70" s="3">
        <v>10.166666666666666</v>
      </c>
      <c r="X70" s="3">
        <v>4.2777777777777777</v>
      </c>
      <c r="AF70" s="3">
        <v>15.111111111111111</v>
      </c>
      <c r="AH70" s="3">
        <v>5.5</v>
      </c>
      <c r="AL70" s="3">
        <v>5.5555555555555554</v>
      </c>
      <c r="AN70" s="3">
        <v>8.3333333333333339</v>
      </c>
      <c r="AP70" s="3">
        <v>7.333333333333333</v>
      </c>
      <c r="AY70" s="3">
        <v>7.166666666666667</v>
      </c>
      <c r="AZ70" s="3">
        <v>7.5</v>
      </c>
      <c r="BA70" s="3">
        <v>9.4444444444444446</v>
      </c>
      <c r="BB70" s="3">
        <v>11.777777777777779</v>
      </c>
    </row>
    <row r="71" spans="1:54" x14ac:dyDescent="0.2">
      <c r="A71" s="41">
        <v>105</v>
      </c>
      <c r="E71" s="3">
        <v>8.9444444444444446</v>
      </c>
      <c r="F71" s="3">
        <v>6.833333333333333</v>
      </c>
      <c r="H71" s="3">
        <v>6.666666666666667</v>
      </c>
      <c r="I71" s="3">
        <v>8.9444444444444446</v>
      </c>
      <c r="J71" s="3">
        <v>4.0555555555555554</v>
      </c>
      <c r="K71" s="3">
        <v>6.9444444444444446</v>
      </c>
      <c r="L71" s="3">
        <v>6.333333333333333</v>
      </c>
      <c r="Q71" s="3">
        <v>6.166666666666667</v>
      </c>
      <c r="S71" s="3">
        <v>9.0555555555555554</v>
      </c>
      <c r="T71" s="83"/>
      <c r="U71" s="3">
        <v>3.3888888888888888</v>
      </c>
      <c r="V71" s="3">
        <v>10</v>
      </c>
      <c r="X71" s="3">
        <v>4.4444444444444446</v>
      </c>
      <c r="AF71" s="3">
        <v>14.722222222222221</v>
      </c>
      <c r="AH71" s="3">
        <v>5.333333333333333</v>
      </c>
      <c r="AL71" s="3">
        <v>5.666666666666667</v>
      </c>
      <c r="AN71" s="3">
        <v>7.7777777777777777</v>
      </c>
      <c r="AP71" s="3">
        <v>7.0555555555555554</v>
      </c>
      <c r="AY71" s="3">
        <v>7.1111111111111107</v>
      </c>
      <c r="AZ71" s="3">
        <v>7.166666666666667</v>
      </c>
      <c r="BA71" s="3">
        <v>9.2222222222222214</v>
      </c>
      <c r="BB71" s="3">
        <v>11.555555555555555</v>
      </c>
    </row>
    <row r="72" spans="1:54" x14ac:dyDescent="0.2">
      <c r="A72" s="41">
        <v>110</v>
      </c>
      <c r="E72" s="3">
        <v>8.1111111111111107</v>
      </c>
      <c r="F72" s="3">
        <v>6.7222222222222223</v>
      </c>
      <c r="H72" s="3">
        <v>6.666666666666667</v>
      </c>
      <c r="I72" s="3">
        <v>8.9444444444444446</v>
      </c>
      <c r="J72" s="3">
        <v>4.2222222222222223</v>
      </c>
      <c r="K72" s="3">
        <v>7.2222222222222223</v>
      </c>
      <c r="L72" s="3">
        <v>5.7777777777777777</v>
      </c>
      <c r="Q72" s="3">
        <v>6.5</v>
      </c>
      <c r="R72" s="83"/>
      <c r="S72" s="23">
        <v>9.1666666666666661</v>
      </c>
      <c r="T72" s="83"/>
      <c r="U72" s="3">
        <v>3.0555555555555554</v>
      </c>
      <c r="V72" s="3">
        <v>9.8333333333333339</v>
      </c>
      <c r="X72" s="3">
        <v>5.166666666666667</v>
      </c>
      <c r="AF72" s="3">
        <v>14.555555555555555</v>
      </c>
      <c r="AH72" s="3">
        <v>5.2222222222222223</v>
      </c>
      <c r="AL72" s="3">
        <v>5.833333333333333</v>
      </c>
      <c r="AN72" s="3">
        <v>7.166666666666667</v>
      </c>
      <c r="AP72" s="3">
        <v>6.7222222222222223</v>
      </c>
      <c r="AY72" s="3">
        <v>6.9444444444444446</v>
      </c>
      <c r="AZ72" s="3">
        <v>6.9444444444444446</v>
      </c>
      <c r="BA72" s="3">
        <v>9.1111111111111107</v>
      </c>
      <c r="BB72" s="3">
        <v>11.333333333333334</v>
      </c>
    </row>
    <row r="73" spans="1:54" x14ac:dyDescent="0.2">
      <c r="A73" s="41">
        <v>115</v>
      </c>
      <c r="E73" s="3">
        <v>7.333333333333333</v>
      </c>
      <c r="F73" s="3">
        <v>6.5555555555555554</v>
      </c>
      <c r="H73" s="3">
        <v>6.7222222222222223</v>
      </c>
      <c r="I73" s="3">
        <v>8.8333333333333339</v>
      </c>
      <c r="J73" s="3">
        <v>4.3888888888888893</v>
      </c>
      <c r="K73" s="3">
        <v>7.6111111111111107</v>
      </c>
      <c r="L73" s="3">
        <v>5.166666666666667</v>
      </c>
      <c r="Q73" s="3">
        <v>6.7777777777777777</v>
      </c>
      <c r="R73" s="83"/>
      <c r="S73" s="3">
        <v>9.3333333333333339</v>
      </c>
      <c r="T73" s="83"/>
      <c r="U73" s="3">
        <v>2.8333333333333335</v>
      </c>
      <c r="V73" s="3">
        <v>9.2222222222222214</v>
      </c>
      <c r="X73" s="3">
        <v>6</v>
      </c>
      <c r="AF73" s="3">
        <v>14.3333333333333</v>
      </c>
      <c r="AH73" s="3">
        <v>5.166666666666667</v>
      </c>
      <c r="AL73" s="3">
        <v>6.0555555555555554</v>
      </c>
      <c r="AN73" s="3">
        <v>6.7222222222222223</v>
      </c>
      <c r="AP73" s="3">
        <v>6.5555555555555554</v>
      </c>
      <c r="AZ73" s="3">
        <v>6.5555555555555554</v>
      </c>
      <c r="BA73" s="3">
        <v>8.9444444444444446</v>
      </c>
      <c r="BB73" s="3">
        <v>11</v>
      </c>
    </row>
    <row r="74" spans="1:54" x14ac:dyDescent="0.2">
      <c r="A74" s="41">
        <v>120</v>
      </c>
      <c r="E74" s="3">
        <v>6.7222222222222223</v>
      </c>
      <c r="F74" s="3">
        <v>6.3888888888888893</v>
      </c>
      <c r="H74" s="3">
        <v>7.4444444444444446</v>
      </c>
      <c r="I74" s="3">
        <v>8.6666666666666661</v>
      </c>
      <c r="J74" s="3">
        <v>4.5</v>
      </c>
      <c r="K74" s="3">
        <v>7.5</v>
      </c>
      <c r="L74" s="3">
        <v>4.666666666666667</v>
      </c>
      <c r="Q74" s="23">
        <v>7</v>
      </c>
      <c r="R74" s="83"/>
      <c r="S74" s="3">
        <v>9.4444444444444446</v>
      </c>
      <c r="T74" s="83"/>
      <c r="U74" s="3">
        <v>2.7777777777777777</v>
      </c>
      <c r="V74" s="3">
        <v>8.7777777777777786</v>
      </c>
      <c r="X74" s="3">
        <v>6.7222222222222223</v>
      </c>
      <c r="Z74" s="22"/>
      <c r="AH74" s="3">
        <v>4.9444444444444446</v>
      </c>
      <c r="AL74" s="3">
        <v>6.1111111111111107</v>
      </c>
      <c r="AN74" s="3">
        <v>6.3888888888888893</v>
      </c>
      <c r="AP74" s="3">
        <v>6.2777777777777777</v>
      </c>
      <c r="AZ74" s="3">
        <v>6.7777777777777777</v>
      </c>
      <c r="BA74" s="3">
        <v>8.6111111111111107</v>
      </c>
      <c r="BB74" s="3">
        <v>10.611111111111111</v>
      </c>
    </row>
    <row r="75" spans="1:54" x14ac:dyDescent="0.2">
      <c r="A75" s="41">
        <v>125</v>
      </c>
      <c r="E75" s="3">
        <v>6.2777777777777777</v>
      </c>
      <c r="F75" s="3">
        <v>6.333333333333333</v>
      </c>
      <c r="H75" s="3">
        <v>8.5</v>
      </c>
      <c r="I75" s="3">
        <v>8.6111111111111107</v>
      </c>
      <c r="J75" s="3">
        <v>4.666666666666667</v>
      </c>
      <c r="K75" s="3">
        <v>7.333333333333333</v>
      </c>
      <c r="L75" s="3">
        <v>4.2222222222222223</v>
      </c>
      <c r="Q75" s="3">
        <v>7.2222222222222223</v>
      </c>
      <c r="S75" s="3">
        <v>9.3333333333333339</v>
      </c>
      <c r="U75" s="3">
        <v>2.8333333333333335</v>
      </c>
      <c r="V75" s="3">
        <v>8.7222222222222214</v>
      </c>
      <c r="X75" s="3">
        <v>7.166666666666667</v>
      </c>
      <c r="Z75" s="83"/>
      <c r="AH75" s="3">
        <v>4.7777777777777777</v>
      </c>
      <c r="AL75" s="3">
        <v>6.1111111111111107</v>
      </c>
      <c r="AN75" s="3">
        <v>6.166666666666667</v>
      </c>
      <c r="AP75" s="3">
        <v>5.9444444444444446</v>
      </c>
      <c r="AZ75" s="3">
        <v>6.9444444444444446</v>
      </c>
      <c r="BA75" s="3">
        <v>8.3333333333333339</v>
      </c>
      <c r="BB75" s="3">
        <v>10.444444444444445</v>
      </c>
    </row>
    <row r="76" spans="1:54" x14ac:dyDescent="0.2">
      <c r="A76" s="41">
        <v>130</v>
      </c>
      <c r="E76" s="3">
        <v>6.3888888888888893</v>
      </c>
      <c r="F76" s="3">
        <v>6.333333333333333</v>
      </c>
      <c r="J76" s="3">
        <v>4.8888888888888893</v>
      </c>
      <c r="K76" s="3">
        <v>7.333333333333333</v>
      </c>
      <c r="L76" s="3">
        <v>3.8888888888888888</v>
      </c>
      <c r="Q76" s="3">
        <v>7.6111111111111107</v>
      </c>
      <c r="S76" s="3">
        <v>9.1666666666666661</v>
      </c>
      <c r="U76" s="3">
        <v>3</v>
      </c>
      <c r="V76" s="3">
        <v>8.1666666666666661</v>
      </c>
      <c r="X76" s="3">
        <v>7.2222222222222223</v>
      </c>
      <c r="AL76" s="3">
        <v>6</v>
      </c>
      <c r="AN76" s="3">
        <v>6.3888888888888893</v>
      </c>
      <c r="AP76" s="3">
        <v>5.7777777777777777</v>
      </c>
      <c r="AZ76" s="3">
        <v>7.1111111111111107</v>
      </c>
      <c r="BA76" s="3">
        <v>8.1111111111111107</v>
      </c>
      <c r="BB76" s="3">
        <v>10.333333333333334</v>
      </c>
    </row>
    <row r="77" spans="1:54" x14ac:dyDescent="0.2">
      <c r="A77" s="41">
        <v>135</v>
      </c>
      <c r="E77" s="3">
        <v>6.2222222222222223</v>
      </c>
      <c r="F77" s="3">
        <v>6.3888888888888893</v>
      </c>
      <c r="J77" s="3">
        <v>5.1111111111111107</v>
      </c>
      <c r="K77" s="3">
        <v>7.333333333333333</v>
      </c>
      <c r="L77" s="3">
        <v>3.6111111111111112</v>
      </c>
      <c r="Q77" s="3">
        <v>8</v>
      </c>
      <c r="S77" s="3">
        <v>8.9444444444444446</v>
      </c>
      <c r="U77" s="3">
        <v>3.2222222222222223</v>
      </c>
      <c r="V77" s="3">
        <v>7.7222222222222223</v>
      </c>
      <c r="X77" s="3">
        <v>7.2222222222222223</v>
      </c>
      <c r="AL77" s="3">
        <v>5.9444444444444446</v>
      </c>
      <c r="AN77" s="3">
        <v>6.7777777777777777</v>
      </c>
      <c r="AP77" s="3">
        <v>5.7222222222222223</v>
      </c>
      <c r="AZ77" s="3">
        <v>7.333333333333333</v>
      </c>
      <c r="BA77" s="3">
        <v>7.8888888888888893</v>
      </c>
      <c r="BB77" s="3">
        <v>10.166666666666666</v>
      </c>
    </row>
    <row r="78" spans="1:54" x14ac:dyDescent="0.2">
      <c r="A78" s="41">
        <v>140</v>
      </c>
      <c r="E78" s="3">
        <v>6.0555555555555554</v>
      </c>
      <c r="F78" s="3">
        <v>6.5</v>
      </c>
      <c r="J78" s="3">
        <v>5.333333333333333</v>
      </c>
      <c r="K78" s="3">
        <v>7.333333333333333</v>
      </c>
      <c r="L78" s="3">
        <v>3.3888888888888888</v>
      </c>
      <c r="Q78" s="3">
        <v>8.2777777777777786</v>
      </c>
      <c r="S78" s="3">
        <v>8.7222222222222214</v>
      </c>
      <c r="U78" s="3">
        <v>3.6111111111111112</v>
      </c>
      <c r="V78" s="3">
        <v>7.7222222222222223</v>
      </c>
      <c r="X78" s="3">
        <v>7.333333333333333</v>
      </c>
      <c r="AE78" s="3">
        <v>5.833333333333333</v>
      </c>
      <c r="AL78" s="3">
        <v>5.9444444444444446</v>
      </c>
      <c r="AN78" s="3">
        <v>7.166666666666667</v>
      </c>
      <c r="AP78" s="3">
        <v>5.5555555555555554</v>
      </c>
      <c r="AZ78" s="3">
        <v>7.666666666666667</v>
      </c>
      <c r="BA78" s="3">
        <v>7.833333333333333</v>
      </c>
      <c r="BB78" s="3">
        <v>10</v>
      </c>
    </row>
    <row r="79" spans="1:54" x14ac:dyDescent="0.2">
      <c r="A79" s="41">
        <v>145</v>
      </c>
      <c r="E79" s="3">
        <v>6</v>
      </c>
      <c r="F79" s="3">
        <v>6.5555555555555554</v>
      </c>
      <c r="J79" s="3">
        <v>5.4444444444444446</v>
      </c>
      <c r="K79" s="3">
        <v>7.4444444444444446</v>
      </c>
      <c r="L79" s="3">
        <v>3.2777777777777777</v>
      </c>
      <c r="Q79" s="3">
        <v>8.2222222222222214</v>
      </c>
      <c r="S79" s="3">
        <v>8.6111111111111107</v>
      </c>
      <c r="U79" s="3">
        <v>4.1111111111111107</v>
      </c>
      <c r="V79" s="3">
        <v>7.5</v>
      </c>
      <c r="X79" s="3">
        <v>7.7777777777777777</v>
      </c>
      <c r="Z79" s="22"/>
      <c r="AE79" s="3">
        <v>5.4444444444444446</v>
      </c>
      <c r="AL79" s="3">
        <v>5.9444444444444446</v>
      </c>
      <c r="AN79" s="3">
        <v>7.5555555555555554</v>
      </c>
      <c r="AP79" s="3">
        <v>5.5</v>
      </c>
      <c r="AZ79" s="3">
        <v>8</v>
      </c>
      <c r="BA79" s="25">
        <v>7.833333333333333</v>
      </c>
      <c r="BB79" s="3">
        <v>9.6666666666666661</v>
      </c>
    </row>
    <row r="80" spans="1:54" x14ac:dyDescent="0.2">
      <c r="A80" s="41">
        <v>150</v>
      </c>
      <c r="E80" s="3">
        <v>5.7777777777777777</v>
      </c>
      <c r="F80" s="3">
        <v>6.7222222222222223</v>
      </c>
      <c r="J80" s="3">
        <v>5.6111111111111107</v>
      </c>
      <c r="K80" s="3">
        <v>7.9444444444444446</v>
      </c>
      <c r="L80" s="3">
        <v>3.1666666666666665</v>
      </c>
      <c r="Q80" s="3">
        <v>8.1666666666666661</v>
      </c>
      <c r="S80" s="3">
        <v>8.6111111111111107</v>
      </c>
      <c r="U80" s="3">
        <v>4.4444444444444446</v>
      </c>
      <c r="V80" s="3">
        <v>7.2777777777777777</v>
      </c>
      <c r="AE80" s="3">
        <v>5</v>
      </c>
      <c r="AL80" s="3">
        <v>6</v>
      </c>
      <c r="AN80" s="3">
        <v>7.7777777777777777</v>
      </c>
      <c r="AP80" s="3">
        <v>5.3888888888888893</v>
      </c>
      <c r="BA80" s="3">
        <v>8</v>
      </c>
      <c r="BB80" s="3">
        <v>9.2777777777777786</v>
      </c>
    </row>
    <row r="81" spans="1:54" x14ac:dyDescent="0.2">
      <c r="A81" s="41">
        <v>155</v>
      </c>
      <c r="E81" s="3">
        <v>5.5</v>
      </c>
      <c r="F81" s="3">
        <v>6.833333333333333</v>
      </c>
      <c r="I81" s="3">
        <v>8.5555555555555554</v>
      </c>
      <c r="K81" s="3">
        <v>8.4444444444444446</v>
      </c>
      <c r="L81" s="3">
        <v>3.2222222222222223</v>
      </c>
      <c r="Q81" s="3">
        <v>7.833333333333333</v>
      </c>
      <c r="U81" s="3">
        <v>4.5555555555555554</v>
      </c>
      <c r="V81" s="3">
        <v>7.1111111111111107</v>
      </c>
      <c r="AL81" s="3">
        <v>6.2222222222222223</v>
      </c>
      <c r="AN81" s="3">
        <v>7.666666666666667</v>
      </c>
      <c r="AP81" s="3">
        <v>5.2777777777777777</v>
      </c>
      <c r="BA81" s="3">
        <v>8.1666666666666661</v>
      </c>
      <c r="BB81" s="3">
        <v>9.0555555555555554</v>
      </c>
    </row>
    <row r="82" spans="1:54" x14ac:dyDescent="0.2">
      <c r="A82" s="41">
        <v>160</v>
      </c>
      <c r="E82" s="3">
        <v>5.333333333333333</v>
      </c>
      <c r="F82" s="3">
        <v>6.7777777777777777</v>
      </c>
      <c r="I82" s="3">
        <v>8.8333333333333339</v>
      </c>
      <c r="K82" s="3">
        <v>8.3333333333333339</v>
      </c>
      <c r="L82" s="3">
        <v>3.3888888888888888</v>
      </c>
      <c r="Q82" s="3">
        <v>7.6111111111111107</v>
      </c>
      <c r="U82" s="3">
        <v>4.7777777777777777</v>
      </c>
      <c r="V82" s="3">
        <v>6.7777777777777777</v>
      </c>
      <c r="Z82" s="83"/>
      <c r="AN82" s="3">
        <v>7.333333333333333</v>
      </c>
      <c r="AP82" s="3">
        <v>5.2777777777777777</v>
      </c>
      <c r="BA82" s="23">
        <v>8.1666666666666661</v>
      </c>
      <c r="BB82" s="3">
        <v>8.8888888888888893</v>
      </c>
    </row>
    <row r="83" spans="1:54" x14ac:dyDescent="0.2">
      <c r="A83" s="41">
        <v>165</v>
      </c>
      <c r="E83" s="25">
        <v>5.0555555555555554</v>
      </c>
      <c r="F83" s="3">
        <v>6.7777777777777777</v>
      </c>
      <c r="I83" s="3">
        <v>9.2222222222222214</v>
      </c>
      <c r="K83" s="3">
        <v>8.3333333333333339</v>
      </c>
      <c r="L83" s="3">
        <v>3.7222222222222223</v>
      </c>
      <c r="Q83" s="3">
        <v>7.3888888888888893</v>
      </c>
      <c r="U83" s="23">
        <v>4.9444444444444446</v>
      </c>
      <c r="V83" s="3">
        <v>6.5555555555555554</v>
      </c>
      <c r="Z83" s="83"/>
      <c r="AN83" s="3">
        <v>6.8888888888888893</v>
      </c>
      <c r="AP83" s="3">
        <v>5.3888888888888893</v>
      </c>
      <c r="AZ83" s="3">
        <v>8.3333333333333339</v>
      </c>
      <c r="BB83" s="3">
        <v>8.5555555555555554</v>
      </c>
    </row>
    <row r="84" spans="1:54" x14ac:dyDescent="0.2">
      <c r="A84" s="41">
        <v>170</v>
      </c>
      <c r="E84" s="3">
        <v>4.8888888888888893</v>
      </c>
      <c r="F84" s="3">
        <v>6.833333333333333</v>
      </c>
      <c r="I84" s="3">
        <v>9.5555555555555554</v>
      </c>
      <c r="K84" s="3">
        <v>8.6111111111111107</v>
      </c>
      <c r="L84" s="3">
        <v>4.333333333333333</v>
      </c>
      <c r="Q84" s="3">
        <v>7.2222222222222223</v>
      </c>
      <c r="U84" s="3">
        <v>5.1111111111111107</v>
      </c>
      <c r="V84" s="3">
        <v>6.2222222222222223</v>
      </c>
      <c r="AN84" s="3">
        <v>6.5</v>
      </c>
      <c r="AP84" s="3">
        <v>5.666666666666667</v>
      </c>
      <c r="AZ84" s="3">
        <v>8.5555555555555554</v>
      </c>
      <c r="BB84" s="3">
        <v>8.1666666666666661</v>
      </c>
    </row>
    <row r="85" spans="1:54" x14ac:dyDescent="0.2">
      <c r="A85" s="41">
        <v>175</v>
      </c>
      <c r="E85" s="3">
        <v>4.7777777777777777</v>
      </c>
      <c r="F85" s="3">
        <v>6.9444444444444446</v>
      </c>
      <c r="I85" s="3">
        <v>9.8333333333333339</v>
      </c>
      <c r="K85" s="3">
        <v>8.7777777777777786</v>
      </c>
      <c r="L85" s="23">
        <v>4.5</v>
      </c>
      <c r="Q85" s="3">
        <v>7</v>
      </c>
      <c r="U85" s="3">
        <v>5.2777777777777777</v>
      </c>
      <c r="V85" s="3">
        <v>5.9444444444444446</v>
      </c>
      <c r="AN85" s="3">
        <v>6.2222222222222223</v>
      </c>
      <c r="AP85" s="3">
        <v>6.0555555555555554</v>
      </c>
      <c r="AZ85" s="3">
        <v>8.8888888888888893</v>
      </c>
    </row>
    <row r="86" spans="1:54" x14ac:dyDescent="0.2">
      <c r="A86" s="41">
        <v>180</v>
      </c>
      <c r="E86" s="3">
        <v>4.7777777777777777</v>
      </c>
      <c r="F86" s="3">
        <v>6.9444444444444446</v>
      </c>
      <c r="I86" s="3">
        <v>10.055555555555555</v>
      </c>
      <c r="K86" s="3">
        <v>8.9444444444444446</v>
      </c>
      <c r="L86" s="3">
        <v>4.7222222222222223</v>
      </c>
      <c r="Q86" s="3">
        <v>6.9444444444444446</v>
      </c>
      <c r="U86" s="3">
        <v>5.5555555555555554</v>
      </c>
      <c r="V86" s="3">
        <v>5.7777777777777777</v>
      </c>
      <c r="Z86" s="27"/>
      <c r="AN86" s="3">
        <v>6.2777777777777777</v>
      </c>
      <c r="AP86" s="3">
        <v>6.666666666666667</v>
      </c>
      <c r="AZ86" s="3">
        <v>9.2222222222222214</v>
      </c>
    </row>
    <row r="87" spans="1:54" x14ac:dyDescent="0.2">
      <c r="A87" s="41">
        <v>185</v>
      </c>
      <c r="F87" s="3">
        <v>7</v>
      </c>
      <c r="I87" s="3">
        <v>10.166666666666666</v>
      </c>
      <c r="K87" s="3">
        <v>9.2777777777777786</v>
      </c>
      <c r="L87" s="3">
        <v>5.166666666666667</v>
      </c>
      <c r="Q87" s="3">
        <v>6.9444444444444446</v>
      </c>
      <c r="U87" s="3">
        <v>5.6111111111111107</v>
      </c>
      <c r="V87" s="3">
        <v>5.5555555555555554</v>
      </c>
      <c r="AN87" s="3">
        <v>6.5</v>
      </c>
      <c r="AP87" s="3">
        <v>7.166666666666667</v>
      </c>
      <c r="AZ87" s="3">
        <v>9.5</v>
      </c>
    </row>
    <row r="88" spans="1:54" x14ac:dyDescent="0.2">
      <c r="A88" s="41">
        <v>190</v>
      </c>
      <c r="F88" s="3">
        <v>7.1111111111111107</v>
      </c>
      <c r="I88" s="3">
        <v>10.388888888888889</v>
      </c>
      <c r="K88" s="3">
        <v>9.5</v>
      </c>
      <c r="L88" s="3">
        <v>5.333333333333333</v>
      </c>
      <c r="Q88" s="3">
        <v>6.833333333333333</v>
      </c>
      <c r="S88" s="22"/>
      <c r="U88" s="3">
        <v>5.6111111111111107</v>
      </c>
      <c r="AN88" s="3">
        <v>6.5555555555555554</v>
      </c>
      <c r="AP88" s="3">
        <v>7.666666666666667</v>
      </c>
      <c r="AZ88" s="3">
        <v>9.9444444444444446</v>
      </c>
    </row>
    <row r="89" spans="1:54" x14ac:dyDescent="0.2">
      <c r="A89" s="41">
        <v>195</v>
      </c>
      <c r="F89" s="3">
        <v>7.1111111111111107</v>
      </c>
      <c r="I89" s="3">
        <v>10.666666666666666</v>
      </c>
      <c r="K89" s="3">
        <v>9.5555555555555554</v>
      </c>
      <c r="L89" s="3">
        <v>5.8888888888888893</v>
      </c>
      <c r="U89" s="3">
        <v>5.666666666666667</v>
      </c>
      <c r="AN89" s="3">
        <v>6.5</v>
      </c>
      <c r="AP89" s="3">
        <v>8.0555555555555554</v>
      </c>
      <c r="AZ89" s="3">
        <v>10.277777777777779</v>
      </c>
    </row>
    <row r="90" spans="1:54" x14ac:dyDescent="0.2">
      <c r="A90" s="41">
        <v>200</v>
      </c>
      <c r="F90" s="3">
        <v>7.333333333333333</v>
      </c>
      <c r="I90" s="3">
        <v>10.833333333333334</v>
      </c>
      <c r="K90" s="3">
        <v>9.3888888888888893</v>
      </c>
      <c r="L90" s="3">
        <v>6.5555555555555554</v>
      </c>
      <c r="U90" s="23">
        <v>5.7777777777777777</v>
      </c>
      <c r="AN90" s="3">
        <v>6.4444444444444446</v>
      </c>
      <c r="AP90" s="3">
        <v>8.2777777777777786</v>
      </c>
      <c r="AZ90" s="3">
        <v>10.555555555555555</v>
      </c>
    </row>
    <row r="91" spans="1:54" x14ac:dyDescent="0.2">
      <c r="A91" s="41">
        <v>205</v>
      </c>
      <c r="F91" s="3">
        <v>7.3888888888888893</v>
      </c>
      <c r="I91" s="3">
        <v>10.944444444444445</v>
      </c>
      <c r="K91" s="3">
        <v>9.0555555555555554</v>
      </c>
      <c r="L91" s="3">
        <v>7.1111111111111107</v>
      </c>
      <c r="U91" s="3">
        <v>5.8888888888888893</v>
      </c>
      <c r="AN91" s="3">
        <v>6.3888888888888893</v>
      </c>
      <c r="AP91" s="3">
        <v>8.4444444444444446</v>
      </c>
      <c r="AZ91" s="3">
        <v>11.055555555555555</v>
      </c>
    </row>
    <row r="92" spans="1:54" x14ac:dyDescent="0.2">
      <c r="A92" s="41">
        <v>210</v>
      </c>
      <c r="F92" s="3">
        <v>7.333333333333333</v>
      </c>
      <c r="I92" s="3">
        <v>11.055555555555555</v>
      </c>
      <c r="K92" s="3">
        <v>8.6666666666666661</v>
      </c>
      <c r="L92" s="3">
        <v>7.5555555555555554</v>
      </c>
      <c r="U92" s="3">
        <v>6.1111111111111107</v>
      </c>
      <c r="AN92" s="3">
        <v>6.2777777777777777</v>
      </c>
      <c r="AP92" s="3">
        <v>8.6111111111111107</v>
      </c>
      <c r="AZ92" s="3">
        <v>11.611111111111111</v>
      </c>
    </row>
    <row r="93" spans="1:54" x14ac:dyDescent="0.2">
      <c r="A93" s="41">
        <v>215</v>
      </c>
      <c r="I93" s="3">
        <v>11.055555555555555</v>
      </c>
      <c r="K93" s="3">
        <v>8.1111111111111107</v>
      </c>
      <c r="L93" s="3">
        <v>7.7222222222222223</v>
      </c>
      <c r="U93" s="3">
        <v>6.4444444444444446</v>
      </c>
      <c r="AN93" s="23">
        <v>6.166666666666667</v>
      </c>
      <c r="AP93" s="3">
        <v>8.6666666666666661</v>
      </c>
      <c r="AZ93" s="3">
        <v>12</v>
      </c>
    </row>
    <row r="94" spans="1:54" x14ac:dyDescent="0.2">
      <c r="A94" s="40">
        <v>220</v>
      </c>
      <c r="I94" s="3">
        <v>11</v>
      </c>
      <c r="K94" s="3">
        <v>7.833333333333333</v>
      </c>
      <c r="L94" s="3">
        <v>8.6666666666666661</v>
      </c>
      <c r="U94" s="3">
        <v>6.7777777777777777</v>
      </c>
      <c r="AN94" s="3">
        <v>5.9444444444444446</v>
      </c>
      <c r="AP94" s="3">
        <v>8.6666666666666661</v>
      </c>
      <c r="AZ94" s="3">
        <v>12.111111111111111</v>
      </c>
    </row>
    <row r="95" spans="1:54" x14ac:dyDescent="0.2">
      <c r="A95" s="165">
        <v>225</v>
      </c>
      <c r="I95" s="3">
        <v>10.944444444444445</v>
      </c>
      <c r="K95" s="3">
        <v>7.8888888888888893</v>
      </c>
      <c r="U95" s="3">
        <v>7</v>
      </c>
      <c r="AN95" s="3">
        <v>6.166666666666667</v>
      </c>
      <c r="AP95" s="3">
        <v>8.5555555555555554</v>
      </c>
      <c r="AZ95" s="3">
        <v>12.222222222222221</v>
      </c>
      <c r="BA95" s="22"/>
    </row>
    <row r="96" spans="1:54" x14ac:dyDescent="0.2">
      <c r="A96" s="165">
        <v>230</v>
      </c>
      <c r="I96" s="3">
        <v>10.777777777777779</v>
      </c>
      <c r="K96" s="3">
        <v>8</v>
      </c>
      <c r="U96" s="3">
        <v>7.2222222222222223</v>
      </c>
      <c r="AN96" s="3">
        <v>6.5555555555555554</v>
      </c>
      <c r="AP96" s="3">
        <v>8.1666666666666661</v>
      </c>
      <c r="AZ96" s="3">
        <v>12.277777777777779</v>
      </c>
    </row>
    <row r="97" spans="1:52" x14ac:dyDescent="0.2">
      <c r="A97" s="165">
        <v>235</v>
      </c>
      <c r="I97" s="3">
        <v>10.666666666666666</v>
      </c>
      <c r="K97" s="3">
        <v>8</v>
      </c>
      <c r="U97" s="3">
        <v>7.1111111111111107</v>
      </c>
      <c r="AN97" s="3">
        <v>6.8888888888888893</v>
      </c>
      <c r="AP97" s="3">
        <v>8</v>
      </c>
      <c r="AZ97" s="3">
        <v>12.277777777777779</v>
      </c>
    </row>
    <row r="98" spans="1:52" x14ac:dyDescent="0.2">
      <c r="A98" s="165">
        <v>240</v>
      </c>
      <c r="I98" s="3">
        <v>10.555555555555555</v>
      </c>
      <c r="K98" s="3">
        <v>8.2222222222222214</v>
      </c>
      <c r="U98" s="3">
        <v>6.833333333333333</v>
      </c>
      <c r="AN98" s="3">
        <v>7.2222222222222223</v>
      </c>
    </row>
    <row r="99" spans="1:52" x14ac:dyDescent="0.2">
      <c r="A99" s="165">
        <v>245</v>
      </c>
    </row>
    <row r="100" spans="1:52" x14ac:dyDescent="0.2">
      <c r="A100" s="165">
        <v>250</v>
      </c>
    </row>
    <row r="101" spans="1:52" x14ac:dyDescent="0.2">
      <c r="A101" s="165">
        <v>255</v>
      </c>
    </row>
    <row r="102" spans="1:52" x14ac:dyDescent="0.2">
      <c r="A102" s="165">
        <v>260</v>
      </c>
    </row>
    <row r="103" spans="1:52" x14ac:dyDescent="0.2">
      <c r="A103" s="39"/>
    </row>
    <row r="104" spans="1:52" x14ac:dyDescent="0.2">
      <c r="A104" s="39"/>
    </row>
    <row r="105" spans="1:52" x14ac:dyDescent="0.2">
      <c r="A105" s="39"/>
    </row>
    <row r="106" spans="1:52" x14ac:dyDescent="0.2">
      <c r="A106" s="39"/>
    </row>
    <row r="107" spans="1:52" x14ac:dyDescent="0.2">
      <c r="A107" s="39"/>
    </row>
    <row r="108" spans="1:52" x14ac:dyDescent="0.2">
      <c r="A108" s="39"/>
    </row>
    <row r="109" spans="1:52" x14ac:dyDescent="0.2">
      <c r="A109" s="39"/>
    </row>
    <row r="110" spans="1:52" x14ac:dyDescent="0.2">
      <c r="A110" s="39"/>
    </row>
    <row r="111" spans="1:52" x14ac:dyDescent="0.2">
      <c r="A111" s="39"/>
    </row>
    <row r="112" spans="1:52" x14ac:dyDescent="0.2">
      <c r="A112" s="39"/>
    </row>
    <row r="113" spans="1:64" x14ac:dyDescent="0.2">
      <c r="A113" s="39"/>
    </row>
    <row r="114" spans="1:64" x14ac:dyDescent="0.2">
      <c r="A114" s="39"/>
    </row>
    <row r="115" spans="1:64" ht="17" x14ac:dyDescent="0.2">
      <c r="A115" s="7" t="s">
        <v>98</v>
      </c>
      <c r="E115" s="3">
        <f>((E$2+E$3)/2 * ($A$3-$A$2)) + ((E$3 + E$4)/2 * ($A$4-$A$3)) + ((E$4 + E$5)/2 * ($A$5 - $A$4)) + ((E$5+E$6)/2 * ($A$6-$A$5)) + ((E$6 + E$7)/2 * ($A$7-$A$6)) + ((E$7 + E$8)/2 * ($A$8 - $A$7)) + ((E$8+E$9)/2 * ($A$9-$A$8)) + ((E$9 + E$10)/2 * ($A$10-$A$9)) + ((E$10 + E$11)/2 * ($A$11 - $A$10))  + ((E$11 + E$12)/2 * ($A$12-$A$11)) + ((E$12 + E$13)/2 * ($A$13 - $A$12)) + ((E$13+ E$14)/2 * ($A$14-$A$13)) + ((E$16 + E$15)/2 * ($A$15 - $A$14)) + ((E$15+E$16)/2 * ($A$16 - $A$15)) + ((E$16 + E$17)/2 * ($A$17-$A$16)) + ((E$17 + E$18)/2 * ($A$18 - $A$17)) + ((E$18+E$19)/2 * ($A$19-$A$18)) + ((E$19 + E$20)/2 * ($A$20-$A$19)) + ((E$20 + E$21)/2 * ($A$21 - $A$20)) + ((E$21+E$22)/2 * ($A$22-$A$21)) + ((E$23 + E$22)/2 * ($A$23-$A$22)) + ((E$23 + E$24)/2 * ($A$24 - $A$23))  + ((E$24 + E$25)/2 * ($A$25-$A$24)) + ((E$25 + E$26)/2 * ($A$26 - $A$25)) + ((E$26+ E$27)/2 * ($A$27-$A$26)) + ((E$27 + E$28)/2 * ($A$28 - $A$27)) + ((E$28+E$29)/2 * ($A$29-$A$28)) + ((E$29 + E$30)/2 * ($A$30-$A$29)) + ((E$30 + E$31)/2 * ($A$31 - $A$30)) + ((E$31+E$32)/2 * ($A$32-$A$31)) + ((E$32 + E$33)/2 * ($A$33-$A$32)) + ((E$35+ E$34)/2 * ($A$34 - $A$33)) + ((E$34+E$35)/2 * ($A$35-$A$34)) + ((E$35 + E$36)/2 * ($A$36-$A$35)) + ((E$36 + E$37)/2 * ($A$37 - $A$36))  + ((E$37 + E$38)/2 * ($A$38-$A$37)) + ((E$38 + E$39)/2 * ($A$39 - $A$38)) + ((E$39+ E$40)/2 * ($A$40-$A$39)) + ((E$40 + E$41)/2 * ($A$41 - $A$40)) + ((E$41+E$42)/2 * ($A$42 - $A$41)) + ((E$42 + E$43)/2 * ($A$43-$A$42)) + ((E$43 + E$44)/2 * ($A$44 - $A$43)) + ((E$44+E$45)/2 * ($A$45-$A$44)) + ((E$45 + E$46)/2 * ($A$46-$A$45)) + ((E$46 + E$47)/2 * ($A$47 - $A$46)) + ((E$47+E$48)/2 * ($A$48-$A$47)) + ((E$48 + E$49)/2 * ($A$49-$A$48)) + ((E$49 + E$50)/2 * ($A$50 - $A$49))</f>
        <v>829.86111111111131</v>
      </c>
      <c r="F115" s="3">
        <f t="shared" ref="F115:BK115" si="0">((F$2+F$3)/2 * ($A$3-$A$2)) + ((F$3 + F$4)/2 * ($A$4-$A$3)) + ((F$4 + F$5)/2 * ($A$5 - $A$4)) + ((F$5+F$6)/2 * ($A$6-$A$5)) + ((F$6 + F$7)/2 * ($A$7-$A$6)) + ((F$7 + F$8)/2 * ($A$8 - $A$7)) + ((F$8+F$9)/2 * ($A$9-$A$8)) + ((F$9 + F$10)/2 * ($A$10-$A$9)) + ((F$10 + F$11)/2 * ($A$11 - $A$10))  + ((F$11 + F$12)/2 * ($A$12-$A$11)) + ((F$12 + F$13)/2 * ($A$13 - $A$12)) + ((F$13+ F$14)/2 * ($A$14-$A$13)) + ((F$16 + F$15)/2 * ($A$15 - $A$14)) + ((F$15+F$16)/2 * ($A$16 - $A$15)) + ((F$16 + F$17)/2 * ($A$17-$A$16)) + ((F$17 + F$18)/2 * ($A$18 - $A$17)) + ((F$18+F$19)/2 * ($A$19-$A$18)) + ((F$19 + F$20)/2 * ($A$20-$A$19)) + ((F$20 + F$21)/2 * ($A$21 - $A$20)) + ((F$21+F$22)/2 * ($A$22-$A$21)) + ((F$23 + F$22)/2 * ($A$23-$A$22)) + ((F$23 + F$24)/2 * ($A$24 - $A$23))  + ((F$24 + F$25)/2 * ($A$25-$A$24)) + ((F$25 + F$26)/2 * ($A$26 - $A$25)) + ((F$26+ F$27)/2 * ($A$27-$A$26)) + ((F$27 + F$28)/2 * ($A$28 - $A$27)) + ((F$28+F$29)/2 * ($A$29-$A$28)) + ((F$29 + F$30)/2 * ($A$30-$A$29)) + ((F$30 + F$31)/2 * ($A$31 - $A$30)) + ((F$31+F$32)/2 * ($A$32-$A$31)) + ((F$32 + F$33)/2 * ($A$33-$A$32)) + ((F$35+ F$34)/2 * ($A$34 - $A$33)) + ((F$34+F$35)/2 * ($A$35-$A$34)) + ((F$35 + F$36)/2 * ($A$36-$A$35)) + ((F$36 + F$37)/2 * ($A$37 - $A$36))  + ((F$37 + F$38)/2 * ($A$38-$A$37)) + ((F$38 + F$39)/2 * ($A$39 - $A$38)) + ((F$39+ F$40)/2 * ($A$40-$A$39)) + ((F$40 + F$41)/2 * ($A$41 - $A$40)) + ((F$41+F$42)/2 * ($A$42 - $A$41)) + ((F$42 + F$43)/2 * ($A$43-$A$42)) + ((F$43 + F$44)/2 * ($A$44 - $A$43)) + ((F$44+F$45)/2 * ($A$45-$A$44)) + ((F$45 + F$46)/2 * ($A$46-$A$45)) + ((F$46 + F$47)/2 * ($A$47 - $A$46)) + ((F$47+F$48)/2 * ($A$48-$A$47)) + ((F$48 + F$49)/2 * ($A$49-$A$48)) + ((F$49 + F$50)/2 * ($A$50 - $A$49))</f>
        <v>255.69444444444443</v>
      </c>
      <c r="G115" s="3">
        <f t="shared" si="0"/>
        <v>1699.583333333333</v>
      </c>
      <c r="H115" s="3">
        <f t="shared" si="0"/>
        <v>578.05555555555554</v>
      </c>
      <c r="I115" s="3">
        <f t="shared" si="0"/>
        <v>27.777777777777779</v>
      </c>
      <c r="J115" s="3">
        <f t="shared" si="0"/>
        <v>428.33333333333331</v>
      </c>
      <c r="K115" s="3">
        <f t="shared" si="0"/>
        <v>25.694444444444446</v>
      </c>
      <c r="L115" s="3">
        <f t="shared" si="0"/>
        <v>317.63888888888891</v>
      </c>
      <c r="M115" s="3">
        <f t="shared" si="0"/>
        <v>1590.555555555555</v>
      </c>
      <c r="N115" s="3">
        <f t="shared" si="0"/>
        <v>0</v>
      </c>
      <c r="O115" s="3">
        <f t="shared" si="0"/>
        <v>1016.25</v>
      </c>
      <c r="P115" s="3">
        <f t="shared" si="0"/>
        <v>2117.2222222222222</v>
      </c>
      <c r="Q115" s="3">
        <f t="shared" si="0"/>
        <v>425.41666666666663</v>
      </c>
      <c r="R115" s="3">
        <f t="shared" si="0"/>
        <v>1219.3055555555554</v>
      </c>
      <c r="S115" s="3">
        <f t="shared" si="0"/>
        <v>27.222222222222221</v>
      </c>
      <c r="T115" s="3">
        <f t="shared" si="0"/>
        <v>1500.6944444444446</v>
      </c>
      <c r="U115" s="3">
        <f t="shared" si="0"/>
        <v>23.888888888888889</v>
      </c>
      <c r="V115" s="3">
        <f t="shared" si="0"/>
        <v>777.5</v>
      </c>
      <c r="W115" s="3">
        <f t="shared" si="0"/>
        <v>1356.25</v>
      </c>
      <c r="X115" s="3">
        <f t="shared" si="0"/>
        <v>552.77777777777783</v>
      </c>
      <c r="Y115" s="3">
        <f t="shared" si="0"/>
        <v>1893.4722222222217</v>
      </c>
      <c r="Z115" s="3">
        <f t="shared" si="0"/>
        <v>474.72222222222229</v>
      </c>
      <c r="AA115" s="3">
        <f t="shared" si="0"/>
        <v>640.55555555555554</v>
      </c>
      <c r="AB115" s="3">
        <f t="shared" si="0"/>
        <v>2740.1388888888882</v>
      </c>
      <c r="AC115" s="3">
        <f t="shared" si="0"/>
        <v>2057.7777777777778</v>
      </c>
      <c r="AD115" s="3">
        <f t="shared" si="0"/>
        <v>1845.555555555555</v>
      </c>
      <c r="AE115" s="3">
        <f t="shared" si="0"/>
        <v>674.02777777777783</v>
      </c>
      <c r="AF115" s="3">
        <f t="shared" si="0"/>
        <v>1924.0277777777774</v>
      </c>
      <c r="AG115" s="3">
        <f t="shared" si="0"/>
        <v>1747.6388888888891</v>
      </c>
      <c r="AH115" s="3">
        <f t="shared" si="0"/>
        <v>1327.083333333333</v>
      </c>
      <c r="AI115" s="3">
        <f t="shared" si="0"/>
        <v>1697.6388888888889</v>
      </c>
      <c r="AJ115" s="3">
        <f t="shared" si="0"/>
        <v>1157.3611111111115</v>
      </c>
      <c r="AK115" s="3">
        <f t="shared" si="0"/>
        <v>2451.8055555555561</v>
      </c>
      <c r="AL115" s="3">
        <f t="shared" si="0"/>
        <v>537.3611111111112</v>
      </c>
      <c r="AM115" s="3">
        <f t="shared" si="0"/>
        <v>0</v>
      </c>
      <c r="AN115" s="3">
        <f t="shared" si="0"/>
        <v>26.25</v>
      </c>
      <c r="AO115" s="3">
        <f t="shared" si="0"/>
        <v>0</v>
      </c>
      <c r="AP115" s="3">
        <f t="shared" si="0"/>
        <v>85.972222222222214</v>
      </c>
      <c r="AQ115" s="3">
        <f t="shared" si="0"/>
        <v>1290</v>
      </c>
      <c r="AR115" s="3">
        <f t="shared" si="0"/>
        <v>1895.8333333333337</v>
      </c>
      <c r="AS115" s="3">
        <f t="shared" si="0"/>
        <v>1485.6944444444446</v>
      </c>
      <c r="AT115" s="3">
        <f t="shared" si="0"/>
        <v>0</v>
      </c>
      <c r="AU115" s="3">
        <f t="shared" si="0"/>
        <v>0</v>
      </c>
      <c r="AV115" s="3">
        <f t="shared" si="0"/>
        <v>0</v>
      </c>
      <c r="AW115" s="3">
        <f t="shared" si="0"/>
        <v>0</v>
      </c>
      <c r="AX115" s="3">
        <f t="shared" si="0"/>
        <v>0</v>
      </c>
      <c r="AY115" s="3">
        <f t="shared" si="0"/>
        <v>926.80555555555543</v>
      </c>
      <c r="AZ115" s="3">
        <f t="shared" si="0"/>
        <v>106.80555555555556</v>
      </c>
      <c r="BA115" s="3">
        <f t="shared" si="0"/>
        <v>162.22222222222223</v>
      </c>
      <c r="BB115" s="3">
        <f t="shared" si="0"/>
        <v>902.22222222222229</v>
      </c>
      <c r="BC115" s="3">
        <f t="shared" si="0"/>
        <v>0</v>
      </c>
      <c r="BD115" s="3">
        <f t="shared" si="0"/>
        <v>0</v>
      </c>
      <c r="BE115" s="3">
        <f t="shared" si="0"/>
        <v>0</v>
      </c>
      <c r="BF115" s="3">
        <f t="shared" si="0"/>
        <v>0</v>
      </c>
      <c r="BG115" s="3">
        <f t="shared" si="0"/>
        <v>0</v>
      </c>
      <c r="BH115" s="3">
        <f t="shared" si="0"/>
        <v>0</v>
      </c>
      <c r="BI115" s="3">
        <f t="shared" si="0"/>
        <v>0</v>
      </c>
      <c r="BJ115" s="3">
        <f t="shared" si="0"/>
        <v>0</v>
      </c>
      <c r="BK115" s="3">
        <f t="shared" si="0"/>
        <v>0</v>
      </c>
      <c r="BL115" s="3">
        <f>((BL$2+BL$3)/2 * ($A$3-$A$2)) + ((BL$3 + BL$4)/2 * ($A$4-$A$3)) + ((BL$4 + BL$5)/2 * ($A$5 - $A$4)) + ((BL$5+BL$6)/2 * ($A$6-$A$5)) + ((BL$6 + BL$7)/2 * ($A$7-$A$6)) + ((BL$7 + BL$8)/2 * ($A$8 - $A$7)) + ((BL$8+BL$9)/2 * ($A$9-$A$8)) + ((BL$9 + BL$10)/2 * ($A$10-$A$9)) + ((BL$10 + BL$11)/2 * ($A$11 - $A$10))  + ((BL$11 + BL$12)/2 * ($A$12-$A$11)) + ((BL$12 + BL$13)/2 * ($A$13 - $A$12)) + ((BL$13+ BL$14)/2 * ($A$14-$A$13)) + ((BL$16 + BL$15)/2 * ($A$15 - $A$14)) + ((BL$15+BL$16)/2 * ($A$16 - $A$15)) + ((BL$16 + BL$17)/2 * ($A$17-$A$16)) + ((BL$17 + BL$18)/2 * ($A$18 - $A$17)) + ((BL$18+BL$19)/2 * ($A$19-$A$18)) + ((BL$19 + BL$20)/2 * ($A$20-$A$19)) + ((BL$20 + BL$21)/2 * ($A$21 - $A$20)) + ((BL$21+BL$22)/2 * ($A$22-$A$21)) + ((BL$23 + BL$22)/2 * ($A$23-$A$22)) + ((BL$23 + BL$24)/2 * ($A$24 - $A$23))  + ((BL$24 + BL$25)/2 * ($A$25-$A$24)) + ((BL$25 + BL$26)/2 * ($A$26 - $A$25)) + ((BL$26+ BL$27)/2 * ($A$27-$A$26)) + ((BL$27 + BL$28)/2 * ($A$28 - $A$27)) + ((BL$28+BL$29)/2 * ($A$29-$A$28)) + ((BL$29 + BL$30)/2 * ($A$30-$A$29)) + ((BL$30 + BL$31)/2 * ($A$31 - $A$30)) + ((BL$31+BL$32)/2 * ($A$32-$A$31)) + ((BL$32 + BL$33)/2 * ($A$33-$A$32)) + ((BL$35+ BL$34)/2 * ($A$34 - $A$33)) + ((BL$34+BL$35)/2 * ($A$35-$A$34)) + ((BL$35 + BL$36)/2 * ($A$36-$A$35)) + ((BL$36 + BL$37)/2 * ($A$37 - $A$36))  + ((BL$37 + BL$38)/2 * ($A$38-$A$37)) + ((BL$38 + BL$39)/2 * ($A$39 - $A$38)) + ((BL$39+ BL$40)/2 * ($A$40-$A$39)) + ((BL$40 + BL$41)/2 * ($A$41 - $A$40)) + ((BL$41+BL$42)/2 * ($A$42 - $A$41)) + ((BL$42 + BL$43)/2 * ($A$43-$A$42)) + ((BL$43 + BL$44)/2 * ($A$44 - $A$43)) + ((BL$44+BL$45)/2 * ($A$45-$A$44)) + ((BL$45 + BL$46)/2 * ($A$46-$A$45)) + ((BL$46 + BL$47)/2 * ($A$47 - $A$46)) + ((BL$47+BL$48)/2 * ($A$48-$A$47)) + ((BL$48 + BL$49)/2 * ($A$49-$A$48)) + ((BL$49 + BL$50)/2 * ($A$50 - $A$49))</f>
        <v>0</v>
      </c>
    </row>
    <row r="116" spans="1:64" ht="17" x14ac:dyDescent="0.2">
      <c r="A116" s="7" t="s">
        <v>98</v>
      </c>
      <c r="E116" s="3">
        <f>((E$50 + E$51)/2 * ($A$51-$A$50)) + ((E$51 + E$52)/2 * ($A$52 - $A$51)) + ((E$52+ E$53)/2 * ($A$53 - $A$52)) + ((E$53 + E$54)/2 * ($A$54 - $A$53)) +  ((E$54+E$55)/2 * ($A$55 - $A$54)) + ((E$55 + E$56)/2 * ($A$56-$A$55)) + ((E$56 + E$57)/2 * ($A$57 - $A$56)) + ((E$57+E$58)/2 * ($A$58 - $A$57)) + ((E$58 + E$59)/2 * ($A$59 - $A$58)) + ((E$59 + E$60)/2 * ($A$60 - $A$59)) + ((E$60+E$61)/2 * ($A$61 - $A$60)) + ((E$61 + E$62)/2 * ($A$62 - $A$61)) + ((E$62 + E$63)/2 * ($A$63 - $A$62))  + ((E$63 + E$64)/2 * ($A$64 - $A$63)) + ((E$64 + E$65)/2 * ($A$65 - $A$64)) + ((E$65+ E$66)/2 * ($A$66 - $A$65)) + ((E$66 + E$67)/2 * ($A$67 - $A$66)) + ((E$67+E$68)/2 * ($A$68-$A$67)) + ((E$68 + E$69)/2 * ($A$69-$A$68)) + ((E$69 + E$70)/2 * ($A$70 - $A$69)) + ((E$70+E$71)/2 * ($A$71 - $A$70)) + ((E$71 + E$72)/2 * ($A$72 - $A$71)) + ((E$72 + E$73)/2 * ($A$73 - $A$72))  + ((E$73 + E$74)/2 * ($A$74-$A$73)) + ((E$74 + E$75)/2 * ($A$75 - $A$74)) + ((E$75+ E$76)/2 * ($A$76 - $A$75)) + ((E$76 + E$77)/2 * ($A$77 - $A$76))  + ((E$77 + E$78)/2 * ($A$78-$A$77)) + ((E$78 + E$79)/2 * ($A$79 - $A$78))  + ((E$79 + E$80)/2 * ($A$80 - $A$79)) + ((E$80 + E$81)/2 * ($A$81 - $A$80)) + ((E$81+ E$82)/2 * ($A$82 - $A$81)) + ((E$82 + E$83)/2 * ($A$83 - $A$82))  + ((E$83 + E$84)/2 * ($A$84-$A$83)) + ((E$84 + E$85)/2 * ($A$85 - $A$84)) + ((E$85 + E$86)/2 * ($A$86 - $A$85)) + ((E$86 + E$87)/2 * ($A$87 - $A$86)) + ((E$87 + E$88)/2 * ($A$88 - $A$87)) + ((E$88 + E$89)/2 * ($A$89 - $A$88)) + ((E$89 + E$90)/2 * ($A$90 - $A$89)) + ((E$90 + E$91)/2 * ($A$91 - $A$90)) + ((E$91 + E$92)/2 * ($A$92 - $A$91)) + ((E$92 + E$93)/2 * ($A$93 - $A$92)) + ((E$93 + E$94)/2 * ($A$94 - $A$93))</f>
        <v>1674.3055555555552</v>
      </c>
      <c r="F116" s="3">
        <f t="shared" ref="F116:BK116" si="1">((F$50 + F$51)/2 * ($A$51-$A$50)) + ((F$51 + F$52)/2 * ($A$52 - $A$51)) + ((F$52+ F$53)/2 * ($A$53 - $A$52)) + ((F$53 + F$54)/2 * ($A$54 - $A$53)) +  ((F$54+F$55)/2 * ($A$55 - $A$54)) + ((F$55 + F$56)/2 * ($A$56-$A$55)) + ((F$56 + F$57)/2 * ($A$57 - $A$56)) + ((F$57+F$58)/2 * ($A$58 - $A$57)) + ((F$58 + F$59)/2 * ($A$59 - $A$58)) + ((F$59 + F$60)/2 * ($A$60 - $A$59)) + ((F$60+F$61)/2 * ($A$61 - $A$60)) + ((F$61 + F$62)/2 * ($A$62 - $A$61)) + ((F$62 + F$63)/2 * ($A$63 - $A$62))  + ((F$63 + F$64)/2 * ($A$64 - $A$63)) + ((F$64 + F$65)/2 * ($A$65 - $A$64)) + ((F$65+ F$66)/2 * ($A$66 - $A$65)) + ((F$66 + F$67)/2 * ($A$67 - $A$66)) + ((F$67+F$68)/2 * ($A$68-$A$67)) + ((F$68 + F$69)/2 * ($A$69-$A$68)) + ((F$69 + F$70)/2 * ($A$70 - $A$69)) + ((F$70+F$71)/2 * ($A$71 - $A$70)) + ((F$71 + F$72)/2 * ($A$72 - $A$71)) + ((F$72 + F$73)/2 * ($A$73 - $A$72))  + ((F$73 + F$74)/2 * ($A$74-$A$73)) + ((F$74 + F$75)/2 * ($A$75 - $A$74)) + ((F$75+ F$76)/2 * ($A$76 - $A$75)) + ((F$76 + F$77)/2 * ($A$77 - $A$76))  + ((F$77 + F$78)/2 * ($A$78-$A$77)) + ((F$78 + F$79)/2 * ($A$79 - $A$78))  + ((F$79 + F$80)/2 * ($A$80 - $A$79)) + ((F$80 + F$81)/2 * ($A$81 - $A$80)) + ((F$81+ F$82)/2 * ($A$82 - $A$81)) + ((F$82 + F$83)/2 * ($A$83 - $A$82))  + ((F$83 + F$84)/2 * ($A$84-$A$83)) + ((F$84 + F$85)/2 * ($A$85 - $A$84)) + ((F$85 + F$86)/2 * ($A$86 - $A$85)) + ((F$86 + F$87)/2 * ($A$87 - $A$86)) + ((F$87 + F$88)/2 * ($A$88 - $A$87)) + ((F$88 + F$89)/2 * ($A$89 - $A$88)) + ((F$89 + F$90)/2 * ($A$90 - $A$89)) + ((F$90 + F$91)/2 * ($A$91 - $A$90)) + ((F$91 + F$92)/2 * ($A$92 - $A$91)) + ((F$92 + F$93)/2 * ($A$93 - $A$92)) + ((F$93 + F$94)/2 * ($A$94 - $A$93))</f>
        <v>1347.0833333333335</v>
      </c>
      <c r="G116" s="3">
        <f t="shared" si="1"/>
        <v>127.77777777777777</v>
      </c>
      <c r="H116" s="3">
        <f t="shared" si="1"/>
        <v>959.44444444444446</v>
      </c>
      <c r="I116" s="3">
        <f t="shared" si="1"/>
        <v>1958.0555555555552</v>
      </c>
      <c r="J116" s="3">
        <f t="shared" si="1"/>
        <v>707.5</v>
      </c>
      <c r="K116" s="3">
        <f t="shared" si="1"/>
        <v>1779.4444444444441</v>
      </c>
      <c r="L116" s="3">
        <f t="shared" si="1"/>
        <v>1788.7500000000002</v>
      </c>
      <c r="M116" s="3">
        <f t="shared" si="1"/>
        <v>669.16666666666663</v>
      </c>
      <c r="N116" s="3">
        <f t="shared" si="1"/>
        <v>0</v>
      </c>
      <c r="O116" s="3">
        <f t="shared" si="1"/>
        <v>819.86111111111131</v>
      </c>
      <c r="P116" s="3">
        <f t="shared" si="1"/>
        <v>39.583333333333336</v>
      </c>
      <c r="Q116" s="3">
        <f t="shared" si="1"/>
        <v>1456.8055555555552</v>
      </c>
      <c r="R116" s="3">
        <f t="shared" si="1"/>
        <v>1146.3888888888889</v>
      </c>
      <c r="S116" s="3">
        <f t="shared" si="1"/>
        <v>1403.0555555555554</v>
      </c>
      <c r="T116" s="3">
        <f t="shared" si="1"/>
        <v>21.111111111111111</v>
      </c>
      <c r="U116" s="3">
        <f t="shared" si="1"/>
        <v>1233.6111111111115</v>
      </c>
      <c r="V116" s="3">
        <f t="shared" si="1"/>
        <v>1907.7777777777776</v>
      </c>
      <c r="W116" s="3">
        <f t="shared" si="1"/>
        <v>641.66666666666663</v>
      </c>
      <c r="X116" s="3">
        <f t="shared" si="1"/>
        <v>765.27777777777783</v>
      </c>
      <c r="Y116" s="3">
        <f t="shared" si="1"/>
        <v>1295.4166666666663</v>
      </c>
      <c r="Z116" s="3">
        <f t="shared" si="1"/>
        <v>43.611111111111107</v>
      </c>
      <c r="AA116" s="3">
        <f t="shared" si="1"/>
        <v>16.527777777777779</v>
      </c>
      <c r="AB116" s="3">
        <f t="shared" si="1"/>
        <v>45.277777777777779</v>
      </c>
      <c r="AC116" s="3">
        <f t="shared" si="1"/>
        <v>72.638888888888886</v>
      </c>
      <c r="AD116" s="3">
        <f t="shared" si="1"/>
        <v>609.58333333333326</v>
      </c>
      <c r="AE116" s="3">
        <f t="shared" si="1"/>
        <v>769.30555555555566</v>
      </c>
      <c r="AF116" s="3">
        <f t="shared" si="1"/>
        <v>1883.8888888888885</v>
      </c>
      <c r="AG116" s="3">
        <f t="shared" si="1"/>
        <v>88.888888888888886</v>
      </c>
      <c r="AH116" s="3">
        <f t="shared" si="1"/>
        <v>1042.5</v>
      </c>
      <c r="AI116" s="3">
        <f t="shared" si="1"/>
        <v>27.916666666666664</v>
      </c>
      <c r="AJ116" s="3">
        <f t="shared" si="1"/>
        <v>20.277777777777779</v>
      </c>
      <c r="AK116" s="3">
        <f t="shared" si="1"/>
        <v>33.611111111111114</v>
      </c>
      <c r="AL116" s="3">
        <f t="shared" si="1"/>
        <v>959.99999999999977</v>
      </c>
      <c r="AM116" s="3">
        <f t="shared" si="1"/>
        <v>0</v>
      </c>
      <c r="AN116" s="3">
        <f t="shared" si="1"/>
        <v>1783.8888888888891</v>
      </c>
      <c r="AO116" s="3">
        <f t="shared" si="1"/>
        <v>0</v>
      </c>
      <c r="AP116" s="3">
        <f t="shared" si="1"/>
        <v>1683.4722222222224</v>
      </c>
      <c r="AQ116" s="3">
        <f t="shared" si="1"/>
        <v>214.02777777777777</v>
      </c>
      <c r="AR116" s="3">
        <f t="shared" si="1"/>
        <v>267.91666666666669</v>
      </c>
      <c r="AS116" s="3">
        <f t="shared" si="1"/>
        <v>384.30555555555554</v>
      </c>
      <c r="AT116" s="3">
        <f t="shared" si="1"/>
        <v>0</v>
      </c>
      <c r="AU116" s="3">
        <f t="shared" si="1"/>
        <v>0</v>
      </c>
      <c r="AV116" s="3">
        <f t="shared" si="1"/>
        <v>0</v>
      </c>
      <c r="AW116" s="3">
        <f t="shared" si="1"/>
        <v>0</v>
      </c>
      <c r="AX116" s="3">
        <f t="shared" si="1"/>
        <v>0</v>
      </c>
      <c r="AY116" s="3">
        <f t="shared" si="1"/>
        <v>827.08333333333337</v>
      </c>
      <c r="AZ116" s="3">
        <f t="shared" si="1"/>
        <v>2136.5277777777783</v>
      </c>
      <c r="BA116" s="3">
        <f t="shared" si="1"/>
        <v>1413.6111111111111</v>
      </c>
      <c r="BB116" s="3">
        <f t="shared" si="1"/>
        <v>2172.7777777777778</v>
      </c>
      <c r="BC116" s="3">
        <f t="shared" si="1"/>
        <v>0</v>
      </c>
      <c r="BD116" s="3">
        <f t="shared" si="1"/>
        <v>0</v>
      </c>
      <c r="BE116" s="3">
        <f t="shared" si="1"/>
        <v>0</v>
      </c>
      <c r="BF116" s="3">
        <f t="shared" si="1"/>
        <v>0</v>
      </c>
      <c r="BG116" s="3">
        <f t="shared" si="1"/>
        <v>0</v>
      </c>
      <c r="BH116" s="3">
        <f t="shared" si="1"/>
        <v>0</v>
      </c>
      <c r="BI116" s="3">
        <f t="shared" si="1"/>
        <v>0</v>
      </c>
      <c r="BJ116" s="3">
        <f t="shared" si="1"/>
        <v>0</v>
      </c>
      <c r="BK116" s="3">
        <f t="shared" si="1"/>
        <v>0</v>
      </c>
      <c r="BL116" s="3">
        <f>((BL$50 + BL$51)/2 * ($A$51-$A$50)) + ((BL$51 + BL$52)/2 * ($A$52 - $A$51)) + ((BL$52+ BL$53)/2 * ($A$53 - $A$52)) + ((BL$53 + BL$54)/2 * ($A$54 - $A$53)) +  ((BL$54+BL$55)/2 * ($A$55 - $A$54)) + ((BL$55 + BL$56)/2 * ($A$56-$A$55)) + ((BL$56 + BL$57)/2 * ($A$57 - $A$56)) + ((BL$57+BL$58)/2 * ($A$58 - $A$57)) + ((BL$58 + BL$59)/2 * ($A$59 - $A$58)) + ((BL$59 + BL$60)/2 * ($A$60 - $A$59)) + ((BL$60+BL$61)/2 * ($A$61 - $A$60)) + ((BL$61 + BL$62)/2 * ($A$62 - $A$61)) + ((BL$62 + BL$63)/2 * ($A$63 - $A$62))  + ((BL$63 + BL$64)/2 * ($A$64 - $A$63)) + ((BL$64 + BL$65)/2 * ($A$65 - $A$64)) + ((BL$65+ BL$66)/2 * ($A$66 - $A$65)) + ((BL$66 + BL$67)/2 * ($A$67 - $A$66)) + ((BL$67+BL$68)/2 * ($A$68-$A$67)) + ((BL$68 + BL$69)/2 * ($A$69-$A$68)) + ((BL$69 + BL$70)/2 * ($A$70 - $A$69)) + ((BL$70+BL$71)/2 * ($A$71 - $A$70)) + ((BL$71 + BL$72)/2 * ($A$72 - $A$71)) + ((BL$72 + BL$73)/2 * ($A$73 - $A$72))  + ((BL$73 + BL$74)/2 * ($A$74-$A$73)) + ((BL$74 + BL$75)/2 * ($A$75 - $A$74)) + ((BL$75+ BL$76)/2 * ($A$76 - $A$75)) + ((BL$76 + BL$77)/2 * ($A$77 - $A$76))  + ((BL$77 + BL$78)/2 * ($A$78-$A$77)) + ((BL$78 + BL$79)/2 * ($A$79 - $A$78))  + ((BL$79 + BL$80)/2 * ($A$80 - $A$79)) + ((BL$80 + BL$81)/2 * ($A$81 - $A$80)) + ((BL$81+ BL$82)/2 * ($A$82 - $A$81)) + ((BL$82 + BL$83)/2 * ($A$83 - $A$82))  + ((BL$83 + BL$84)/2 * ($A$84-$A$83)) + ((BL$84 + BL$85)/2 * ($A$85 - $A$84)) + ((BL$85 + BL$86)/2 * ($A$86 - $A$85)) + ((BL$86 + BL$87)/2 * ($A$87 - $A$86)) + ((BL$87 + BL$88)/2 * ($A$88 - $A$87)) + ((BL$88 + BL$89)/2 * ($A$89 - $A$88)) + ((BL$89 + BL$90)/2 * ($A$90 - $A$89)) + ((BL$90 + BL$91)/2 * ($A$91 - $A$90)) + ((BL$91 + BL$92)/2 * ($A$92 - $A$91)) + ((BL$92 + BL$93)/2 * ($A$93 - $A$92)) + ((BL$93 + BL$94)/2 * ($A$94 - $A$93))</f>
        <v>0</v>
      </c>
    </row>
    <row r="117" spans="1:64" ht="17" x14ac:dyDescent="0.2">
      <c r="A117" s="7" t="s">
        <v>99</v>
      </c>
      <c r="E117" s="3">
        <f>((E$2+E$3)/2 * ($A$3-$A$2)) + ((E$3 + E$4)/2 * ($A$4-$A$3)) + ((E$4 + E$5)/2 * ($A$5 - $A$4)) + ((E$5+E$6)/2 * ($A$6-$A$5)) + ((E$6 + E$7)/2 * ($A$7-$A$6)) + ((E$7 + E$8)/2 * ($A$8 - $A$7)) + ((E$8+E$9)/2 * ($A$9-$A$8)) + ((E$9 + E$10)/2 * ($A$10-$A$9)) + ((E$10 + E$11)/2 * ($A$11 - $A$10))  + ((E$11 + E$12)/2 * ($A$12-$A$11)) + ((E$12 + E$13)/2 * ($A$13 - $A$12)) + ((E$13+ E$14)/2 * ($A$14-$A$13)) + ((E$16 + E$15)/2 * ($A$15 - $A$14)) + ((E$15+E$16)/2 * ($A$16 - $A$15)) + ((E$16 + E$17)/2 * ($A$17-$A$16)) + ((E$17 + E$18)/2 * ($A$18 - $A$17)) + ((E$18+E$19)/2 * ($A$19-$A$18)) + ((E$19 + E$20)/2 * ($A$20-$A$19)) + ((E$20 + E$21)/2 * ($A$21 - $A$20)) + ((E$21+E$22)/2 * ($A$22-$A$21)) + ((E$23 + E$22)/2 * ($A$23-$A$22)) + ((E$23 + E$24)/2 * ($A$24 - $A$23))  + ((E$24 + E$25)/2 * ($A$25-$A$24)) + ((E$25 + E$26)/2 * ($A$26 - $A$25)) + ((E$26+ E$27)/2 * ($A$27-$A$26)) + ((E$27 + E$28)/2 * ($A$28 - $A$27)) + ((E$28+E$29)/2 * ($A$29-$A$28)) + ((E$29 + E$30)/2 * ($A$30-$A$29)) + ((E$30 + E$31)/2 * ($A$31 - $A$30)) + ((E$31+E$32)/2 * ($A$32-$A$31)) + ((E$32 + E$33)/2 * ($A$33-$A$32)) + ((E$35+ E$34)/2 * ($A$34 - $B$33)) + ((E$34+E$35)/2 * ($A$35-$A$34)) + ((E$35 + E$36)/2 * ($A$36-$A$35)) + ((E$36 + E$37)/2 * ($A$37 - $A$36))  + ((E$37 + E$38)/2 * ($A$38-$A$37)) + ((E$38 + E$39)/2 * ($A$39 - $A$38)) + ((E$39+ E$40)/2 * ($A$40-$A$39)) + ((E$40 + E$41)/2 * ($A$41 - $A$40)) + ((E$41+E$42)/2 * ($A$42 - $A$41)) + ((E$42 + E$43)/2 * ($A$43-$A$42)) + ((E$43 + E$44)/2 * ($A$44 - $A$43)) + ((E$44+E$45)/2 * ($A$45-$A$44)) + ((E$45 + E$46)/2 * ($A$46-$A$45)) + ((E$46 + E$47)/2 * ($A$47 - $A$46)) + ((E$47+E$48)/2 * ($A$48-$A$47)) + ((E$48 + E$49)/2 * ($A$49-$A$48)) + ((E$49 + E$50)/2 * ($A$50 - $A$49)) + ((E$50 + E$51)/2 * ($A$51-$A$50)) + ((E$51 + E$52)/2 * ($A$52 - $A$51)) + ((E$52+ E$53)/2 * ($A$53-$A$52)) + ((E$53 + E$54)/2 * ($A$54 - $A$53)) +  ((E$54+E$55)/2 * ($A$55 - $A$54)) + ((E$55 + E$56)/2 * ($A$56-$A$55)) + ((E$56 + E$57)/2 * ($A$57 - $A$56)) + ((E$57+E$58)/2 * ($A$58-$A$57)) + ((E$58 + E$59)/2 * ($A$59-$A$58)) + ((E$59 + E$60)/2 * ($A$60 - $A$59)) + ((E$60+E$61)/2 * ($A$61-$A$60)) + ((E$61 + E$62)/2 * ($A$62-$A$61)) + ((E$62 + E$63)/2 * ($A$63 - $A$62))  + ((E$63 + E$64)/2 * ($A$64-$A$63)) + ((E$64 + E$65)/2 * ($A$65 - $A$64)) + ((E$65+ E$66)/2 * ($A$66-$A$65)) + ((E$66 + E$67)/2 * ($A$67 - $A$66)) + ((E$67+E$68)/2 * ($A$68-$A$67)) + ((E$68 + E$69)/2 * ($A$69-$A$68)) + ((E$69 + E$70)/2 * ($A$70 - $A$69)) + ((E$70+E$71)/2 * ($A$71-$A$70)) + ((E$71 + E$72)/2 * ($A$72-$A$71)) + ((E$72 + E$73)/2 * ($A$73 - $A$72))  + ((E$73 + E$74)/2 * ($A$74-$A$73)) + ((E$74 + E$75)/2 * ($A$75 - $A$74)) + ((E$75+ E$76)/2 * ($A$76-$A$75)) + ((E$76 + E$77)/2 * ($A$77 - $A$76))  + ((E$77 + E$78)/2 * ($A$78-$A$77)) + ((E$78 + E$79)/2 * ($A$79 - $A$78))  + ((E$79 + E$80)/2 * ($A$80-$A$79)) + ((E$80 + E$81)/2 * ($A$81 - $A$80)) + ((E$81+ E$82)/2 * ($A$82-$A$81)) + ((E$82 + E$83)/2 * ($A$83 - $A$82))  + ((E$83 + E$84)/2 * ($A$84-$A$83)) + ((E$84 + E$85)/2 * ($A$85 - $A$84)) + ((E$85 + E$86)/2 * ($A$86 - $A$85)) + ((E$86 + E$87)/2 * ($A$87 - $A$86)) + ((E$87 + E$88)/2 * ($A$88 - $A$87)) + ((E$88 + E$89)/2 * ($A$89 - $A$88)) + ((E$89 + E$90)/2 * ($A$90 - $A$89)) + ((E$90 + E$91)/2 * ($A$91 - $A$90)) + ((E$91 + E$92)/2 * ($A$92 - $A$91)) + ((E$92 + E$93)/2 * ($A$93 - $A$92)) + ((E$93 + E$94)/2 * ($A$94 - $A$93))</f>
        <v>2504.1666666666661</v>
      </c>
      <c r="F117" s="3">
        <f t="shared" ref="F117:BK117" si="2">((F$2+F$3)/2 * ($A$3-$A$2)) + ((F$3 + F$4)/2 * ($A$4-$A$3)) + ((F$4 + F$5)/2 * ($A$5 - $A$4)) + ((F$5+F$6)/2 * ($A$6-$A$5)) + ((F$6 + F$7)/2 * ($A$7-$A$6)) + ((F$7 + F$8)/2 * ($A$8 - $A$7)) + ((F$8+F$9)/2 * ($A$9-$A$8)) + ((F$9 + F$10)/2 * ($A$10-$A$9)) + ((F$10 + F$11)/2 * ($A$11 - $A$10))  + ((F$11 + F$12)/2 * ($A$12-$A$11)) + ((F$12 + F$13)/2 * ($A$13 - $A$12)) + ((F$13+ F$14)/2 * ($A$14-$A$13)) + ((F$16 + F$15)/2 * ($A$15 - $A$14)) + ((F$15+F$16)/2 * ($A$16 - $A$15)) + ((F$16 + F$17)/2 * ($A$17-$A$16)) + ((F$17 + F$18)/2 * ($A$18 - $A$17)) + ((F$18+F$19)/2 * ($A$19-$A$18)) + ((F$19 + F$20)/2 * ($A$20-$A$19)) + ((F$20 + F$21)/2 * ($A$21 - $A$20)) + ((F$21+F$22)/2 * ($A$22-$A$21)) + ((F$23 + F$22)/2 * ($A$23-$A$22)) + ((F$23 + F$24)/2 * ($A$24 - $A$23))  + ((F$24 + F$25)/2 * ($A$25-$A$24)) + ((F$25 + F$26)/2 * ($A$26 - $A$25)) + ((F$26+ F$27)/2 * ($A$27-$A$26)) + ((F$27 + F$28)/2 * ($A$28 - $A$27)) + ((F$28+F$29)/2 * ($A$29-$A$28)) + ((F$29 + F$30)/2 * ($A$30-$A$29)) + ((F$30 + F$31)/2 * ($A$31 - $A$30)) + ((F$31+F$32)/2 * ($A$32-$A$31)) + ((F$32 + F$33)/2 * ($A$33-$A$32)) + ((F$35+ F$34)/2 * ($A$34 - $B$33)) + ((F$34+F$35)/2 * ($A$35-$A$34)) + ((F$35 + F$36)/2 * ($A$36-$A$35)) + ((F$36 + F$37)/2 * ($A$37 - $A$36))  + ((F$37 + F$38)/2 * ($A$38-$A$37)) + ((F$38 + F$39)/2 * ($A$39 - $A$38)) + ((F$39+ F$40)/2 * ($A$40-$A$39)) + ((F$40 + F$41)/2 * ($A$41 - $A$40)) + ((F$41+F$42)/2 * ($A$42 - $A$41)) + ((F$42 + F$43)/2 * ($A$43-$A$42)) + ((F$43 + F$44)/2 * ($A$44 - $A$43)) + ((F$44+F$45)/2 * ($A$45-$A$44)) + ((F$45 + F$46)/2 * ($A$46-$A$45)) + ((F$46 + F$47)/2 * ($A$47 - $A$46)) + ((F$47+F$48)/2 * ($A$48-$A$47)) + ((F$48 + F$49)/2 * ($A$49-$A$48)) + ((F$49 + F$50)/2 * ($A$50 - $A$49)) + ((F$50 + F$51)/2 * ($A$51-$A$50)) + ((F$51 + F$52)/2 * ($A$52 - $A$51)) + ((F$52+ F$53)/2 * ($A$53-$A$52)) + ((F$53 + F$54)/2 * ($A$54 - $A$53)) +  ((F$54+F$55)/2 * ($A$55 - $A$54)) + ((F$55 + F$56)/2 * ($A$56-$A$55)) + ((F$56 + F$57)/2 * ($A$57 - $A$56)) + ((F$57+F$58)/2 * ($A$58-$A$57)) + ((F$58 + F$59)/2 * ($A$59-$A$58)) + ((F$59 + F$60)/2 * ($A$60 - $A$59)) + ((F$60+F$61)/2 * ($A$61-$A$60)) + ((F$61 + F$62)/2 * ($A$62-$A$61)) + ((F$62 + F$63)/2 * ($A$63 - $A$62))  + ((F$63 + F$64)/2 * ($A$64-$A$63)) + ((F$64 + F$65)/2 * ($A$65 - $A$64)) + ((F$65+ F$66)/2 * ($A$66-$A$65)) + ((F$66 + F$67)/2 * ($A$67 - $A$66)) + ((F$67+F$68)/2 * ($A$68-$A$67)) + ((F$68 + F$69)/2 * ($A$69-$A$68)) + ((F$69 + F$70)/2 * ($A$70 - $A$69)) + ((F$70+F$71)/2 * ($A$71-$A$70)) + ((F$71 + F$72)/2 * ($A$72-$A$71)) + ((F$72 + F$73)/2 * ($A$73 - $A$72))  + ((F$73 + F$74)/2 * ($A$74-$A$73)) + ((F$74 + F$75)/2 * ($A$75 - $A$74)) + ((F$75+ F$76)/2 * ($A$76-$A$75)) + ((F$76 + F$77)/2 * ($A$77 - $A$76))  + ((F$77 + F$78)/2 * ($A$78-$A$77)) + ((F$78 + F$79)/2 * ($A$79 - $A$78))  + ((F$79 + F$80)/2 * ($A$80-$A$79)) + ((F$80 + F$81)/2 * ($A$81 - $A$80)) + ((F$81+ F$82)/2 * ($A$82-$A$81)) + ((F$82 + F$83)/2 * ($A$83 - $A$82))  + ((F$83 + F$84)/2 * ($A$84-$A$83)) + ((F$84 + F$85)/2 * ($A$85 - $A$84)) + ((F$85 + F$86)/2 * ($A$86 - $A$85)) + ((F$86 + F$87)/2 * ($A$87 - $A$86)) + ((F$87 + F$88)/2 * ($A$88 - $A$87)) + ((F$88 + F$89)/2 * ($A$89 - $A$88)) + ((F$89 + F$90)/2 * ($A$90 - $A$89)) + ((F$90 + F$91)/2 * ($A$91 - $A$90)) + ((F$91 + F$92)/2 * ($A$92 - $A$91)) + ((F$92 + F$93)/2 * ($A$93 - $A$92)) + ((F$93 + F$94)/2 * ($A$94 - $A$93))</f>
        <v>1602.7777777777781</v>
      </c>
      <c r="G117" s="3">
        <f t="shared" si="2"/>
        <v>1034.0277777777776</v>
      </c>
      <c r="H117" s="3">
        <f t="shared" si="2"/>
        <v>1230.5555555555554</v>
      </c>
      <c r="I117" s="3">
        <f t="shared" si="2"/>
        <v>1985.833333333333</v>
      </c>
      <c r="J117" s="3">
        <f t="shared" si="2"/>
        <v>680.13888888888891</v>
      </c>
      <c r="K117" s="3">
        <f t="shared" si="2"/>
        <v>1805.1388888888887</v>
      </c>
      <c r="L117" s="3">
        <f t="shared" si="2"/>
        <v>2106.3888888888887</v>
      </c>
      <c r="M117" s="3">
        <f t="shared" si="2"/>
        <v>1348.3333333333335</v>
      </c>
      <c r="N117" s="3">
        <f t="shared" si="2"/>
        <v>0</v>
      </c>
      <c r="O117" s="3">
        <f t="shared" si="2"/>
        <v>1836.1111111111113</v>
      </c>
      <c r="P117" s="3">
        <f t="shared" si="2"/>
        <v>1226.5277777777776</v>
      </c>
      <c r="Q117" s="3">
        <f t="shared" si="2"/>
        <v>1882.2222222222219</v>
      </c>
      <c r="R117" s="3">
        <f t="shared" si="2"/>
        <v>1673.8888888888889</v>
      </c>
      <c r="S117" s="3">
        <f t="shared" si="2"/>
        <v>1430.2777777777776</v>
      </c>
      <c r="T117" s="3">
        <f t="shared" si="2"/>
        <v>1066.1111111111113</v>
      </c>
      <c r="U117" s="3">
        <f t="shared" si="2"/>
        <v>1257.5000000000005</v>
      </c>
      <c r="V117" s="3">
        <f t="shared" si="2"/>
        <v>2685.2777777777778</v>
      </c>
      <c r="W117" s="3">
        <f t="shared" si="2"/>
        <v>1443.0555555555557</v>
      </c>
      <c r="X117" s="3">
        <f t="shared" si="2"/>
        <v>836.38888888888903</v>
      </c>
      <c r="Y117" s="3">
        <f t="shared" si="2"/>
        <v>1975.2777777777778</v>
      </c>
      <c r="Z117" s="3">
        <f t="shared" si="2"/>
        <v>518.33333333333337</v>
      </c>
      <c r="AA117" s="3">
        <f t="shared" si="2"/>
        <v>279.3055555555556</v>
      </c>
      <c r="AB117" s="3">
        <f t="shared" si="2"/>
        <v>1616.6666666666665</v>
      </c>
      <c r="AC117" s="3">
        <f t="shared" si="2"/>
        <v>1339.4444444444443</v>
      </c>
      <c r="AD117" s="3">
        <f t="shared" si="2"/>
        <v>1586.2500000000002</v>
      </c>
      <c r="AE117" s="3">
        <f t="shared" si="2"/>
        <v>966.38888888888903</v>
      </c>
      <c r="AF117" s="3">
        <f t="shared" si="2"/>
        <v>2556.5277777777769</v>
      </c>
      <c r="AG117" s="3">
        <f t="shared" si="2"/>
        <v>1003.0555555555555</v>
      </c>
      <c r="AH117" s="3">
        <f t="shared" si="2"/>
        <v>1436.9444444444448</v>
      </c>
      <c r="AI117" s="3">
        <f t="shared" si="2"/>
        <v>1725.5555555555557</v>
      </c>
      <c r="AJ117" s="3">
        <f t="shared" si="2"/>
        <v>755.00000000000011</v>
      </c>
      <c r="AK117" s="3">
        <f t="shared" si="2"/>
        <v>1574.0277777777785</v>
      </c>
      <c r="AL117" s="3">
        <f t="shared" si="2"/>
        <v>914.1666666666664</v>
      </c>
      <c r="AM117" s="3">
        <f t="shared" si="2"/>
        <v>0</v>
      </c>
      <c r="AN117" s="3">
        <f t="shared" si="2"/>
        <v>1810.1388888888889</v>
      </c>
      <c r="AO117" s="3">
        <f t="shared" si="2"/>
        <v>0</v>
      </c>
      <c r="AP117" s="3">
        <f t="shared" si="2"/>
        <v>1769.4444444444443</v>
      </c>
      <c r="AQ117" s="3">
        <f t="shared" si="2"/>
        <v>1027.0833333333333</v>
      </c>
      <c r="AR117" s="3">
        <f t="shared" si="2"/>
        <v>1462.5</v>
      </c>
      <c r="AS117" s="3">
        <f t="shared" si="2"/>
        <v>1237.2222222222229</v>
      </c>
      <c r="AT117" s="3">
        <f t="shared" si="2"/>
        <v>0</v>
      </c>
      <c r="AU117" s="3">
        <f t="shared" si="2"/>
        <v>0</v>
      </c>
      <c r="AV117" s="3">
        <f t="shared" si="2"/>
        <v>0</v>
      </c>
      <c r="AW117" s="3">
        <f t="shared" si="2"/>
        <v>0</v>
      </c>
      <c r="AX117" s="3">
        <f t="shared" si="2"/>
        <v>0</v>
      </c>
      <c r="AY117" s="3">
        <f t="shared" si="2"/>
        <v>1225</v>
      </c>
      <c r="AZ117" s="3">
        <f t="shared" si="2"/>
        <v>2243.3333333333335</v>
      </c>
      <c r="BA117" s="3">
        <f t="shared" si="2"/>
        <v>1575.8333333333333</v>
      </c>
      <c r="BB117" s="3">
        <f t="shared" si="2"/>
        <v>3075.0000000000005</v>
      </c>
      <c r="BC117" s="3">
        <f t="shared" si="2"/>
        <v>0</v>
      </c>
      <c r="BD117" s="3">
        <f t="shared" si="2"/>
        <v>0</v>
      </c>
      <c r="BE117" s="3">
        <f t="shared" si="2"/>
        <v>0</v>
      </c>
      <c r="BF117" s="3">
        <f t="shared" si="2"/>
        <v>0</v>
      </c>
      <c r="BG117" s="3">
        <f t="shared" si="2"/>
        <v>0</v>
      </c>
      <c r="BH117" s="3">
        <f t="shared" si="2"/>
        <v>0</v>
      </c>
      <c r="BI117" s="3">
        <f t="shared" si="2"/>
        <v>0</v>
      </c>
      <c r="BJ117" s="3">
        <f t="shared" si="2"/>
        <v>0</v>
      </c>
      <c r="BK117" s="3">
        <f t="shared" si="2"/>
        <v>0</v>
      </c>
      <c r="BL117" s="3">
        <f>((BL$2+BL$3)/2 * ($A$3-$A$2)) + ((BL$3 + BL$4)/2 * ($A$4-$A$3)) + ((BL$4 + BL$5)/2 * ($A$5 - $A$4)) + ((BL$5+BL$6)/2 * ($A$6-$A$5)) + ((BL$6 + BL$7)/2 * ($A$7-$A$6)) + ((BL$7 + BL$8)/2 * ($A$8 - $A$7)) + ((BL$8+BL$9)/2 * ($A$9-$A$8)) + ((BL$9 + BL$10)/2 * ($A$10-$A$9)) + ((BL$10 + BL$11)/2 * ($A$11 - $A$10))  + ((BL$11 + BL$12)/2 * ($A$12-$A$11)) + ((BL$12 + BL$13)/2 * ($A$13 - $A$12)) + ((BL$13+ BL$14)/2 * ($A$14-$A$13)) + ((BL$16 + BL$15)/2 * ($A$15 - $A$14)) + ((BL$15+BL$16)/2 * ($A$16 - $A$15)) + ((BL$16 + BL$17)/2 * ($A$17-$A$16)) + ((BL$17 + BL$18)/2 * ($A$18 - $A$17)) + ((BL$18+BL$19)/2 * ($A$19-$A$18)) + ((BL$19 + BL$20)/2 * ($A$20-$A$19)) + ((BL$20 + BL$21)/2 * ($A$21 - $A$20)) + ((BL$21+BL$22)/2 * ($A$22-$A$21)) + ((BL$23 + BL$22)/2 * ($A$23-$A$22)) + ((BL$23 + BL$24)/2 * ($A$24 - $A$23))  + ((BL$24 + BL$25)/2 * ($A$25-$A$24)) + ((BL$25 + BL$26)/2 * ($A$26 - $A$25)) + ((BL$26+ BL$27)/2 * ($A$27-$A$26)) + ((BL$27 + BL$28)/2 * ($A$28 - $A$27)) + ((BL$28+BL$29)/2 * ($A$29-$A$28)) + ((BL$29 + BL$30)/2 * ($A$30-$A$29)) + ((BL$30 + BL$31)/2 * ($A$31 - $A$30)) + ((BL$31+BL$32)/2 * ($A$32-$A$31)) + ((BL$32 + BL$33)/2 * ($A$33-$A$32)) + ((BL$35+ BL$34)/2 * ($A$34 - $B$33)) + ((BL$34+BL$35)/2 * ($A$35-$A$34)) + ((BL$35 + BL$36)/2 * ($A$36-$A$35)) + ((BL$36 + BL$37)/2 * ($A$37 - $A$36))  + ((BL$37 + BL$38)/2 * ($A$38-$A$37)) + ((BL$38 + BL$39)/2 * ($A$39 - $A$38)) + ((BL$39+ BL$40)/2 * ($A$40-$A$39)) + ((BL$40 + BL$41)/2 * ($A$41 - $A$40)) + ((BL$41+BL$42)/2 * ($A$42 - $A$41)) + ((BL$42 + BL$43)/2 * ($A$43-$A$42)) + ((BL$43 + BL$44)/2 * ($A$44 - $A$43)) + ((BL$44+BL$45)/2 * ($A$45-$A$44)) + ((BL$45 + BL$46)/2 * ($A$46-$A$45)) + ((BL$46 + BL$47)/2 * ($A$47 - $A$46)) + ((BL$47+BL$48)/2 * ($A$48-$A$47)) + ((BL$48 + BL$49)/2 * ($A$49-$A$48)) + ((BL$49 + BL$50)/2 * ($A$50 - $A$49)) + ((BL$50 + BL$51)/2 * ($A$51-$A$50)) + ((BL$51 + BL$52)/2 * ($A$52 - $A$51)) + ((BL$52+ BL$53)/2 * ($A$53-$A$52)) + ((BL$53 + BL$54)/2 * ($A$54 - $A$53)) +  ((BL$54+BL$55)/2 * ($A$55 - $A$54)) + ((BL$55 + BL$56)/2 * ($A$56-$A$55)) + ((BL$56 + BL$57)/2 * ($A$57 - $A$56)) + ((BL$57+BL$58)/2 * ($A$58-$A$57)) + ((BL$58 + BL$59)/2 * ($A$59-$A$58)) + ((BL$59 + BL$60)/2 * ($A$60 - $A$59)) + ((BL$60+BL$61)/2 * ($A$61-$A$60)) + ((BL$61 + BL$62)/2 * ($A$62-$A$61)) + ((BL$62 + BL$63)/2 * ($A$63 - $A$62))  + ((BL$63 + BL$64)/2 * ($A$64-$A$63)) + ((BL$64 + BL$65)/2 * ($A$65 - $A$64)) + ((BL$65+ BL$66)/2 * ($A$66-$A$65)) + ((BL$66 + BL$67)/2 * ($A$67 - $A$66)) + ((BL$67+BL$68)/2 * ($A$68-$A$67)) + ((BL$68 + BL$69)/2 * ($A$69-$A$68)) + ((BL$69 + BL$70)/2 * ($A$70 - $A$69)) + ((BL$70+BL$71)/2 * ($A$71-$A$70)) + ((BL$71 + BL$72)/2 * ($A$72-$A$71)) + ((BL$72 + BL$73)/2 * ($A$73 - $A$72))  + ((BL$73 + BL$74)/2 * ($A$74-$A$73)) + ((BL$74 + BL$75)/2 * ($A$75 - $A$74)) + ((BL$75+ BL$76)/2 * ($A$76-$A$75)) + ((BL$76 + BL$77)/2 * ($A$77 - $A$76))  + ((BL$77 + BL$78)/2 * ($A$78-$A$77)) + ((BL$78 + BL$79)/2 * ($A$79 - $A$78))  + ((BL$79 + BL$80)/2 * ($A$80-$A$79)) + ((BL$80 + BL$81)/2 * ($A$81 - $A$80)) + ((BL$81+ BL$82)/2 * ($A$82-$A$81)) + ((BL$82 + BL$83)/2 * ($A$83 - $A$82))  + ((BL$83 + BL$84)/2 * ($A$84-$A$83)) + ((BL$84 + BL$85)/2 * ($A$85 - $A$84)) + ((BL$85 + BL$86)/2 * ($A$86 - $A$85)) + ((BL$86 + BL$87)/2 * ($A$87 - $A$86)) + ((BL$87 + BL$88)/2 * ($A$88 - $A$87)) + ((BL$88 + BL$89)/2 * ($A$89 - $A$88)) + ((BL$89 + BL$90)/2 * ($A$90 - $A$89)) + ((BL$90 + BL$91)/2 * ($A$91 - $A$90)) + ((BL$91 + BL$92)/2 * ($A$92 - $A$91)) + ((BL$92 + BL$93)/2 * ($A$93 - $A$92)) + ((BL$93 + BL$94)/2 * ($A$94 - $A$93))</f>
        <v>0</v>
      </c>
    </row>
    <row r="118" spans="1:64" ht="136" x14ac:dyDescent="0.2">
      <c r="A118" s="24" t="s">
        <v>100</v>
      </c>
      <c r="E118" s="43">
        <f t="shared" ref="E118:BL118" si="3">SLOPE(E$2:E$50, $A$2:$A$50)</f>
        <v>2.1855921855921848E-2</v>
      </c>
      <c r="F118" s="43">
        <f t="shared" si="3"/>
        <v>1.388888888888889E-2</v>
      </c>
      <c r="G118" s="43">
        <f t="shared" si="3"/>
        <v>2.849085209168466E-2</v>
      </c>
      <c r="H118" s="43">
        <f t="shared" si="3"/>
        <v>5.3787439613526569E-2</v>
      </c>
      <c r="I118" s="43">
        <f>SLOPE(I$50:I$98, $A$2:$A$50)</f>
        <v>-2.8301002717646062E-4</v>
      </c>
      <c r="J118" s="43">
        <f t="shared" si="3"/>
        <v>9.9945533769063167E-3</v>
      </c>
      <c r="K118" s="43" t="e">
        <f t="shared" si="3"/>
        <v>#DIV/0!</v>
      </c>
      <c r="L118" s="43">
        <f t="shared" si="3"/>
        <v>6.1111111111111144E-2</v>
      </c>
      <c r="M118" s="43">
        <f t="shared" si="3"/>
        <v>5.9741522899417643E-2</v>
      </c>
      <c r="N118" s="43" t="e">
        <f t="shared" si="3"/>
        <v>#DIV/0!</v>
      </c>
      <c r="O118" s="43">
        <f t="shared" si="3"/>
        <v>3.4316450557585303E-2</v>
      </c>
      <c r="P118" s="43">
        <f t="shared" si="3"/>
        <v>5.2428571428571435E-2</v>
      </c>
      <c r="Q118" s="43">
        <f t="shared" si="3"/>
        <v>3.6060606060606057E-2</v>
      </c>
      <c r="R118" s="43">
        <f t="shared" si="3"/>
        <v>4.5473453749315829E-2</v>
      </c>
      <c r="S118" s="43" t="e">
        <f t="shared" si="3"/>
        <v>#DIV/0!</v>
      </c>
      <c r="T118" s="43">
        <f t="shared" si="3"/>
        <v>4.0895691609977329E-3</v>
      </c>
      <c r="U118" s="43" t="e">
        <f t="shared" si="3"/>
        <v>#DIV/0!</v>
      </c>
      <c r="V118" s="43">
        <f t="shared" si="3"/>
        <v>7.490287490287488E-2</v>
      </c>
      <c r="W118" s="43">
        <f t="shared" si="3"/>
        <v>4.6432145090681665E-2</v>
      </c>
      <c r="X118" s="43">
        <f t="shared" si="3"/>
        <v>1.658869395711501E-2</v>
      </c>
      <c r="Y118" s="43">
        <f t="shared" si="3"/>
        <v>6.3776055897284994E-2</v>
      </c>
      <c r="Z118" s="43">
        <f t="shared" si="3"/>
        <v>8.2539682539682253E-3</v>
      </c>
      <c r="AA118" s="43">
        <f t="shared" si="3"/>
        <v>-7.1306939123031068E-3</v>
      </c>
      <c r="AB118" s="43">
        <f t="shared" si="3"/>
        <v>4.6103174603174611E-2</v>
      </c>
      <c r="AC118" s="43">
        <f t="shared" si="3"/>
        <v>7.7899599556134529E-3</v>
      </c>
      <c r="AD118" s="43">
        <f t="shared" si="3"/>
        <v>2.5413672782093825E-2</v>
      </c>
      <c r="AE118" s="43">
        <f t="shared" si="3"/>
        <v>6.6140350877192985E-2</v>
      </c>
      <c r="AF118" s="43">
        <f t="shared" si="3"/>
        <v>4.3016144349477696E-2</v>
      </c>
      <c r="AG118" s="43">
        <f t="shared" si="3"/>
        <v>2.1470375432108689E-2</v>
      </c>
      <c r="AH118" s="43">
        <f t="shared" si="3"/>
        <v>1.6840579710144927E-2</v>
      </c>
      <c r="AI118" s="43">
        <f t="shared" si="3"/>
        <v>6.9258370245725174E-3</v>
      </c>
      <c r="AJ118" s="43">
        <f t="shared" si="3"/>
        <v>5.7494741705268011E-3</v>
      </c>
      <c r="AK118" s="43">
        <f t="shared" si="3"/>
        <v>1.7998866213151929E-2</v>
      </c>
      <c r="AL118" s="43">
        <f t="shared" si="3"/>
        <v>2.8551771585827303E-3</v>
      </c>
      <c r="AM118" s="43" t="e">
        <f t="shared" si="3"/>
        <v>#DIV/0!</v>
      </c>
      <c r="AN118" s="43" t="e">
        <f t="shared" si="3"/>
        <v>#DIV/0!</v>
      </c>
      <c r="AO118" s="43" t="e">
        <f t="shared" si="3"/>
        <v>#DIV/0!</v>
      </c>
      <c r="AP118" s="43">
        <f t="shared" si="3"/>
        <v>1.1111111111111072E-2</v>
      </c>
      <c r="AQ118" s="43">
        <f t="shared" si="3"/>
        <v>5.7857646229739256E-3</v>
      </c>
      <c r="AR118" s="43">
        <f t="shared" si="3"/>
        <v>1.8850827111696677E-2</v>
      </c>
      <c r="AS118" s="43">
        <f t="shared" si="3"/>
        <v>8.4823848238482387E-3</v>
      </c>
      <c r="AT118" s="43" t="e">
        <f t="shared" si="3"/>
        <v>#DIV/0!</v>
      </c>
      <c r="AU118" s="43" t="e">
        <f t="shared" si="3"/>
        <v>#DIV/0!</v>
      </c>
      <c r="AV118" s="43" t="e">
        <f t="shared" si="3"/>
        <v>#DIV/0!</v>
      </c>
      <c r="AW118" s="43" t="e">
        <f t="shared" si="3"/>
        <v>#DIV/0!</v>
      </c>
      <c r="AX118" s="43" t="e">
        <f t="shared" si="3"/>
        <v>#DIV/0!</v>
      </c>
      <c r="AY118" s="43">
        <f t="shared" si="3"/>
        <v>3.1684981684981683E-2</v>
      </c>
      <c r="AZ118" s="43">
        <f t="shared" si="3"/>
        <v>1.1111111111111427E-2</v>
      </c>
      <c r="BA118" s="43">
        <f t="shared" si="3"/>
        <v>1.666666666666675E-2</v>
      </c>
      <c r="BB118" s="43">
        <f t="shared" si="3"/>
        <v>2.4708624708624703E-2</v>
      </c>
      <c r="BC118" s="43" t="e">
        <f t="shared" si="3"/>
        <v>#DIV/0!</v>
      </c>
      <c r="BD118" s="43" t="e">
        <f t="shared" si="3"/>
        <v>#DIV/0!</v>
      </c>
      <c r="BE118" s="43" t="e">
        <f t="shared" si="3"/>
        <v>#DIV/0!</v>
      </c>
      <c r="BF118" s="43" t="e">
        <f t="shared" si="3"/>
        <v>#DIV/0!</v>
      </c>
      <c r="BG118" s="43" t="e">
        <f t="shared" si="3"/>
        <v>#DIV/0!</v>
      </c>
      <c r="BH118" s="43" t="e">
        <f t="shared" si="3"/>
        <v>#DIV/0!</v>
      </c>
      <c r="BI118" s="43" t="e">
        <f t="shared" si="3"/>
        <v>#DIV/0!</v>
      </c>
      <c r="BJ118" s="43" t="e">
        <f t="shared" si="3"/>
        <v>#DIV/0!</v>
      </c>
      <c r="BK118" s="43" t="e">
        <f t="shared" si="3"/>
        <v>#DIV/0!</v>
      </c>
      <c r="BL118" s="43" t="e">
        <f t="shared" si="3"/>
        <v>#DIV/0!</v>
      </c>
    </row>
    <row r="119" spans="1:64" ht="136" x14ac:dyDescent="0.2">
      <c r="A119" s="24" t="s">
        <v>101</v>
      </c>
      <c r="E119" s="43">
        <f>SLOPE(E$50:E$94, $A$50:$A$94)</f>
        <v>-5.6129814024550889E-2</v>
      </c>
      <c r="F119" s="43">
        <f t="shared" ref="F119:BL119" si="4">SLOPE(F$50:F$94, $A$50:$A$94)</f>
        <v>-5.5659615961395582E-3</v>
      </c>
      <c r="G119" s="43">
        <f t="shared" si="4"/>
        <v>-2.222222222222232E-2</v>
      </c>
      <c r="H119" s="43">
        <f t="shared" si="4"/>
        <v>-1.2668566001899336E-2</v>
      </c>
      <c r="I119" s="43">
        <f>SLOPE(I$50:I$98, $A$50:$A$98)</f>
        <v>-2.8301002717646062E-4</v>
      </c>
      <c r="J119" s="43">
        <f t="shared" si="4"/>
        <v>-4.9820788530465926E-3</v>
      </c>
      <c r="K119" s="43">
        <f t="shared" si="4"/>
        <v>7.0560679256331414E-4</v>
      </c>
      <c r="L119" s="43">
        <f t="shared" si="4"/>
        <v>-4.9326599326599309E-2</v>
      </c>
      <c r="M119" s="43">
        <f t="shared" si="4"/>
        <v>-4.6620046620046623E-2</v>
      </c>
      <c r="N119" s="43" t="e">
        <f t="shared" si="4"/>
        <v>#DIV/0!</v>
      </c>
      <c r="O119" s="43">
        <f t="shared" si="4"/>
        <v>-7.2745098039215694E-2</v>
      </c>
      <c r="P119" s="43" t="e">
        <f t="shared" si="4"/>
        <v>#DIV/0!</v>
      </c>
      <c r="Q119" s="43">
        <f t="shared" si="4"/>
        <v>-1.0510571300044985E-2</v>
      </c>
      <c r="R119" s="43">
        <f t="shared" si="4"/>
        <v>-1.0375180375180379E-2</v>
      </c>
      <c r="S119" s="43">
        <f t="shared" si="4"/>
        <v>-8.9247311827957022E-3</v>
      </c>
      <c r="T119" s="43" t="e">
        <f t="shared" si="4"/>
        <v>#DIV/0!</v>
      </c>
      <c r="U119" s="43">
        <f t="shared" si="4"/>
        <v>-1.4924608402869279E-2</v>
      </c>
      <c r="V119" s="43">
        <f t="shared" si="4"/>
        <v>-5.0984182563129934E-2</v>
      </c>
      <c r="W119" s="43">
        <f t="shared" si="4"/>
        <v>-6.1144781144781141E-2</v>
      </c>
      <c r="X119" s="43">
        <f t="shared" si="4"/>
        <v>7.0992460758867882E-3</v>
      </c>
      <c r="Y119" s="43">
        <f t="shared" si="4"/>
        <v>-4.3366013071895422E-2</v>
      </c>
      <c r="Z119" s="43" t="e">
        <f t="shared" si="4"/>
        <v>#DIV/0!</v>
      </c>
      <c r="AA119" s="43" t="e">
        <f t="shared" si="4"/>
        <v>#DIV/0!</v>
      </c>
      <c r="AB119" s="43" t="e">
        <f t="shared" si="4"/>
        <v>#DIV/0!</v>
      </c>
      <c r="AC119" s="43">
        <f t="shared" si="4"/>
        <v>-1.1111111111111072E-2</v>
      </c>
      <c r="AD119" s="43">
        <f t="shared" si="4"/>
        <v>-5.9518259518259529E-2</v>
      </c>
      <c r="AE119" s="43">
        <f t="shared" si="4"/>
        <v>-3.6843411776387641E-2</v>
      </c>
      <c r="AF119" s="43">
        <f t="shared" si="4"/>
        <v>-2.4516908212560456E-2</v>
      </c>
      <c r="AG119" s="43">
        <f t="shared" si="4"/>
        <v>-1.1111111111111072E-2</v>
      </c>
      <c r="AH119" s="43">
        <f t="shared" si="4"/>
        <v>-7.6763532763532774E-2</v>
      </c>
      <c r="AI119" s="43" t="e">
        <f t="shared" si="4"/>
        <v>#DIV/0!</v>
      </c>
      <c r="AJ119" s="43" t="e">
        <f t="shared" si="4"/>
        <v>#DIV/0!</v>
      </c>
      <c r="AK119" s="43" t="e">
        <f t="shared" si="4"/>
        <v>#DIV/0!</v>
      </c>
      <c r="AL119" s="43">
        <f t="shared" si="4"/>
        <v>-6.2764744216357114E-3</v>
      </c>
      <c r="AM119" s="43" t="e">
        <f t="shared" si="4"/>
        <v>#DIV/0!</v>
      </c>
      <c r="AN119" s="43">
        <f t="shared" si="4"/>
        <v>-2.255892255892256E-2</v>
      </c>
      <c r="AO119" s="43" t="e">
        <f t="shared" si="4"/>
        <v>#DIV/0!</v>
      </c>
      <c r="AP119" s="43">
        <f t="shared" si="4"/>
        <v>-1.5100278143756403E-2</v>
      </c>
      <c r="AQ119" s="43">
        <f t="shared" si="4"/>
        <v>-1.8730158730158732E-2</v>
      </c>
      <c r="AR119" s="43">
        <f t="shared" si="4"/>
        <v>-0.10777777777777774</v>
      </c>
      <c r="AS119" s="43">
        <f t="shared" si="4"/>
        <v>-7.1380471380471464E-3</v>
      </c>
      <c r="AT119" s="43" t="e">
        <f t="shared" si="4"/>
        <v>#DIV/0!</v>
      </c>
      <c r="AU119" s="43" t="e">
        <f t="shared" si="4"/>
        <v>#DIV/0!</v>
      </c>
      <c r="AV119" s="43" t="e">
        <f t="shared" si="4"/>
        <v>#DIV/0!</v>
      </c>
      <c r="AW119" s="43" t="e">
        <f t="shared" si="4"/>
        <v>#DIV/0!</v>
      </c>
      <c r="AX119" s="43" t="e">
        <f t="shared" si="4"/>
        <v>#DIV/0!</v>
      </c>
      <c r="AY119" s="43">
        <f t="shared" si="4"/>
        <v>-2.7009222661396576E-2</v>
      </c>
      <c r="AZ119" s="43">
        <f t="shared" si="4"/>
        <v>-2.0236590514500982E-2</v>
      </c>
      <c r="BA119" s="43">
        <f t="shared" si="4"/>
        <v>-5.4775698158051134E-3</v>
      </c>
      <c r="BB119" s="43">
        <f t="shared" si="4"/>
        <v>-5.3554310613134135E-2</v>
      </c>
      <c r="BC119" s="43" t="e">
        <f t="shared" si="4"/>
        <v>#DIV/0!</v>
      </c>
      <c r="BD119" s="43" t="e">
        <f t="shared" si="4"/>
        <v>#DIV/0!</v>
      </c>
      <c r="BE119" s="43" t="e">
        <f t="shared" si="4"/>
        <v>#DIV/0!</v>
      </c>
      <c r="BF119" s="43" t="e">
        <f t="shared" si="4"/>
        <v>#DIV/0!</v>
      </c>
      <c r="BG119" s="43" t="e">
        <f t="shared" si="4"/>
        <v>#DIV/0!</v>
      </c>
      <c r="BH119" s="43" t="e">
        <f t="shared" si="4"/>
        <v>#DIV/0!</v>
      </c>
      <c r="BI119" s="43" t="e">
        <f t="shared" si="4"/>
        <v>#DIV/0!</v>
      </c>
      <c r="BJ119" s="43" t="e">
        <f t="shared" si="4"/>
        <v>#DIV/0!</v>
      </c>
      <c r="BK119" s="43" t="e">
        <f t="shared" si="4"/>
        <v>#DIV/0!</v>
      </c>
      <c r="BL119" s="43" t="e">
        <f t="shared" si="4"/>
        <v>#DIV/0!</v>
      </c>
    </row>
    <row r="120" spans="1:64" ht="51" x14ac:dyDescent="0.2">
      <c r="A120" s="7" t="s">
        <v>102</v>
      </c>
      <c r="E120" s="44">
        <f>(E$50-E38)</f>
        <v>1.2777777777777768</v>
      </c>
      <c r="F120" s="44">
        <f>(F$50-F44)</f>
        <v>0.38888888888888928</v>
      </c>
      <c r="G120" s="44">
        <f>(G$50-G4)</f>
        <v>6.5555555555555562</v>
      </c>
      <c r="H120" s="44">
        <f>(H$50-H27)</f>
        <v>5.7777777777777777</v>
      </c>
      <c r="I120" s="44">
        <f>(I$98-I50)</f>
        <v>-0.55555555555555536</v>
      </c>
      <c r="J120" s="44">
        <f>(J$50-J34)</f>
        <v>0.27777777777777768</v>
      </c>
      <c r="K120" s="44">
        <f>(K$50-K50)</f>
        <v>0</v>
      </c>
      <c r="L120" s="44">
        <f>(L$50-L46)</f>
        <v>1.3333333333333339</v>
      </c>
      <c r="M120" s="44">
        <f>(M$50-M13)</f>
        <v>10.277777777777779</v>
      </c>
      <c r="N120" s="44">
        <f t="shared" ref="N120:BL120" si="5">(N$50-N41)</f>
        <v>0</v>
      </c>
      <c r="O120" s="44">
        <f>(O$50-O17)</f>
        <v>4.8888888888888893</v>
      </c>
      <c r="P120" s="44">
        <f>(P$50-P2)</f>
        <v>11.388888888888889</v>
      </c>
      <c r="Q120" s="44">
        <f>(Q$50-Q40)</f>
        <v>1.7222222222222214</v>
      </c>
      <c r="R120" s="44">
        <f>(R$50-R22)</f>
        <v>4.7777777777777786</v>
      </c>
      <c r="S120" s="44">
        <f>(S$50-S50)</f>
        <v>0</v>
      </c>
      <c r="T120" s="44">
        <f>(T$50-T2)</f>
        <v>2.6111111111111116</v>
      </c>
      <c r="U120" s="44">
        <f>(U$50-U50)</f>
        <v>0</v>
      </c>
      <c r="V120" s="44">
        <f>(V$50-V39)</f>
        <v>4.1666666666666661</v>
      </c>
      <c r="W120" s="44">
        <f>(W$50-W11)</f>
        <v>9.3888888888888893</v>
      </c>
      <c r="X120" s="44">
        <f>(X$50-X32)</f>
        <v>0.88888888888888928</v>
      </c>
      <c r="Y120" s="44">
        <f>(Y$50-Y17)</f>
        <v>10.888888888888889</v>
      </c>
      <c r="Z120" s="44">
        <f>(Z$50-Z45)</f>
        <v>0.22222222222222143</v>
      </c>
      <c r="AA120" s="44">
        <f>(AA$50-AA23)</f>
        <v>0.83333333333333304</v>
      </c>
      <c r="AB120" s="44">
        <f>(AB$50-AB2)</f>
        <v>10.944444444444443</v>
      </c>
      <c r="AC120" s="44">
        <f>(AC$50-AC3)</f>
        <v>3.2222222222222214</v>
      </c>
      <c r="AD120" s="44">
        <f>(AD$50-AD13)</f>
        <v>3.5555555555555554</v>
      </c>
      <c r="AE120" s="44">
        <f>(AE$50-AE32)</f>
        <v>5.6666666666666661</v>
      </c>
      <c r="AF120" s="44">
        <f>(AF$50-AF25)</f>
        <v>6.5000000000000018</v>
      </c>
      <c r="AG120" s="44">
        <f>(AG$50-AG3)</f>
        <v>6.8888888888888893</v>
      </c>
      <c r="AH120" s="44">
        <f>(AH$50-AH27)</f>
        <v>2.6666666666666661</v>
      </c>
      <c r="AI120" s="44">
        <f>(AI$50-AI2)</f>
        <v>4.2777777777777768</v>
      </c>
      <c r="AJ120" s="44">
        <f>(AJ$50-AJ13)</f>
        <v>1.9444444444444438</v>
      </c>
      <c r="AK120" s="44">
        <f>(AK$50-AK2)</f>
        <v>4.7777777777777786</v>
      </c>
      <c r="AL120" s="44">
        <f>(AL$50-AL33)</f>
        <v>0.33333333333333304</v>
      </c>
      <c r="AM120" s="44">
        <f t="shared" si="5"/>
        <v>0</v>
      </c>
      <c r="AN120" s="44">
        <f>(AN$50-AN50)</f>
        <v>0</v>
      </c>
      <c r="AO120" s="44">
        <f t="shared" si="5"/>
        <v>0</v>
      </c>
      <c r="AP120" s="44">
        <f>(AP$50-AP49)</f>
        <v>5.5555555555555358E-2</v>
      </c>
      <c r="AQ120" s="44">
        <f>(AQ$50-AQ7)</f>
        <v>0.94444444444444464</v>
      </c>
      <c r="AR120" s="44">
        <f>(AR$50-AR6)</f>
        <v>5.4444444444444446</v>
      </c>
      <c r="AS120" s="44">
        <f>(AS$50-AS11)</f>
        <v>2.166666666666667</v>
      </c>
      <c r="AT120" s="44">
        <f t="shared" si="5"/>
        <v>0</v>
      </c>
      <c r="AU120" s="44">
        <f t="shared" si="5"/>
        <v>0</v>
      </c>
      <c r="AV120" s="44">
        <f t="shared" si="5"/>
        <v>0</v>
      </c>
      <c r="AW120" s="44">
        <f t="shared" si="5"/>
        <v>0</v>
      </c>
      <c r="AX120" s="44">
        <f t="shared" si="5"/>
        <v>0</v>
      </c>
      <c r="AY120" s="44">
        <f>(AY$50-AY24)</f>
        <v>4.833333333333333</v>
      </c>
      <c r="AZ120" s="44">
        <f>(AZ$50-AZ49)</f>
        <v>5.5555555555557135E-2</v>
      </c>
      <c r="BA120" s="44">
        <f>(BA$50-BA47)</f>
        <v>0.22222222222222321</v>
      </c>
      <c r="BB120" s="44">
        <f>(BB$50-BB39)</f>
        <v>1.5</v>
      </c>
      <c r="BC120" s="44">
        <f t="shared" si="5"/>
        <v>0</v>
      </c>
      <c r="BD120" s="44">
        <f t="shared" si="5"/>
        <v>0</v>
      </c>
      <c r="BE120" s="44">
        <f t="shared" si="5"/>
        <v>0</v>
      </c>
      <c r="BF120" s="44">
        <f t="shared" si="5"/>
        <v>0</v>
      </c>
      <c r="BG120" s="44">
        <f t="shared" si="5"/>
        <v>0</v>
      </c>
      <c r="BH120" s="44">
        <f t="shared" si="5"/>
        <v>0</v>
      </c>
      <c r="BI120" s="44">
        <f t="shared" si="5"/>
        <v>0</v>
      </c>
      <c r="BJ120" s="44">
        <f t="shared" si="5"/>
        <v>0</v>
      </c>
      <c r="BK120" s="44">
        <f t="shared" si="5"/>
        <v>0</v>
      </c>
      <c r="BL120" s="44">
        <f t="shared" si="5"/>
        <v>0</v>
      </c>
    </row>
    <row r="121" spans="1:64" ht="51" x14ac:dyDescent="0.2">
      <c r="A121" s="7" t="s">
        <v>103</v>
      </c>
      <c r="E121" s="44">
        <f>(E86 -E$50)</f>
        <v>-9.3888888888888893</v>
      </c>
      <c r="F121" s="44">
        <f>(F92 -F$50)</f>
        <v>-0.94444444444444553</v>
      </c>
      <c r="G121" s="44">
        <f>(G52 -G$50)</f>
        <v>-0.22222222222222321</v>
      </c>
      <c r="H121" s="44">
        <f>(H75 -H$50)</f>
        <v>-0.5</v>
      </c>
      <c r="I121" s="44">
        <f>(I50 -I$50)</f>
        <v>0</v>
      </c>
      <c r="J121" s="44">
        <f>(J80 -J$50)</f>
        <v>-0.16666666666666696</v>
      </c>
      <c r="K121" s="44">
        <f>(K98 -K$50)</f>
        <v>-2.0555555555555571</v>
      </c>
      <c r="L121" s="44">
        <f>(L94 -L$50)</f>
        <v>-6.2777777777777786</v>
      </c>
      <c r="M121" s="44">
        <f>(M61 -M$50)</f>
        <v>-2.7777777777777786</v>
      </c>
      <c r="N121" s="44">
        <f t="shared" ref="N121:BL121" si="6">(N70 -N$50)</f>
        <v>0</v>
      </c>
      <c r="O121" s="44">
        <f>(O65 -O$50)</f>
        <v>-4.3888888888888893</v>
      </c>
      <c r="P121" s="44">
        <f>(P50 -P$50)</f>
        <v>0</v>
      </c>
      <c r="Q121" s="44">
        <f>(Q88 -Q$50)</f>
        <v>-2.8888888888888884</v>
      </c>
      <c r="R121" s="44">
        <f>(R70 -R$50)</f>
        <v>-1.1666666666666679</v>
      </c>
      <c r="S121" s="44">
        <f>(S80 -S$50)</f>
        <v>-2.2777777777777786</v>
      </c>
      <c r="T121" s="44">
        <f>(T50 -T$50)</f>
        <v>0</v>
      </c>
      <c r="U121" s="44">
        <f>(U98 -U$50)</f>
        <v>-2.7222222222222223</v>
      </c>
      <c r="V121" s="44">
        <f>(V87 -V$50)</f>
        <v>-9.4444444444444446</v>
      </c>
      <c r="W121" s="44">
        <f>(W59 -W$50)</f>
        <v>-2.4444444444444446</v>
      </c>
      <c r="X121" s="44">
        <f>(X79 -X$50)</f>
        <v>0.77777777777777768</v>
      </c>
      <c r="Y121" s="44">
        <f>(Y65 -Y$50)</f>
        <v>-2.8888888888888893</v>
      </c>
      <c r="Z121" s="44">
        <f>(Z50 -Z$50)</f>
        <v>0</v>
      </c>
      <c r="AA121" s="44">
        <f>(AA50 -AA$50)</f>
        <v>0</v>
      </c>
      <c r="AB121" s="44">
        <f>(AB50 -AB$50)</f>
        <v>0</v>
      </c>
      <c r="AC121" s="44">
        <f>(AC51 -AC$50)</f>
        <v>-5.5555555555555358E-2</v>
      </c>
      <c r="AD121" s="44">
        <f>(AD61 -AD$50)</f>
        <v>-3.1666666666666679</v>
      </c>
      <c r="AE121" s="44">
        <f>(AE80 -AE$50)</f>
        <v>-6.1666666666666661</v>
      </c>
      <c r="AF121" s="44">
        <f>(AF73 -AF$50)</f>
        <v>-3.3333333333333677</v>
      </c>
      <c r="AG121" s="44">
        <f>(AG51 -AG$50)</f>
        <v>-5.5555555555555358E-2</v>
      </c>
      <c r="AH121" s="44">
        <f>(AH75 -AH$50)</f>
        <v>-8.6666666666666679</v>
      </c>
      <c r="AI121" s="44">
        <f>(AI50 -AI$50)</f>
        <v>0</v>
      </c>
      <c r="AJ121" s="44">
        <f>(AJ50 -AJ$50)</f>
        <v>0</v>
      </c>
      <c r="AK121" s="44">
        <f>(AK50 -AK$50)</f>
        <v>0</v>
      </c>
      <c r="AL121" s="44">
        <f>(AL81 -AL$50)</f>
        <v>-1.333333333333333</v>
      </c>
      <c r="AM121" s="44">
        <f t="shared" si="6"/>
        <v>0</v>
      </c>
      <c r="AN121" s="44">
        <f>(AN98 -AN$50)</f>
        <v>-3.2777777777777777</v>
      </c>
      <c r="AO121" s="44">
        <f t="shared" si="6"/>
        <v>0</v>
      </c>
      <c r="AP121" s="44">
        <f>(AP97 -AP$50)</f>
        <v>-3.5</v>
      </c>
      <c r="AQ121" s="44">
        <f>(AQ55 -AQ$50)</f>
        <v>-0.44444444444444464</v>
      </c>
      <c r="AR121" s="44">
        <f>(AR54 -AR$50)</f>
        <v>-2.1111111111111107</v>
      </c>
      <c r="AS121" s="44">
        <f>(AS59 -AS$50)</f>
        <v>-0.44444444444444464</v>
      </c>
      <c r="AT121" s="44">
        <f t="shared" si="6"/>
        <v>0</v>
      </c>
      <c r="AU121" s="44">
        <f t="shared" si="6"/>
        <v>0</v>
      </c>
      <c r="AV121" s="44">
        <f t="shared" si="6"/>
        <v>0</v>
      </c>
      <c r="AW121" s="44">
        <f t="shared" si="6"/>
        <v>0</v>
      </c>
      <c r="AX121" s="44">
        <f t="shared" si="6"/>
        <v>0</v>
      </c>
      <c r="AY121" s="44">
        <f>(AY72 -AY$50)</f>
        <v>-3.5555555555555554</v>
      </c>
      <c r="AZ121" s="44">
        <f>(AZ97 -AZ$50)</f>
        <v>-2</v>
      </c>
      <c r="BA121" s="44">
        <f>(BA82 -BA$50)</f>
        <v>-1.2777777777777786</v>
      </c>
      <c r="BB121" s="44">
        <f>(BB84 -BB$50)</f>
        <v>-8.7222222222222232</v>
      </c>
      <c r="BC121" s="44">
        <f t="shared" si="6"/>
        <v>0</v>
      </c>
      <c r="BD121" s="44">
        <f t="shared" si="6"/>
        <v>0</v>
      </c>
      <c r="BE121" s="44">
        <f t="shared" si="6"/>
        <v>0</v>
      </c>
      <c r="BF121" s="44">
        <f t="shared" si="6"/>
        <v>0</v>
      </c>
      <c r="BG121" s="44">
        <f t="shared" si="6"/>
        <v>0</v>
      </c>
      <c r="BH121" s="44">
        <f t="shared" si="6"/>
        <v>0</v>
      </c>
      <c r="BI121" s="44">
        <f t="shared" si="6"/>
        <v>0</v>
      </c>
      <c r="BJ121" s="44">
        <f t="shared" si="6"/>
        <v>0</v>
      </c>
      <c r="BK121" s="44">
        <f t="shared" si="6"/>
        <v>0</v>
      </c>
      <c r="BL121" s="44">
        <f t="shared" si="6"/>
        <v>0</v>
      </c>
    </row>
    <row r="122" spans="1:64" ht="34" x14ac:dyDescent="0.2">
      <c r="A122" s="24" t="s">
        <v>104</v>
      </c>
      <c r="E122" s="45">
        <f t="shared" ref="E122:BL122" si="7">(E$50)</f>
        <v>14.166666666666666</v>
      </c>
      <c r="F122" s="45">
        <f t="shared" si="7"/>
        <v>8.2777777777777786</v>
      </c>
      <c r="G122" s="45">
        <f t="shared" si="7"/>
        <v>10.333333333333334</v>
      </c>
      <c r="H122" s="45">
        <f t="shared" si="7"/>
        <v>9</v>
      </c>
      <c r="I122" s="45">
        <f>(I$50)</f>
        <v>11.111111111111111</v>
      </c>
      <c r="J122" s="45">
        <f t="shared" si="7"/>
        <v>5.7777777777777777</v>
      </c>
      <c r="K122" s="45">
        <f t="shared" si="7"/>
        <v>10.277777777777779</v>
      </c>
      <c r="L122" s="45">
        <f t="shared" si="7"/>
        <v>14.944444444444445</v>
      </c>
      <c r="M122" s="45">
        <f t="shared" si="7"/>
        <v>12.777777777777779</v>
      </c>
      <c r="N122" s="45">
        <f t="shared" si="7"/>
        <v>0</v>
      </c>
      <c r="O122" s="45">
        <f t="shared" si="7"/>
        <v>12.5</v>
      </c>
      <c r="P122" s="45">
        <f t="shared" si="7"/>
        <v>15.833333333333334</v>
      </c>
      <c r="Q122" s="45">
        <f t="shared" si="7"/>
        <v>9.7222222222222214</v>
      </c>
      <c r="R122" s="45">
        <f t="shared" si="7"/>
        <v>11.777777777777779</v>
      </c>
      <c r="S122" s="45">
        <f t="shared" si="7"/>
        <v>10.888888888888889</v>
      </c>
      <c r="T122" s="45">
        <f t="shared" si="7"/>
        <v>8.4444444444444446</v>
      </c>
      <c r="U122" s="45">
        <f t="shared" si="7"/>
        <v>9.5555555555555554</v>
      </c>
      <c r="V122" s="45">
        <f t="shared" si="7"/>
        <v>15</v>
      </c>
      <c r="W122" s="45">
        <f t="shared" si="7"/>
        <v>14.666666666666666</v>
      </c>
      <c r="X122" s="45">
        <f t="shared" si="7"/>
        <v>7</v>
      </c>
      <c r="Y122" s="45">
        <f t="shared" si="7"/>
        <v>19.166666666666668</v>
      </c>
      <c r="Z122" s="45">
        <f t="shared" si="7"/>
        <v>17.444444444444443</v>
      </c>
      <c r="AA122" s="45">
        <f t="shared" si="7"/>
        <v>6.6111111111111107</v>
      </c>
      <c r="AB122" s="45">
        <f t="shared" si="7"/>
        <v>18.111111111111111</v>
      </c>
      <c r="AC122" s="45">
        <f t="shared" si="7"/>
        <v>9.7222222222222214</v>
      </c>
      <c r="AD122" s="45">
        <f t="shared" si="7"/>
        <v>12.388888888888889</v>
      </c>
      <c r="AE122" s="45">
        <f t="shared" si="7"/>
        <v>11.166666666666666</v>
      </c>
      <c r="AF122" s="45">
        <f t="shared" si="7"/>
        <v>17.666666666666668</v>
      </c>
      <c r="AG122" s="45">
        <f t="shared" si="7"/>
        <v>11.888888888888889</v>
      </c>
      <c r="AH122" s="45">
        <f t="shared" si="7"/>
        <v>13.444444444444445</v>
      </c>
      <c r="AI122" s="45">
        <f t="shared" si="7"/>
        <v>11.166666666666666</v>
      </c>
      <c r="AJ122" s="45">
        <f t="shared" si="7"/>
        <v>8.1111111111111107</v>
      </c>
      <c r="AK122" s="45">
        <f t="shared" si="7"/>
        <v>13.444444444444445</v>
      </c>
      <c r="AL122" s="45">
        <f t="shared" si="7"/>
        <v>7.5555555555555554</v>
      </c>
      <c r="AM122" s="45">
        <f t="shared" si="7"/>
        <v>0</v>
      </c>
      <c r="AN122" s="45">
        <f t="shared" si="7"/>
        <v>10.5</v>
      </c>
      <c r="AO122" s="45">
        <f t="shared" si="7"/>
        <v>0</v>
      </c>
      <c r="AP122" s="45">
        <f t="shared" si="7"/>
        <v>11.5</v>
      </c>
      <c r="AQ122" s="45">
        <f t="shared" si="7"/>
        <v>8.0555555555555554</v>
      </c>
      <c r="AR122" s="45">
        <f t="shared" si="7"/>
        <v>12.944444444444445</v>
      </c>
      <c r="AS122" s="45">
        <f t="shared" si="7"/>
        <v>8.5</v>
      </c>
      <c r="AT122" s="45">
        <f t="shared" si="7"/>
        <v>0</v>
      </c>
      <c r="AU122" s="45">
        <f t="shared" si="7"/>
        <v>0</v>
      </c>
      <c r="AV122" s="45">
        <f t="shared" si="7"/>
        <v>0</v>
      </c>
      <c r="AW122" s="45">
        <f t="shared" si="7"/>
        <v>0</v>
      </c>
      <c r="AX122" s="45">
        <f t="shared" si="7"/>
        <v>0</v>
      </c>
      <c r="AY122" s="45">
        <f t="shared" si="7"/>
        <v>10.5</v>
      </c>
      <c r="AZ122" s="45">
        <f t="shared" si="7"/>
        <v>14.277777777777779</v>
      </c>
      <c r="BA122" s="45">
        <f t="shared" si="7"/>
        <v>9.4444444444444446</v>
      </c>
      <c r="BB122" s="45">
        <f t="shared" si="7"/>
        <v>16.888888888888889</v>
      </c>
      <c r="BC122" s="45">
        <f t="shared" si="7"/>
        <v>0</v>
      </c>
      <c r="BD122" s="45">
        <f t="shared" si="7"/>
        <v>0</v>
      </c>
      <c r="BE122" s="45">
        <f t="shared" si="7"/>
        <v>0</v>
      </c>
      <c r="BF122" s="45">
        <f t="shared" si="7"/>
        <v>0</v>
      </c>
      <c r="BG122" s="45">
        <f t="shared" si="7"/>
        <v>0</v>
      </c>
      <c r="BH122" s="45">
        <f t="shared" si="7"/>
        <v>0</v>
      </c>
      <c r="BI122" s="45">
        <f t="shared" si="7"/>
        <v>0</v>
      </c>
      <c r="BJ122" s="45">
        <f t="shared" si="7"/>
        <v>0</v>
      </c>
      <c r="BK122" s="45">
        <f t="shared" si="7"/>
        <v>0</v>
      </c>
      <c r="BL122" s="45">
        <f t="shared" si="7"/>
        <v>0</v>
      </c>
    </row>
    <row r="123" spans="1:64" ht="51" x14ac:dyDescent="0.2">
      <c r="A123" s="24" t="s">
        <v>105</v>
      </c>
      <c r="E123" s="45">
        <f>(E38)</f>
        <v>12.888888888888889</v>
      </c>
      <c r="F123" s="45">
        <f>(F44)</f>
        <v>7.8888888888888893</v>
      </c>
      <c r="G123" s="45">
        <f>(G4)</f>
        <v>3.7777777777777777</v>
      </c>
      <c r="H123" s="45">
        <f>(H27)</f>
        <v>3.2222222222222223</v>
      </c>
      <c r="I123" s="45">
        <f>(I49)</f>
        <v>0</v>
      </c>
      <c r="J123" s="45">
        <f>(J34)</f>
        <v>5.5</v>
      </c>
      <c r="K123" s="45">
        <f t="shared" ref="K123:BL123" si="8">(K41)</f>
        <v>0</v>
      </c>
      <c r="L123" s="45">
        <f>(L46)</f>
        <v>13.611111111111111</v>
      </c>
      <c r="M123" s="45">
        <f>(M13)</f>
        <v>2.5</v>
      </c>
      <c r="N123" s="45">
        <f t="shared" si="8"/>
        <v>0</v>
      </c>
      <c r="O123" s="45">
        <f>(O17)</f>
        <v>7.6111111111111107</v>
      </c>
      <c r="P123" s="45">
        <f>(P2)</f>
        <v>4.4444444444444446</v>
      </c>
      <c r="Q123" s="45">
        <f>(Q40)</f>
        <v>8</v>
      </c>
      <c r="R123" s="45">
        <f>(R22)</f>
        <v>7</v>
      </c>
      <c r="S123" s="45">
        <f>(S50)</f>
        <v>10.888888888888889</v>
      </c>
      <c r="T123" s="45">
        <f>(T2)</f>
        <v>5.833333333333333</v>
      </c>
      <c r="U123" s="45">
        <f>(U41)</f>
        <v>0</v>
      </c>
      <c r="V123" s="45">
        <f>(V39)</f>
        <v>10.833333333333334</v>
      </c>
      <c r="W123" s="45">
        <f>(W11)</f>
        <v>5.2777777777777777</v>
      </c>
      <c r="X123" s="45">
        <f>(X32)</f>
        <v>6.1111111111111107</v>
      </c>
      <c r="Y123" s="45">
        <f>(Y17)</f>
        <v>8.2777777777777786</v>
      </c>
      <c r="Z123" s="45">
        <f>(Z415)</f>
        <v>0</v>
      </c>
      <c r="AA123" s="45">
        <f>(AA23)</f>
        <v>5.7777777777777777</v>
      </c>
      <c r="AB123" s="45">
        <f>(AB2)</f>
        <v>7.166666666666667</v>
      </c>
      <c r="AC123" s="45">
        <f>(AC3)</f>
        <v>6.5</v>
      </c>
      <c r="AD123" s="45">
        <f>(AD13)</f>
        <v>8.8333333333333339</v>
      </c>
      <c r="AE123" s="45">
        <f>(AE32)</f>
        <v>5.5</v>
      </c>
      <c r="AF123" s="45">
        <f>(AF25)</f>
        <v>11.166666666666666</v>
      </c>
      <c r="AG123" s="45">
        <f>(AG3)</f>
        <v>5</v>
      </c>
      <c r="AH123" s="45">
        <f>(AH27)</f>
        <v>10.777777777777779</v>
      </c>
      <c r="AI123" s="45">
        <f>(AI2)</f>
        <v>6.8888888888888893</v>
      </c>
      <c r="AJ123" s="45">
        <f>(AJ13)</f>
        <v>6.166666666666667</v>
      </c>
      <c r="AK123" s="45">
        <f>(AK2)</f>
        <v>8.6666666666666661</v>
      </c>
      <c r="AL123" s="45">
        <f>(AL33)</f>
        <v>7.2222222222222223</v>
      </c>
      <c r="AM123" s="45">
        <f t="shared" si="8"/>
        <v>0</v>
      </c>
      <c r="AN123" s="45">
        <f t="shared" si="8"/>
        <v>0</v>
      </c>
      <c r="AO123" s="45">
        <f>(AO41)</f>
        <v>0</v>
      </c>
      <c r="AP123" s="45">
        <f>(AP49)</f>
        <v>11.444444444444445</v>
      </c>
      <c r="AQ123" s="45">
        <f>(AQ7)</f>
        <v>7.1111111111111107</v>
      </c>
      <c r="AR123" s="45">
        <f>(AR6)</f>
        <v>7.5</v>
      </c>
      <c r="AS123" s="45">
        <f>(AS11)</f>
        <v>6.333333333333333</v>
      </c>
      <c r="AT123" s="45">
        <f t="shared" si="8"/>
        <v>0</v>
      </c>
      <c r="AU123" s="45">
        <f t="shared" si="8"/>
        <v>0</v>
      </c>
      <c r="AV123" s="45">
        <f t="shared" si="8"/>
        <v>0</v>
      </c>
      <c r="AW123" s="45">
        <f t="shared" si="8"/>
        <v>0</v>
      </c>
      <c r="AX123" s="45">
        <f t="shared" si="8"/>
        <v>0</v>
      </c>
      <c r="AY123" s="45">
        <f>(AY24)</f>
        <v>5.666666666666667</v>
      </c>
      <c r="AZ123" s="45">
        <f>(AZ49)</f>
        <v>14.222222222222221</v>
      </c>
      <c r="BA123" s="45">
        <f>(BA47)</f>
        <v>9.2222222222222214</v>
      </c>
      <c r="BB123" s="45">
        <f>(BB39)</f>
        <v>15.388888888888889</v>
      </c>
      <c r="BC123" s="45">
        <f t="shared" si="8"/>
        <v>0</v>
      </c>
      <c r="BD123" s="45">
        <f t="shared" si="8"/>
        <v>0</v>
      </c>
      <c r="BE123" s="45">
        <f t="shared" si="8"/>
        <v>0</v>
      </c>
      <c r="BF123" s="45">
        <f t="shared" si="8"/>
        <v>0</v>
      </c>
      <c r="BG123" s="45">
        <f t="shared" si="8"/>
        <v>0</v>
      </c>
      <c r="BH123" s="45">
        <f t="shared" si="8"/>
        <v>0</v>
      </c>
      <c r="BI123" s="45">
        <f t="shared" si="8"/>
        <v>0</v>
      </c>
      <c r="BJ123" s="45">
        <f t="shared" si="8"/>
        <v>0</v>
      </c>
      <c r="BK123" s="45">
        <f t="shared" si="8"/>
        <v>0</v>
      </c>
      <c r="BL123" s="45">
        <f t="shared" si="8"/>
        <v>0</v>
      </c>
    </row>
    <row r="124" spans="1:64" ht="153" x14ac:dyDescent="0.2">
      <c r="A124" s="24" t="s">
        <v>106</v>
      </c>
      <c r="E124" s="3">
        <f>(E86)</f>
        <v>4.7777777777777777</v>
      </c>
      <c r="F124" s="3">
        <f>(F92)</f>
        <v>7.333333333333333</v>
      </c>
      <c r="G124" s="3">
        <f>(G52)</f>
        <v>10.111111111111111</v>
      </c>
      <c r="H124" s="3">
        <f>(H75)</f>
        <v>8.5</v>
      </c>
      <c r="I124" s="3">
        <f>(I98)</f>
        <v>10.555555555555555</v>
      </c>
      <c r="J124" s="3">
        <f>(J80)</f>
        <v>5.6111111111111107</v>
      </c>
      <c r="K124" s="3">
        <f>(K98)</f>
        <v>8.2222222222222214</v>
      </c>
      <c r="L124" s="3">
        <f>(L94)</f>
        <v>8.6666666666666661</v>
      </c>
      <c r="M124" s="3">
        <f>(M61)</f>
        <v>10</v>
      </c>
      <c r="N124" s="3">
        <f t="shared" ref="N124:BL124" si="9">(N89)</f>
        <v>0</v>
      </c>
      <c r="O124" s="3">
        <f>(O65)</f>
        <v>8.1111111111111107</v>
      </c>
      <c r="P124" s="3">
        <f>(P50)</f>
        <v>15.833333333333334</v>
      </c>
      <c r="Q124" s="3">
        <f>(Q88)</f>
        <v>6.833333333333333</v>
      </c>
      <c r="R124" s="3">
        <f>(R70)</f>
        <v>10.611111111111111</v>
      </c>
      <c r="S124" s="3">
        <f>(S80)</f>
        <v>8.6111111111111107</v>
      </c>
      <c r="T124" s="3">
        <f>(T50)</f>
        <v>8.4444444444444446</v>
      </c>
      <c r="U124" s="3">
        <f>(U98)</f>
        <v>6.833333333333333</v>
      </c>
      <c r="V124" s="3">
        <f>(V87)</f>
        <v>5.5555555555555554</v>
      </c>
      <c r="W124" s="3">
        <f>(W59)</f>
        <v>12.222222222222221</v>
      </c>
      <c r="X124" s="3">
        <f>(X79)</f>
        <v>7.7777777777777777</v>
      </c>
      <c r="Y124" s="3">
        <f>(Y65)</f>
        <v>16.277777777777779</v>
      </c>
      <c r="Z124" s="3">
        <f>(Z50)</f>
        <v>17.444444444444443</v>
      </c>
      <c r="AA124" s="3">
        <f>(AA50)</f>
        <v>6.6111111111111107</v>
      </c>
      <c r="AB124" s="3">
        <f>(AB50)</f>
        <v>18.111111111111111</v>
      </c>
      <c r="AC124" s="3">
        <f>(AC51)</f>
        <v>9.6666666666666661</v>
      </c>
      <c r="AD124" s="3">
        <f>(AD61)</f>
        <v>9.2222222222222214</v>
      </c>
      <c r="AE124" s="3">
        <f>(AE80)</f>
        <v>5</v>
      </c>
      <c r="AF124" s="3">
        <f>(AF73)</f>
        <v>14.3333333333333</v>
      </c>
      <c r="AG124" s="3">
        <f>(AG51)</f>
        <v>11.833333333333334</v>
      </c>
      <c r="AH124" s="3">
        <f>(AH75)</f>
        <v>4.7777777777777777</v>
      </c>
      <c r="AI124" s="3">
        <f>(AI50)</f>
        <v>11.166666666666666</v>
      </c>
      <c r="AJ124" s="3">
        <f>(AJ50)</f>
        <v>8.1111111111111107</v>
      </c>
      <c r="AK124" s="3">
        <f>(AK50)</f>
        <v>13.444444444444445</v>
      </c>
      <c r="AL124" s="3">
        <f>(AL81)</f>
        <v>6.2222222222222223</v>
      </c>
      <c r="AM124" s="3">
        <f>(AM70)</f>
        <v>0</v>
      </c>
      <c r="AN124" s="3">
        <f>(AN98)</f>
        <v>7.2222222222222223</v>
      </c>
      <c r="AO124" s="3">
        <f>(AO70)</f>
        <v>0</v>
      </c>
      <c r="AP124" s="3">
        <f>(AP97)</f>
        <v>8</v>
      </c>
      <c r="AQ124" s="3">
        <f>(AQ55)</f>
        <v>7.6111111111111107</v>
      </c>
      <c r="AR124" s="3">
        <f>(AR54)</f>
        <v>10.833333333333334</v>
      </c>
      <c r="AS124" s="3">
        <f>(AS59)</f>
        <v>8.0555555555555554</v>
      </c>
      <c r="AT124" s="3">
        <f t="shared" si="9"/>
        <v>0</v>
      </c>
      <c r="AU124" s="3">
        <f t="shared" si="9"/>
        <v>0</v>
      </c>
      <c r="AV124" s="3">
        <f t="shared" si="9"/>
        <v>0</v>
      </c>
      <c r="AW124" s="3">
        <f t="shared" si="9"/>
        <v>0</v>
      </c>
      <c r="AX124" s="3">
        <f t="shared" si="9"/>
        <v>0</v>
      </c>
      <c r="AY124" s="3">
        <f>(AY72)</f>
        <v>6.9444444444444446</v>
      </c>
      <c r="AZ124" s="3">
        <f>(AZ97)</f>
        <v>12.277777777777779</v>
      </c>
      <c r="BA124" s="3">
        <f>(BA82)</f>
        <v>8.1666666666666661</v>
      </c>
      <c r="BB124" s="3">
        <f>(BB84)</f>
        <v>8.1666666666666661</v>
      </c>
      <c r="BC124" s="3">
        <f t="shared" si="9"/>
        <v>0</v>
      </c>
      <c r="BD124" s="3">
        <f t="shared" si="9"/>
        <v>0</v>
      </c>
      <c r="BE124" s="3">
        <f t="shared" si="9"/>
        <v>0</v>
      </c>
      <c r="BF124" s="3">
        <f t="shared" si="9"/>
        <v>0</v>
      </c>
      <c r="BG124" s="3">
        <f t="shared" si="9"/>
        <v>0</v>
      </c>
      <c r="BH124" s="3">
        <f t="shared" si="9"/>
        <v>0</v>
      </c>
      <c r="BI124" s="3">
        <f t="shared" si="9"/>
        <v>0</v>
      </c>
      <c r="BJ124" s="3">
        <f t="shared" si="9"/>
        <v>0</v>
      </c>
      <c r="BK124" s="3">
        <f t="shared" si="9"/>
        <v>0</v>
      </c>
      <c r="BL124" s="3">
        <f t="shared" si="9"/>
        <v>0</v>
      </c>
    </row>
    <row r="125" spans="1:64" ht="34" x14ac:dyDescent="0.2">
      <c r="A125" s="24" t="s">
        <v>107</v>
      </c>
      <c r="E125" s="46">
        <f>($A$50 - $A38)</f>
        <v>60</v>
      </c>
      <c r="F125" s="46">
        <f>($A$50 - $A44)</f>
        <v>30</v>
      </c>
      <c r="G125" s="46">
        <f>($A$50 - $A4)</f>
        <v>230</v>
      </c>
      <c r="H125" s="46">
        <f>($A$50 - $A27)</f>
        <v>115</v>
      </c>
      <c r="I125" s="46">
        <f>($A$50 - $A50)</f>
        <v>0</v>
      </c>
      <c r="J125" s="46">
        <f>($A$50 - $A34)</f>
        <v>80</v>
      </c>
      <c r="K125" s="46">
        <f>($A$50 - $A50)</f>
        <v>0</v>
      </c>
      <c r="L125" s="46">
        <f>($A$50 - $A46)</f>
        <v>20</v>
      </c>
      <c r="M125" s="46">
        <f>($A$50 - $A13)</f>
        <v>185</v>
      </c>
      <c r="N125" s="46">
        <v>0</v>
      </c>
      <c r="O125" s="46">
        <f>($A$50 - $A17)</f>
        <v>165</v>
      </c>
      <c r="P125" s="46">
        <f>($A$50 - $A2)</f>
        <v>240</v>
      </c>
      <c r="Q125" s="46">
        <f>($A$50 - $A40)</f>
        <v>50</v>
      </c>
      <c r="R125" s="46">
        <f>($A$50 - $A22)</f>
        <v>140</v>
      </c>
      <c r="S125" s="46">
        <f>($A$50 - $A50)</f>
        <v>0</v>
      </c>
      <c r="T125" s="46">
        <f>($A$50 - $A2)</f>
        <v>240</v>
      </c>
      <c r="U125" s="46">
        <f>($A$50 - $A50)</f>
        <v>0</v>
      </c>
      <c r="V125" s="46">
        <f>($A$50 - $A39)</f>
        <v>55</v>
      </c>
      <c r="W125" s="46">
        <f>($A$50 - $A11)</f>
        <v>195</v>
      </c>
      <c r="X125" s="46">
        <f>($A$50 - $A32)</f>
        <v>90</v>
      </c>
      <c r="Y125" s="46">
        <f>($A$50 - $A17)</f>
        <v>165</v>
      </c>
      <c r="Z125" s="46">
        <f>($A$50 - $A45)</f>
        <v>25</v>
      </c>
      <c r="AA125" s="46">
        <f>($A$50 - $A23)</f>
        <v>135</v>
      </c>
      <c r="AB125" s="46">
        <f>($A$50 - $A2)</f>
        <v>240</v>
      </c>
      <c r="AC125" s="46">
        <f>($A$50 - $A3)</f>
        <v>235</v>
      </c>
      <c r="AD125" s="46">
        <f>($A$50 - $A13)</f>
        <v>185</v>
      </c>
      <c r="AE125" s="46">
        <f>($A$50 - $A32)</f>
        <v>90</v>
      </c>
      <c r="AF125" s="46">
        <f>($A$50 - $A25)</f>
        <v>125</v>
      </c>
      <c r="AG125" s="46">
        <f>($A$50 - $A3)</f>
        <v>235</v>
      </c>
      <c r="AH125" s="46">
        <f>($A$50 - $A27)</f>
        <v>115</v>
      </c>
      <c r="AI125" s="46">
        <f>($A$50 - $A2)</f>
        <v>240</v>
      </c>
      <c r="AJ125" s="46">
        <f>($A$50 - $A13)</f>
        <v>185</v>
      </c>
      <c r="AK125" s="46">
        <f>($A$50 - $A2)</f>
        <v>240</v>
      </c>
      <c r="AL125" s="46">
        <f>($A$50 - $A33)</f>
        <v>85</v>
      </c>
      <c r="AM125" s="46">
        <v>0</v>
      </c>
      <c r="AN125" s="46">
        <f>($A$50 - $A50)</f>
        <v>0</v>
      </c>
      <c r="AO125" s="46">
        <v>0</v>
      </c>
      <c r="AP125" s="46">
        <f>($A$50 - $A49)</f>
        <v>5</v>
      </c>
      <c r="AQ125" s="46">
        <f>($A$50 - $A7)</f>
        <v>215</v>
      </c>
      <c r="AR125" s="46">
        <f>($A$50 - $A6)</f>
        <v>220</v>
      </c>
      <c r="AS125" s="46">
        <f>($A$50 - $A11)</f>
        <v>195</v>
      </c>
      <c r="AT125" s="46">
        <v>0</v>
      </c>
      <c r="AU125" s="46">
        <v>0</v>
      </c>
      <c r="AV125" s="46">
        <v>0</v>
      </c>
      <c r="AW125" s="46">
        <v>0</v>
      </c>
      <c r="AX125" s="46">
        <v>0</v>
      </c>
      <c r="AY125" s="46">
        <f>($A$50 - $A24)</f>
        <v>130</v>
      </c>
      <c r="AZ125" s="46">
        <f>($A$50 - $A49)</f>
        <v>5</v>
      </c>
      <c r="BA125" s="46">
        <f>($A$50 - $A47)</f>
        <v>15</v>
      </c>
      <c r="BB125" s="46">
        <f>($A$50 - $A39)</f>
        <v>55</v>
      </c>
      <c r="BC125" s="46">
        <v>0</v>
      </c>
      <c r="BD125" s="46">
        <v>0</v>
      </c>
      <c r="BE125" s="46">
        <v>0</v>
      </c>
      <c r="BF125" s="46">
        <v>0</v>
      </c>
      <c r="BG125" s="46">
        <v>0</v>
      </c>
      <c r="BH125" s="46">
        <v>0</v>
      </c>
      <c r="BI125" s="46">
        <v>0</v>
      </c>
      <c r="BJ125" s="46">
        <v>0</v>
      </c>
      <c r="BK125" s="46">
        <v>0</v>
      </c>
      <c r="BL125" s="46">
        <v>0</v>
      </c>
    </row>
    <row r="126" spans="1:64" ht="51" x14ac:dyDescent="0.2">
      <c r="A126" s="24" t="s">
        <v>108</v>
      </c>
      <c r="E126" s="3">
        <f>($A86-$A$50)</f>
        <v>180</v>
      </c>
      <c r="F126" s="3">
        <f>($A92-$A$50)</f>
        <v>210</v>
      </c>
      <c r="G126" s="3">
        <f>($A52-$A$50)</f>
        <v>10</v>
      </c>
      <c r="H126" s="3">
        <f>($A75-$A$50)</f>
        <v>125</v>
      </c>
      <c r="I126" s="3">
        <f>($A98-$A$50)</f>
        <v>240</v>
      </c>
      <c r="J126" s="3">
        <f>($A80-$A$50)</f>
        <v>150</v>
      </c>
      <c r="K126" s="3">
        <f>($A98-$A$50)</f>
        <v>240</v>
      </c>
      <c r="L126" s="3">
        <f>($A94-$A$50)</f>
        <v>220</v>
      </c>
      <c r="M126" s="3">
        <f>($A61-$A$50)</f>
        <v>55</v>
      </c>
      <c r="N126" s="3">
        <v>0</v>
      </c>
      <c r="O126" s="3">
        <f>($A65-$A$50)</f>
        <v>75</v>
      </c>
      <c r="P126" s="3">
        <f>($A50-$A$50)</f>
        <v>0</v>
      </c>
      <c r="Q126" s="3">
        <f>($A88-$A$50)</f>
        <v>190</v>
      </c>
      <c r="R126" s="3">
        <f>($A70-$A$50)</f>
        <v>100</v>
      </c>
      <c r="S126" s="3">
        <f>($A80-$A$50)</f>
        <v>150</v>
      </c>
      <c r="T126" s="3">
        <f>($A50-$A$50)</f>
        <v>0</v>
      </c>
      <c r="U126" s="3">
        <f>($A98-$A$50)</f>
        <v>240</v>
      </c>
      <c r="V126" s="3">
        <f>($A87-$A$50)</f>
        <v>185</v>
      </c>
      <c r="W126" s="3">
        <f>($A59-$A$50)</f>
        <v>45</v>
      </c>
      <c r="X126" s="3">
        <f>($A79-$A$50)</f>
        <v>145</v>
      </c>
      <c r="Y126" s="3">
        <f>($A65-$A$50)</f>
        <v>75</v>
      </c>
      <c r="Z126" s="3">
        <f>($A50-$A$50)</f>
        <v>0</v>
      </c>
      <c r="AA126" s="3">
        <f>($A50-$A$50)</f>
        <v>0</v>
      </c>
      <c r="AB126" s="3">
        <f>($A50-$A$50)</f>
        <v>0</v>
      </c>
      <c r="AC126" s="3">
        <f>($A51-$A$50)</f>
        <v>5</v>
      </c>
      <c r="AD126" s="3">
        <f>($A61-$A$50)</f>
        <v>55</v>
      </c>
      <c r="AE126" s="3">
        <f>($A80-$A$50)</f>
        <v>150</v>
      </c>
      <c r="AF126" s="3">
        <f>($A73-$A$50)</f>
        <v>115</v>
      </c>
      <c r="AG126" s="3">
        <f>($A51-$A$50)</f>
        <v>5</v>
      </c>
      <c r="AH126" s="3">
        <f>($A75-$A$50)</f>
        <v>125</v>
      </c>
      <c r="AI126" s="3">
        <f>($A50-$A$50)</f>
        <v>0</v>
      </c>
      <c r="AJ126" s="3">
        <f>($A50-$A$50)</f>
        <v>0</v>
      </c>
      <c r="AK126" s="3">
        <f>($A50-$A$50)</f>
        <v>0</v>
      </c>
      <c r="AL126" s="3">
        <f>($A81-$A$50)</f>
        <v>155</v>
      </c>
      <c r="AM126" s="3">
        <v>0</v>
      </c>
      <c r="AN126" s="3">
        <f>($A98-$A$50)</f>
        <v>240</v>
      </c>
      <c r="AO126" s="3">
        <v>0</v>
      </c>
      <c r="AP126" s="3">
        <f>($A97-$A$50)</f>
        <v>235</v>
      </c>
      <c r="AQ126" s="3">
        <f>($A55-$A$50)</f>
        <v>25</v>
      </c>
      <c r="AR126" s="3">
        <f>($A54-$A$50)</f>
        <v>20</v>
      </c>
      <c r="AS126" s="3">
        <f>($A59-$A$50)</f>
        <v>45</v>
      </c>
      <c r="AT126" s="3">
        <v>0</v>
      </c>
      <c r="AU126" s="3">
        <v>0</v>
      </c>
      <c r="AV126" s="3">
        <v>0</v>
      </c>
      <c r="AW126" s="3">
        <v>0</v>
      </c>
      <c r="AX126" s="3">
        <v>0</v>
      </c>
      <c r="AY126" s="3">
        <f>($A72-$A$50)</f>
        <v>110</v>
      </c>
      <c r="AZ126" s="3">
        <f>($A97-$A$50)</f>
        <v>235</v>
      </c>
      <c r="BA126" s="3">
        <f>($A82-$A$50)</f>
        <v>160</v>
      </c>
      <c r="BB126" s="3">
        <f>($A84-$A$50)</f>
        <v>170</v>
      </c>
      <c r="BC126" s="3">
        <v>0</v>
      </c>
      <c r="BD126" s="3">
        <v>0</v>
      </c>
      <c r="BE126" s="3">
        <v>0</v>
      </c>
      <c r="BF126" s="3">
        <v>0</v>
      </c>
      <c r="BG126" s="3">
        <v>0</v>
      </c>
      <c r="BH126" s="3">
        <v>0</v>
      </c>
      <c r="BI126" s="3">
        <v>0</v>
      </c>
      <c r="BJ126" s="3">
        <v>0</v>
      </c>
      <c r="BK126" s="3">
        <v>0</v>
      </c>
      <c r="BL126" s="3">
        <v>0</v>
      </c>
    </row>
    <row r="127" spans="1:64" ht="34" x14ac:dyDescent="0.2">
      <c r="A127" s="7" t="s">
        <v>109</v>
      </c>
      <c r="E127" s="3">
        <f>($A86-$A38)</f>
        <v>240</v>
      </c>
      <c r="F127" s="3">
        <f>($A92-$A44)</f>
        <v>240</v>
      </c>
      <c r="G127" s="3">
        <f>($A52-$A4)</f>
        <v>240</v>
      </c>
      <c r="H127" s="3">
        <f>($A75-$A27)</f>
        <v>240</v>
      </c>
      <c r="I127" s="3">
        <f>($A98-$A50)</f>
        <v>240</v>
      </c>
      <c r="J127" s="3">
        <f>($A80-$A34)</f>
        <v>230</v>
      </c>
      <c r="K127" s="3">
        <f>($A98-$A50)</f>
        <v>240</v>
      </c>
      <c r="L127" s="3">
        <f>($A94-$A46)</f>
        <v>240</v>
      </c>
      <c r="M127" s="3">
        <f>($A61-$A13)</f>
        <v>240</v>
      </c>
      <c r="N127" s="3">
        <v>0</v>
      </c>
      <c r="O127" s="3">
        <f>($A65-$A17)</f>
        <v>240</v>
      </c>
      <c r="P127" s="3">
        <f>($A50-$A2)</f>
        <v>240</v>
      </c>
      <c r="Q127" s="3">
        <f>($A88-$A40)</f>
        <v>240</v>
      </c>
      <c r="R127" s="3">
        <f>($A70-$A22)</f>
        <v>240</v>
      </c>
      <c r="S127" s="3">
        <f>($A80-$A50)</f>
        <v>150</v>
      </c>
      <c r="T127" s="3">
        <f>($A50-$A2)</f>
        <v>240</v>
      </c>
      <c r="U127" s="3">
        <f>($A98-$A50)</f>
        <v>240</v>
      </c>
      <c r="V127" s="3">
        <f>($A87-$A39)</f>
        <v>240</v>
      </c>
      <c r="W127" s="3">
        <f>($A59-$A11)</f>
        <v>240</v>
      </c>
      <c r="X127" s="3">
        <f>($A79-$A32)</f>
        <v>235</v>
      </c>
      <c r="Y127" s="3">
        <f>($A65-$A17)</f>
        <v>240</v>
      </c>
      <c r="Z127" s="3">
        <f>($A50-$A45)</f>
        <v>25</v>
      </c>
      <c r="AA127" s="3">
        <f>($A50-$A23)</f>
        <v>135</v>
      </c>
      <c r="AB127" s="3">
        <f>($A50-$A2)</f>
        <v>240</v>
      </c>
      <c r="AC127" s="3">
        <f>($A51-$A3)</f>
        <v>240</v>
      </c>
      <c r="AD127" s="3">
        <f>($A61-$A13)</f>
        <v>240</v>
      </c>
      <c r="AE127" s="3">
        <f>($A80-$A32)</f>
        <v>240</v>
      </c>
      <c r="AF127" s="3">
        <f>($A73-$A25)</f>
        <v>240</v>
      </c>
      <c r="AG127" s="3">
        <f>($A51-$A3)</f>
        <v>240</v>
      </c>
      <c r="AH127" s="3">
        <f>($A75-$A27)</f>
        <v>240</v>
      </c>
      <c r="AI127" s="3">
        <f>($A50-$A2)</f>
        <v>240</v>
      </c>
      <c r="AJ127" s="3">
        <f>($A50-$A13)</f>
        <v>185</v>
      </c>
      <c r="AK127" s="3">
        <f>($A50-$A2)</f>
        <v>240</v>
      </c>
      <c r="AL127" s="3">
        <f>($A81-$A33)</f>
        <v>240</v>
      </c>
      <c r="AM127" s="3">
        <v>0</v>
      </c>
      <c r="AN127" s="3">
        <f>($A98-$A50)</f>
        <v>240</v>
      </c>
      <c r="AO127" s="3">
        <v>0</v>
      </c>
      <c r="AP127" s="3">
        <f>($A97-$A49)</f>
        <v>240</v>
      </c>
      <c r="AQ127" s="3">
        <f>($A55-$A7)</f>
        <v>240</v>
      </c>
      <c r="AR127" s="3">
        <f>($A54-$A6)</f>
        <v>240</v>
      </c>
      <c r="AS127" s="3">
        <f>($A59-$A11)</f>
        <v>240</v>
      </c>
      <c r="AT127" s="3">
        <v>0</v>
      </c>
      <c r="AU127" s="3">
        <v>0</v>
      </c>
      <c r="AV127" s="3">
        <v>0</v>
      </c>
      <c r="AW127" s="3">
        <v>0</v>
      </c>
      <c r="AX127" s="3">
        <v>0</v>
      </c>
      <c r="AY127" s="3">
        <f>($A72-$A24)</f>
        <v>240</v>
      </c>
      <c r="AZ127" s="3">
        <f>($A97-$A49)</f>
        <v>240</v>
      </c>
      <c r="BA127" s="3">
        <f>($A82-$A47)</f>
        <v>175</v>
      </c>
      <c r="BB127" s="3">
        <f>($A84-$A39)</f>
        <v>225</v>
      </c>
      <c r="BC127" s="3">
        <v>0</v>
      </c>
      <c r="BD127" s="3">
        <v>0</v>
      </c>
      <c r="BE127" s="3">
        <v>0</v>
      </c>
      <c r="BF127" s="3">
        <v>0</v>
      </c>
      <c r="BG127" s="3">
        <v>0</v>
      </c>
      <c r="BH127" s="3">
        <v>0</v>
      </c>
      <c r="BI127" s="3">
        <v>0</v>
      </c>
      <c r="BJ127" s="3">
        <v>0</v>
      </c>
      <c r="BK127" s="3">
        <v>0</v>
      </c>
      <c r="BL127" s="3">
        <v>0</v>
      </c>
    </row>
    <row r="129" spans="1:64" ht="17" x14ac:dyDescent="0.2">
      <c r="A129" s="7" t="s">
        <v>110</v>
      </c>
      <c r="E129" s="3">
        <f t="shared" ref="E129:BL129" si="10">VAR(E$2:E$50)</f>
        <v>0.22815764482431131</v>
      </c>
      <c r="F129" s="3">
        <f t="shared" si="10"/>
        <v>6.0111699000587958E-2</v>
      </c>
      <c r="G129" s="3">
        <f t="shared" si="10"/>
        <v>4.9522589965852744</v>
      </c>
      <c r="H129" s="3">
        <f t="shared" si="10"/>
        <v>3.9148998031848263</v>
      </c>
      <c r="I129" s="3">
        <f>VAR(I$50:I$98)</f>
        <v>0.68024397724010133</v>
      </c>
      <c r="J129" s="3">
        <f t="shared" si="10"/>
        <v>0.21450617283950618</v>
      </c>
      <c r="K129" s="3" t="e">
        <f t="shared" si="10"/>
        <v>#DIV/0!</v>
      </c>
      <c r="L129" s="3">
        <f t="shared" si="10"/>
        <v>0.26172839506172862</v>
      </c>
      <c r="M129" s="3">
        <f t="shared" si="10"/>
        <v>11.969408004495772</v>
      </c>
      <c r="N129" s="3" t="e">
        <f t="shared" si="10"/>
        <v>#DIV/0!</v>
      </c>
      <c r="O129" s="3">
        <f t="shared" si="10"/>
        <v>4.338260775395308</v>
      </c>
      <c r="P129" s="3">
        <f t="shared" si="10"/>
        <v>14.52178602922651</v>
      </c>
      <c r="Q129" s="3">
        <f t="shared" si="10"/>
        <v>0.61531986531986516</v>
      </c>
      <c r="R129" s="3">
        <f t="shared" si="10"/>
        <v>4.0445554339232457</v>
      </c>
      <c r="S129" s="3" t="e">
        <f t="shared" si="10"/>
        <v>#DIV/0!</v>
      </c>
      <c r="T129" s="3">
        <f t="shared" si="10"/>
        <v>1.5388374485596852</v>
      </c>
      <c r="U129" s="3" t="e">
        <f t="shared" si="10"/>
        <v>#DIV/0!</v>
      </c>
      <c r="V129" s="3">
        <f t="shared" si="10"/>
        <v>2.0709876543209744</v>
      </c>
      <c r="W129" s="3">
        <f t="shared" si="10"/>
        <v>10.459320591959468</v>
      </c>
      <c r="X129" s="3">
        <f t="shared" si="10"/>
        <v>0.38908743051043376</v>
      </c>
      <c r="Y129" s="3">
        <f t="shared" si="10"/>
        <v>8.6022456364411291</v>
      </c>
      <c r="Z129" s="3">
        <f t="shared" si="10"/>
        <v>8.6419753086419138E-3</v>
      </c>
      <c r="AA129" s="3">
        <f t="shared" si="10"/>
        <v>0.38831324710955178</v>
      </c>
      <c r="AB129" s="3">
        <f t="shared" si="10"/>
        <v>11.263096287897858</v>
      </c>
      <c r="AC129" s="3">
        <f t="shared" si="10"/>
        <v>0.64135008974695762</v>
      </c>
      <c r="AD129" s="3">
        <f t="shared" si="10"/>
        <v>2.2007907029836233</v>
      </c>
      <c r="AE129" s="3">
        <f t="shared" si="10"/>
        <v>3.9500938560392647</v>
      </c>
      <c r="AF129" s="3">
        <f t="shared" si="10"/>
        <v>2.9805698005699379</v>
      </c>
      <c r="AG129" s="3">
        <f t="shared" si="10"/>
        <v>2.5650557061125938</v>
      </c>
      <c r="AH129" s="3">
        <f t="shared" si="10"/>
        <v>0.68214349615315817</v>
      </c>
      <c r="AI129" s="3">
        <f t="shared" si="10"/>
        <v>0.85089482247104531</v>
      </c>
      <c r="AJ129" s="3">
        <f t="shared" si="10"/>
        <v>2.2742501273203044</v>
      </c>
      <c r="AK129" s="3">
        <f t="shared" si="10"/>
        <v>1.9722747123541353</v>
      </c>
      <c r="AL129" s="3">
        <f t="shared" si="10"/>
        <v>0.68200798838053256</v>
      </c>
      <c r="AM129" s="3" t="e">
        <f t="shared" si="10"/>
        <v>#DIV/0!</v>
      </c>
      <c r="AN129" s="3" t="e">
        <f t="shared" si="10"/>
        <v>#DIV/0!</v>
      </c>
      <c r="AO129" s="3" t="e">
        <f t="shared" si="10"/>
        <v>#DIV/0!</v>
      </c>
      <c r="AP129" s="3">
        <f t="shared" si="10"/>
        <v>1.5432098765431989E-3</v>
      </c>
      <c r="AQ129" s="3">
        <f t="shared" si="10"/>
        <v>0.81412803748076668</v>
      </c>
      <c r="AR129" s="3">
        <f t="shared" si="10"/>
        <v>2.733221099887797</v>
      </c>
      <c r="AS129" s="3">
        <f t="shared" si="10"/>
        <v>0.38616650838873057</v>
      </c>
      <c r="AT129" s="3" t="e">
        <f t="shared" si="10"/>
        <v>#DIV/0!</v>
      </c>
      <c r="AU129" s="3" t="e">
        <f t="shared" si="10"/>
        <v>#DIV/0!</v>
      </c>
      <c r="AV129" s="3" t="e">
        <f t="shared" si="10"/>
        <v>#DIV/0!</v>
      </c>
      <c r="AW129" s="3" t="e">
        <f t="shared" si="10"/>
        <v>#DIV/0!</v>
      </c>
      <c r="AX129" s="3" t="e">
        <f t="shared" si="10"/>
        <v>#DIV/0!</v>
      </c>
      <c r="AY129" s="3">
        <f t="shared" si="10"/>
        <v>2.220199781928176</v>
      </c>
      <c r="AZ129" s="3">
        <f t="shared" si="10"/>
        <v>1.5432098765432976E-3</v>
      </c>
      <c r="BA129" s="3">
        <f t="shared" si="10"/>
        <v>1.5174897119341687E-2</v>
      </c>
      <c r="BB129" s="3">
        <f t="shared" si="10"/>
        <v>0.28245417134306017</v>
      </c>
      <c r="BC129" s="3" t="e">
        <f t="shared" si="10"/>
        <v>#DIV/0!</v>
      </c>
      <c r="BD129" s="3" t="e">
        <f t="shared" si="10"/>
        <v>#DIV/0!</v>
      </c>
      <c r="BE129" s="3" t="e">
        <f t="shared" si="10"/>
        <v>#DIV/0!</v>
      </c>
      <c r="BF129" s="3" t="e">
        <f t="shared" si="10"/>
        <v>#DIV/0!</v>
      </c>
      <c r="BG129" s="3" t="e">
        <f t="shared" si="10"/>
        <v>#DIV/0!</v>
      </c>
      <c r="BH129" s="3" t="e">
        <f t="shared" si="10"/>
        <v>#DIV/0!</v>
      </c>
      <c r="BI129" s="3" t="e">
        <f t="shared" si="10"/>
        <v>#DIV/0!</v>
      </c>
      <c r="BJ129" s="3" t="e">
        <f t="shared" si="10"/>
        <v>#DIV/0!</v>
      </c>
      <c r="BK129" s="3" t="e">
        <f t="shared" si="10"/>
        <v>#DIV/0!</v>
      </c>
      <c r="BL129" s="3" t="e">
        <f t="shared" si="10"/>
        <v>#DIV/0!</v>
      </c>
    </row>
    <row r="130" spans="1:64" ht="17" x14ac:dyDescent="0.2">
      <c r="A130" s="7" t="s">
        <v>111</v>
      </c>
      <c r="E130" s="3">
        <f t="shared" ref="E130:BL130" si="11">VAR(E$50:E$94)</f>
        <v>9.3974993512030736</v>
      </c>
      <c r="F130" s="3">
        <f t="shared" si="11"/>
        <v>0.38232091740863688</v>
      </c>
      <c r="G130" s="3">
        <f t="shared" si="11"/>
        <v>1.3374485596707954E-2</v>
      </c>
      <c r="H130" s="3">
        <f t="shared" si="11"/>
        <v>0.50234093067426411</v>
      </c>
      <c r="I130" s="3">
        <f>VAR(I$51:I$98)</f>
        <v>0.67287026783150827</v>
      </c>
      <c r="J130" s="3">
        <f t="shared" si="11"/>
        <v>0.59919686711800368</v>
      </c>
      <c r="K130" s="3">
        <f t="shared" si="11"/>
        <v>0.85935590472626122</v>
      </c>
      <c r="L130" s="3">
        <f t="shared" si="11"/>
        <v>16.144681381718399</v>
      </c>
      <c r="M130" s="3">
        <f t="shared" si="11"/>
        <v>0.74261129816685389</v>
      </c>
      <c r="N130" s="3" t="e">
        <f t="shared" si="11"/>
        <v>#DIV/0!</v>
      </c>
      <c r="O130" s="3">
        <f t="shared" si="11"/>
        <v>3.3522633744855739</v>
      </c>
      <c r="P130" s="3" t="e">
        <f t="shared" si="11"/>
        <v>#DIV/0!</v>
      </c>
      <c r="Q130" s="3">
        <f t="shared" si="11"/>
        <v>1.3104205194848346</v>
      </c>
      <c r="R130" s="3">
        <f t="shared" si="11"/>
        <v>0.10912698412698416</v>
      </c>
      <c r="S130" s="3">
        <f t="shared" si="11"/>
        <v>0.35254214788264981</v>
      </c>
      <c r="T130" s="3" t="e">
        <f t="shared" si="11"/>
        <v>#DIV/0!</v>
      </c>
      <c r="U130" s="3">
        <f t="shared" si="11"/>
        <v>3.476845616660424</v>
      </c>
      <c r="V130" s="3">
        <f t="shared" si="11"/>
        <v>8.1259439263825382</v>
      </c>
      <c r="W130" s="3">
        <f t="shared" si="11"/>
        <v>0.88052126200274339</v>
      </c>
      <c r="X130" s="3">
        <f t="shared" si="11"/>
        <v>2.0555413651199048</v>
      </c>
      <c r="Y130" s="3">
        <f t="shared" si="11"/>
        <v>1.4446502057613166</v>
      </c>
      <c r="Z130" s="3" t="e">
        <f t="shared" si="11"/>
        <v>#DIV/0!</v>
      </c>
      <c r="AA130" s="3" t="e">
        <f t="shared" si="11"/>
        <v>#DIV/0!</v>
      </c>
      <c r="AB130" s="3" t="e">
        <f t="shared" si="11"/>
        <v>#DIV/0!</v>
      </c>
      <c r="AC130" s="3">
        <f t="shared" si="11"/>
        <v>1.5432098765431989E-3</v>
      </c>
      <c r="AD130" s="3">
        <f t="shared" si="11"/>
        <v>1.1918256640478866</v>
      </c>
      <c r="AE130" s="3">
        <f t="shared" si="11"/>
        <v>3.0418381344307308</v>
      </c>
      <c r="AF130" s="3">
        <f t="shared" si="11"/>
        <v>0.87251185364108541</v>
      </c>
      <c r="AG130" s="3">
        <f t="shared" si="11"/>
        <v>1.5432098765431989E-3</v>
      </c>
      <c r="AH130" s="3">
        <f t="shared" si="11"/>
        <v>9.1765432098765078</v>
      </c>
      <c r="AI130" s="3" t="e">
        <f t="shared" si="11"/>
        <v>#DIV/0!</v>
      </c>
      <c r="AJ130" s="3" t="e">
        <f t="shared" si="11"/>
        <v>#DIV/0!</v>
      </c>
      <c r="AK130" s="3" t="e">
        <f t="shared" si="11"/>
        <v>#DIV/0!</v>
      </c>
      <c r="AL130" s="3">
        <f t="shared" si="11"/>
        <v>0.21858821186778171</v>
      </c>
      <c r="AM130" s="3" t="e">
        <f t="shared" si="11"/>
        <v>#DIV/0!</v>
      </c>
      <c r="AN130" s="3">
        <f t="shared" si="11"/>
        <v>2.5458754208754146</v>
      </c>
      <c r="AO130" s="3" t="e">
        <f t="shared" si="11"/>
        <v>#DIV/0!</v>
      </c>
      <c r="AP130" s="3">
        <f t="shared" si="11"/>
        <v>2.7467202893128717</v>
      </c>
      <c r="AQ130" s="3">
        <f t="shared" si="11"/>
        <v>3.3024691358024681E-2</v>
      </c>
      <c r="AR130" s="3">
        <f t="shared" si="11"/>
        <v>0.73981481481481437</v>
      </c>
      <c r="AS130" s="3">
        <f t="shared" si="11"/>
        <v>3.4293552812071332E-2</v>
      </c>
      <c r="AT130" s="3" t="e">
        <f t="shared" si="11"/>
        <v>#DIV/0!</v>
      </c>
      <c r="AU130" s="3" t="e">
        <f t="shared" si="11"/>
        <v>#DIV/0!</v>
      </c>
      <c r="AV130" s="3" t="e">
        <f t="shared" si="11"/>
        <v>#DIV/0!</v>
      </c>
      <c r="AW130" s="3" t="e">
        <f t="shared" si="11"/>
        <v>#DIV/0!</v>
      </c>
      <c r="AX130" s="3" t="e">
        <f t="shared" si="11"/>
        <v>#DIV/0!</v>
      </c>
      <c r="AY130" s="3">
        <f t="shared" si="11"/>
        <v>1.8610623139608669</v>
      </c>
      <c r="AZ130" s="3">
        <f t="shared" si="11"/>
        <v>6.534106551383025</v>
      </c>
      <c r="BA130" s="3">
        <f t="shared" si="11"/>
        <v>0.29200570520014957</v>
      </c>
      <c r="BB130" s="3">
        <f t="shared" si="11"/>
        <v>7.6460576823322244</v>
      </c>
      <c r="BC130" s="3" t="e">
        <f t="shared" si="11"/>
        <v>#DIV/0!</v>
      </c>
      <c r="BD130" s="3" t="e">
        <f t="shared" si="11"/>
        <v>#DIV/0!</v>
      </c>
      <c r="BE130" s="3" t="e">
        <f t="shared" si="11"/>
        <v>#DIV/0!</v>
      </c>
      <c r="BF130" s="3" t="e">
        <f t="shared" si="11"/>
        <v>#DIV/0!</v>
      </c>
      <c r="BG130" s="3" t="e">
        <f t="shared" si="11"/>
        <v>#DIV/0!</v>
      </c>
      <c r="BH130" s="3" t="e">
        <f t="shared" si="11"/>
        <v>#DIV/0!</v>
      </c>
      <c r="BI130" s="3" t="e">
        <f t="shared" si="11"/>
        <v>#DIV/0!</v>
      </c>
      <c r="BJ130" s="3" t="e">
        <f t="shared" si="11"/>
        <v>#DIV/0!</v>
      </c>
      <c r="BK130" s="3" t="e">
        <f t="shared" si="11"/>
        <v>#DIV/0!</v>
      </c>
      <c r="BL130" s="3" t="e">
        <f t="shared" si="11"/>
        <v>#DIV/0!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E77E5-C824-C943-8316-97C70F7D708C}">
  <dimension ref="A1:AR129"/>
  <sheetViews>
    <sheetView zoomScale="125" zoomScaleNormal="100" workbookViewId="0">
      <pane ySplit="13" topLeftCell="A14" activePane="bottomLeft" state="frozen"/>
      <selection pane="bottomLeft" sqref="A1:AQ1048576"/>
    </sheetView>
  </sheetViews>
  <sheetFormatPr baseColWidth="10" defaultRowHeight="16" x14ac:dyDescent="0.2"/>
  <cols>
    <col min="2" max="13" width="10.83203125" customWidth="1"/>
    <col min="14" max="14" width="11" customWidth="1"/>
    <col min="15" max="40" width="10.83203125" customWidth="1"/>
    <col min="42" max="42" width="10.83203125" customWidth="1"/>
    <col min="44" max="44" width="0" hidden="1" customWidth="1"/>
  </cols>
  <sheetData>
    <row r="1" spans="1:44" ht="34" x14ac:dyDescent="0.2">
      <c r="C1" s="126" t="s">
        <v>94</v>
      </c>
      <c r="D1" s="127" t="s">
        <v>21</v>
      </c>
      <c r="E1" s="127" t="s">
        <v>22</v>
      </c>
      <c r="F1" s="127" t="s">
        <v>23</v>
      </c>
      <c r="G1" s="127" t="s">
        <v>24</v>
      </c>
      <c r="H1" s="127" t="s">
        <v>25</v>
      </c>
      <c r="I1" s="127" t="s">
        <v>26</v>
      </c>
      <c r="J1" s="127" t="s">
        <v>27</v>
      </c>
      <c r="K1" s="127" t="s">
        <v>28</v>
      </c>
      <c r="L1" s="127" t="s">
        <v>30</v>
      </c>
      <c r="M1" s="127" t="s">
        <v>95</v>
      </c>
      <c r="N1" s="127" t="s">
        <v>31</v>
      </c>
      <c r="O1" s="127" t="s">
        <v>32</v>
      </c>
      <c r="P1" s="127" t="s">
        <v>33</v>
      </c>
      <c r="Q1" s="127" t="s">
        <v>34</v>
      </c>
      <c r="R1" s="127" t="s">
        <v>35</v>
      </c>
      <c r="S1" s="127" t="s">
        <v>77</v>
      </c>
      <c r="T1" s="127" t="s">
        <v>36</v>
      </c>
      <c r="U1" s="127" t="s">
        <v>96</v>
      </c>
      <c r="V1" s="127" t="s">
        <v>37</v>
      </c>
      <c r="W1" s="127" t="s">
        <v>38</v>
      </c>
      <c r="X1" s="127" t="s">
        <v>39</v>
      </c>
      <c r="Y1" s="127" t="s">
        <v>40</v>
      </c>
      <c r="Z1" s="127" t="s">
        <v>41</v>
      </c>
      <c r="AA1" s="127" t="s">
        <v>42</v>
      </c>
      <c r="AB1" s="127" t="s">
        <v>43</v>
      </c>
      <c r="AC1" s="127" t="s">
        <v>44</v>
      </c>
      <c r="AD1" s="127" t="s">
        <v>45</v>
      </c>
      <c r="AE1" s="127" t="s">
        <v>46</v>
      </c>
      <c r="AF1" s="127" t="s">
        <v>47</v>
      </c>
      <c r="AG1" s="127" t="s">
        <v>48</v>
      </c>
      <c r="AH1" s="127" t="s">
        <v>49</v>
      </c>
      <c r="AI1" s="127" t="s">
        <v>50</v>
      </c>
      <c r="AJ1" s="127" t="s">
        <v>51</v>
      </c>
      <c r="AK1" s="127" t="s">
        <v>53</v>
      </c>
      <c r="AL1" s="127" t="s">
        <v>54</v>
      </c>
      <c r="AM1" s="127" t="s">
        <v>55</v>
      </c>
      <c r="AN1" s="127" t="s">
        <v>56</v>
      </c>
      <c r="AO1" s="127" t="s">
        <v>866</v>
      </c>
      <c r="AP1" s="127" t="s">
        <v>83</v>
      </c>
      <c r="AQ1" s="127" t="s">
        <v>81</v>
      </c>
      <c r="AR1" s="128" t="s">
        <v>82</v>
      </c>
    </row>
    <row r="2" spans="1:44" ht="51" x14ac:dyDescent="0.2">
      <c r="A2" s="189" t="s">
        <v>94</v>
      </c>
      <c r="B2" s="129" t="s">
        <v>119</v>
      </c>
      <c r="C2" s="130">
        <v>1</v>
      </c>
      <c r="D2" s="152" t="s">
        <v>168</v>
      </c>
      <c r="E2" s="152" t="s">
        <v>867</v>
      </c>
      <c r="F2" s="152" t="s">
        <v>868</v>
      </c>
      <c r="G2" s="131">
        <v>-0.17598743246597665</v>
      </c>
      <c r="H2" s="153" t="s">
        <v>701</v>
      </c>
      <c r="I2" s="153" t="s">
        <v>869</v>
      </c>
      <c r="J2" s="152" t="s">
        <v>761</v>
      </c>
      <c r="K2" s="152" t="s">
        <v>536</v>
      </c>
      <c r="L2" s="131">
        <v>4.5294099102610574E-3</v>
      </c>
      <c r="M2" s="152" t="s">
        <v>870</v>
      </c>
      <c r="N2" s="153" t="s">
        <v>871</v>
      </c>
      <c r="O2" s="152" t="s">
        <v>737</v>
      </c>
      <c r="P2" s="131">
        <v>0.20891461633944675</v>
      </c>
      <c r="Q2" s="153" t="s">
        <v>872</v>
      </c>
      <c r="R2" s="131">
        <v>0.10212566650003349</v>
      </c>
      <c r="S2" s="152" t="s">
        <v>152</v>
      </c>
      <c r="T2" s="152" t="s">
        <v>873</v>
      </c>
      <c r="U2" s="131">
        <v>9.3642110955119956E-2</v>
      </c>
      <c r="V2" s="152" t="s">
        <v>874</v>
      </c>
      <c r="W2" s="131">
        <v>-0.79388418603744482</v>
      </c>
      <c r="X2" s="131">
        <v>6.370442354593997E-2</v>
      </c>
      <c r="Y2" s="152" t="s">
        <v>873</v>
      </c>
      <c r="Z2" s="153" t="s">
        <v>875</v>
      </c>
      <c r="AA2" s="152" t="s">
        <v>876</v>
      </c>
      <c r="AB2" s="131">
        <v>0.13251169777965585</v>
      </c>
      <c r="AC2" s="131">
        <v>-0.20468293055576278</v>
      </c>
      <c r="AD2" s="152" t="s">
        <v>877</v>
      </c>
      <c r="AE2" s="152" t="s">
        <v>263</v>
      </c>
      <c r="AF2" s="152" t="s">
        <v>757</v>
      </c>
      <c r="AG2" s="152" t="s">
        <v>878</v>
      </c>
      <c r="AH2" s="152" t="s">
        <v>879</v>
      </c>
      <c r="AI2" s="131">
        <v>0.24882107143606572</v>
      </c>
      <c r="AJ2" s="152" t="s">
        <v>880</v>
      </c>
      <c r="AK2" s="153" t="s">
        <v>881</v>
      </c>
      <c r="AL2" s="152" t="s">
        <v>777</v>
      </c>
      <c r="AM2" s="152" t="s">
        <v>556</v>
      </c>
      <c r="AN2" s="152" t="s">
        <v>848</v>
      </c>
      <c r="AO2" s="131">
        <v>-5.5516834254042476E-2</v>
      </c>
      <c r="AP2" s="131">
        <v>0.24150835117664643</v>
      </c>
      <c r="AQ2" s="153" t="s">
        <v>882</v>
      </c>
      <c r="AR2" s="154" t="s">
        <v>261</v>
      </c>
    </row>
    <row r="3" spans="1:44" ht="34" x14ac:dyDescent="0.2">
      <c r="A3" s="187"/>
      <c r="B3" s="132" t="s">
        <v>125</v>
      </c>
      <c r="C3" s="133"/>
      <c r="D3" s="134">
        <v>8.24101672947983E-5</v>
      </c>
      <c r="E3" s="134">
        <v>4.5368531753881217E-11</v>
      </c>
      <c r="F3" s="134">
        <v>3.2516541154164691E-5</v>
      </c>
      <c r="G3" s="134">
        <v>0.25315988824302721</v>
      </c>
      <c r="H3" s="134">
        <v>1.8067579085282805E-2</v>
      </c>
      <c r="I3" s="134">
        <v>4.1483584648280392E-2</v>
      </c>
      <c r="J3" s="134">
        <v>4.7456768984904811E-10</v>
      </c>
      <c r="K3" s="134">
        <v>1.0177359995014374E-8</v>
      </c>
      <c r="L3" s="134">
        <v>0.97971758077024185</v>
      </c>
      <c r="M3" s="134">
        <v>6.9772541180304944E-34</v>
      </c>
      <c r="N3" s="134">
        <v>7.2704170978355354E-4</v>
      </c>
      <c r="O3" s="134">
        <v>1.1911750533259736E-8</v>
      </c>
      <c r="P3" s="134">
        <v>0.25936715504718338</v>
      </c>
      <c r="Q3" s="134">
        <v>5.944044697302947E-3</v>
      </c>
      <c r="R3" s="134">
        <v>0.48501848764575539</v>
      </c>
      <c r="S3" s="134">
        <v>8.0524398850083752E-32</v>
      </c>
      <c r="T3" s="134">
        <v>2.2264533304560042E-29</v>
      </c>
      <c r="U3" s="134">
        <v>0.52669213896955913</v>
      </c>
      <c r="V3" s="134">
        <v>1.0663297295278898E-7</v>
      </c>
      <c r="W3" s="134">
        <v>5.9347308980842756E-2</v>
      </c>
      <c r="X3" s="134">
        <v>0.74741431740840114</v>
      </c>
      <c r="Y3" s="134">
        <v>3.6430095496222797E-29</v>
      </c>
      <c r="Z3" s="134">
        <v>1.4806413395570305E-3</v>
      </c>
      <c r="AA3" s="134">
        <v>7.5235607855161179E-7</v>
      </c>
      <c r="AB3" s="134">
        <v>0.4410522576049416</v>
      </c>
      <c r="AC3" s="134">
        <v>0.15830964155944474</v>
      </c>
      <c r="AD3" s="134">
        <v>4.285707165767033E-5</v>
      </c>
      <c r="AE3" s="134">
        <v>6.4225528268699203E-15</v>
      </c>
      <c r="AF3" s="134">
        <v>3.1272875968743445E-5</v>
      </c>
      <c r="AG3" s="134">
        <v>1.1506653603247062E-3</v>
      </c>
      <c r="AH3" s="134">
        <v>1.3347369630705915E-23</v>
      </c>
      <c r="AI3" s="134">
        <v>8.4705341181478988E-2</v>
      </c>
      <c r="AJ3" s="134">
        <v>1.2343685873320292E-13</v>
      </c>
      <c r="AK3" s="134">
        <v>2.6176292182440049E-2</v>
      </c>
      <c r="AL3" s="134">
        <v>7.7112240158709509E-11</v>
      </c>
      <c r="AM3" s="134">
        <v>6.6039587683778953E-16</v>
      </c>
      <c r="AN3" s="134">
        <v>3.7157423713482368E-6</v>
      </c>
      <c r="AO3" s="134">
        <v>0.70477846245541642</v>
      </c>
      <c r="AP3" s="134">
        <v>0.1058896876737359</v>
      </c>
      <c r="AQ3" s="134">
        <v>2.3181354260396244E-2</v>
      </c>
      <c r="AR3" s="135">
        <v>1.6853999550752653E-32</v>
      </c>
    </row>
    <row r="4" spans="1:44" ht="17" x14ac:dyDescent="0.2">
      <c r="A4" s="186"/>
      <c r="B4" s="136" t="s">
        <v>126</v>
      </c>
      <c r="C4" s="137">
        <v>49</v>
      </c>
      <c r="D4" s="138">
        <v>44</v>
      </c>
      <c r="E4" s="138">
        <v>49</v>
      </c>
      <c r="F4" s="138">
        <v>49</v>
      </c>
      <c r="G4" s="138">
        <v>44</v>
      </c>
      <c r="H4" s="138">
        <v>47</v>
      </c>
      <c r="I4" s="138">
        <v>49</v>
      </c>
      <c r="J4" s="138">
        <v>49</v>
      </c>
      <c r="K4" s="138">
        <v>49</v>
      </c>
      <c r="L4" s="138">
        <v>34</v>
      </c>
      <c r="M4" s="138">
        <v>49</v>
      </c>
      <c r="N4" s="138">
        <v>49</v>
      </c>
      <c r="O4" s="138">
        <v>49</v>
      </c>
      <c r="P4" s="138">
        <v>31</v>
      </c>
      <c r="Q4" s="138">
        <v>49</v>
      </c>
      <c r="R4" s="138">
        <v>49</v>
      </c>
      <c r="S4" s="138">
        <v>49</v>
      </c>
      <c r="T4" s="138">
        <v>49</v>
      </c>
      <c r="U4" s="138">
        <v>48</v>
      </c>
      <c r="V4" s="138">
        <v>45</v>
      </c>
      <c r="W4" s="138">
        <v>6</v>
      </c>
      <c r="X4" s="138">
        <v>28</v>
      </c>
      <c r="Y4" s="138">
        <v>49</v>
      </c>
      <c r="Z4" s="138">
        <v>49</v>
      </c>
      <c r="AA4" s="138">
        <v>49</v>
      </c>
      <c r="AB4" s="138">
        <v>36</v>
      </c>
      <c r="AC4" s="138">
        <v>49</v>
      </c>
      <c r="AD4" s="138">
        <v>42</v>
      </c>
      <c r="AE4" s="138">
        <v>49</v>
      </c>
      <c r="AF4" s="138">
        <v>43</v>
      </c>
      <c r="AG4" s="138">
        <v>38</v>
      </c>
      <c r="AH4" s="138">
        <v>49</v>
      </c>
      <c r="AI4" s="138">
        <v>49</v>
      </c>
      <c r="AJ4" s="138">
        <v>49</v>
      </c>
      <c r="AK4" s="138">
        <v>49</v>
      </c>
      <c r="AL4" s="138">
        <v>49</v>
      </c>
      <c r="AM4" s="138">
        <v>49</v>
      </c>
      <c r="AN4" s="138">
        <v>49</v>
      </c>
      <c r="AO4" s="138">
        <v>49</v>
      </c>
      <c r="AP4" s="138">
        <v>46</v>
      </c>
      <c r="AQ4" s="138">
        <v>36</v>
      </c>
      <c r="AR4" s="139">
        <v>46</v>
      </c>
    </row>
    <row r="5" spans="1:44" ht="51" x14ac:dyDescent="0.2">
      <c r="A5" s="186" t="s">
        <v>21</v>
      </c>
      <c r="B5" s="132" t="s">
        <v>119</v>
      </c>
      <c r="C5" s="140" t="s">
        <v>168</v>
      </c>
      <c r="D5" s="141">
        <v>1</v>
      </c>
      <c r="E5" s="155" t="s">
        <v>795</v>
      </c>
      <c r="F5" s="155" t="s">
        <v>883</v>
      </c>
      <c r="G5" s="134">
        <v>0.30506889457300052</v>
      </c>
      <c r="H5" s="155" t="s">
        <v>884</v>
      </c>
      <c r="I5" s="134">
        <v>-0.15859239474762846</v>
      </c>
      <c r="J5" s="155" t="s">
        <v>411</v>
      </c>
      <c r="K5" s="155" t="s">
        <v>885</v>
      </c>
      <c r="L5" s="155" t="s">
        <v>886</v>
      </c>
      <c r="M5" s="155" t="s">
        <v>887</v>
      </c>
      <c r="N5" s="157" t="s">
        <v>888</v>
      </c>
      <c r="O5" s="155" t="s">
        <v>889</v>
      </c>
      <c r="P5" s="134">
        <v>0.37347917004910969</v>
      </c>
      <c r="Q5" s="157" t="s">
        <v>890</v>
      </c>
      <c r="R5" s="155" t="s">
        <v>456</v>
      </c>
      <c r="S5" s="155" t="s">
        <v>508</v>
      </c>
      <c r="T5" s="155" t="s">
        <v>582</v>
      </c>
      <c r="U5" s="157" t="s">
        <v>891</v>
      </c>
      <c r="V5" s="155" t="s">
        <v>892</v>
      </c>
      <c r="W5" s="134">
        <v>0.74672865663234289</v>
      </c>
      <c r="X5" s="134">
        <v>-7.5314728612535575E-2</v>
      </c>
      <c r="Y5" s="155" t="s">
        <v>893</v>
      </c>
      <c r="Z5" s="157" t="s">
        <v>823</v>
      </c>
      <c r="AA5" s="155" t="s">
        <v>894</v>
      </c>
      <c r="AB5" s="134">
        <v>-0.34891886780126879</v>
      </c>
      <c r="AC5" s="155" t="s">
        <v>690</v>
      </c>
      <c r="AD5" s="155" t="s">
        <v>895</v>
      </c>
      <c r="AE5" s="142" t="s">
        <v>896</v>
      </c>
      <c r="AF5" s="134">
        <v>-2.3806846446000215E-2</v>
      </c>
      <c r="AG5" s="134">
        <v>-0.19496057380222051</v>
      </c>
      <c r="AH5" s="157" t="s">
        <v>709</v>
      </c>
      <c r="AI5" s="134">
        <v>4.482113074743431E-2</v>
      </c>
      <c r="AJ5" s="155" t="s">
        <v>607</v>
      </c>
      <c r="AK5" s="155" t="s">
        <v>819</v>
      </c>
      <c r="AL5" s="134">
        <v>-0.28564783057648541</v>
      </c>
      <c r="AM5" s="157" t="s">
        <v>897</v>
      </c>
      <c r="AN5" s="155" t="s">
        <v>898</v>
      </c>
      <c r="AO5" s="157" t="s">
        <v>535</v>
      </c>
      <c r="AP5" s="155" t="s">
        <v>168</v>
      </c>
      <c r="AQ5" s="155" t="s">
        <v>432</v>
      </c>
      <c r="AR5" s="156" t="s">
        <v>437</v>
      </c>
    </row>
    <row r="6" spans="1:44" ht="34" x14ac:dyDescent="0.2">
      <c r="A6" s="187"/>
      <c r="B6" s="132" t="s">
        <v>125</v>
      </c>
      <c r="C6" s="144">
        <v>8.24101672947983E-5</v>
      </c>
      <c r="D6" s="145"/>
      <c r="E6" s="134">
        <v>8.1158271122761592E-7</v>
      </c>
      <c r="F6" s="134">
        <v>7.7530306529602458E-8</v>
      </c>
      <c r="G6" s="134">
        <v>5.5600817787835211E-2</v>
      </c>
      <c r="H6" s="134">
        <v>2.7198795985179154E-4</v>
      </c>
      <c r="I6" s="134">
        <v>0.3038446635768462</v>
      </c>
      <c r="J6" s="134">
        <v>4.381236521243184E-12</v>
      </c>
      <c r="K6" s="134">
        <v>9.8687284781139591E-9</v>
      </c>
      <c r="L6" s="134">
        <v>8.2224622966449006E-5</v>
      </c>
      <c r="M6" s="134">
        <v>7.2851212334970493E-6</v>
      </c>
      <c r="N6" s="134">
        <v>8.3914821228081114E-3</v>
      </c>
      <c r="O6" s="134">
        <v>4.4518083620197505E-11</v>
      </c>
      <c r="P6" s="134">
        <v>6.0193214913974079E-2</v>
      </c>
      <c r="Q6" s="134">
        <v>4.3229770079314896E-2</v>
      </c>
      <c r="R6" s="134">
        <v>3.7470139489315172E-4</v>
      </c>
      <c r="S6" s="134">
        <v>1.7644729593775159E-4</v>
      </c>
      <c r="T6" s="134">
        <v>1.5838016081141898E-5</v>
      </c>
      <c r="U6" s="134">
        <v>1.089588521678065E-3</v>
      </c>
      <c r="V6" s="134">
        <v>6.4080853414161087E-9</v>
      </c>
      <c r="W6" s="134">
        <v>8.809634097893565E-2</v>
      </c>
      <c r="X6" s="134">
        <v>0.73269733669404058</v>
      </c>
      <c r="Y6" s="134">
        <v>5.8336392040636628E-6</v>
      </c>
      <c r="Z6" s="134">
        <v>5.8733102805310321E-4</v>
      </c>
      <c r="AA6" s="134">
        <v>1.4908877966307509E-12</v>
      </c>
      <c r="AB6" s="134">
        <v>5.4377531537800464E-2</v>
      </c>
      <c r="AC6" s="134">
        <v>5.1293050221017328E-4</v>
      </c>
      <c r="AD6" s="134">
        <v>7.9558392668817708E-5</v>
      </c>
      <c r="AE6" s="134">
        <v>1.9019830188593094E-3</v>
      </c>
      <c r="AF6" s="134">
        <v>0.88718044600907886</v>
      </c>
      <c r="AG6" s="134">
        <v>0.27692448527941327</v>
      </c>
      <c r="AH6" s="134">
        <v>1.6793006650842057E-3</v>
      </c>
      <c r="AI6" s="134">
        <v>0.77266105575946442</v>
      </c>
      <c r="AJ6" s="134">
        <v>6.4490331130561521E-7</v>
      </c>
      <c r="AK6" s="134">
        <v>3.9975576655348012E-8</v>
      </c>
      <c r="AL6" s="134">
        <v>6.0162789988100561E-2</v>
      </c>
      <c r="AM6" s="134">
        <v>8.332373914039572E-3</v>
      </c>
      <c r="AN6" s="134">
        <v>2.1118281435581786E-5</v>
      </c>
      <c r="AO6" s="134">
        <v>4.367060355292861E-3</v>
      </c>
      <c r="AP6" s="134">
        <v>1.5074123699417819E-4</v>
      </c>
      <c r="AQ6" s="134">
        <v>1.8594746697330462E-8</v>
      </c>
      <c r="AR6" s="135">
        <v>1.0852970612510928E-6</v>
      </c>
    </row>
    <row r="7" spans="1:44" ht="17" x14ac:dyDescent="0.2">
      <c r="A7" s="186"/>
      <c r="B7" s="136" t="s">
        <v>126</v>
      </c>
      <c r="C7" s="137">
        <v>44</v>
      </c>
      <c r="D7" s="138">
        <v>44</v>
      </c>
      <c r="E7" s="138">
        <v>44</v>
      </c>
      <c r="F7" s="138">
        <v>44</v>
      </c>
      <c r="G7" s="138">
        <v>40</v>
      </c>
      <c r="H7" s="138">
        <v>42</v>
      </c>
      <c r="I7" s="138">
        <v>44</v>
      </c>
      <c r="J7" s="138">
        <v>44</v>
      </c>
      <c r="K7" s="138">
        <v>44</v>
      </c>
      <c r="L7" s="138">
        <v>29</v>
      </c>
      <c r="M7" s="138">
        <v>44</v>
      </c>
      <c r="N7" s="138">
        <v>44</v>
      </c>
      <c r="O7" s="138">
        <v>44</v>
      </c>
      <c r="P7" s="138">
        <v>26</v>
      </c>
      <c r="Q7" s="138">
        <v>44</v>
      </c>
      <c r="R7" s="138">
        <v>44</v>
      </c>
      <c r="S7" s="138">
        <v>44</v>
      </c>
      <c r="T7" s="138">
        <v>44</v>
      </c>
      <c r="U7" s="138">
        <v>43</v>
      </c>
      <c r="V7" s="138">
        <v>40</v>
      </c>
      <c r="W7" s="138">
        <v>6</v>
      </c>
      <c r="X7" s="138">
        <v>23</v>
      </c>
      <c r="Y7" s="138">
        <v>44</v>
      </c>
      <c r="Z7" s="138">
        <v>44</v>
      </c>
      <c r="AA7" s="138">
        <v>44</v>
      </c>
      <c r="AB7" s="138">
        <v>31</v>
      </c>
      <c r="AC7" s="138">
        <v>44</v>
      </c>
      <c r="AD7" s="138">
        <v>37</v>
      </c>
      <c r="AE7" s="138">
        <v>44</v>
      </c>
      <c r="AF7" s="138">
        <v>38</v>
      </c>
      <c r="AG7" s="138">
        <v>33</v>
      </c>
      <c r="AH7" s="138">
        <v>44</v>
      </c>
      <c r="AI7" s="138">
        <v>44</v>
      </c>
      <c r="AJ7" s="138">
        <v>44</v>
      </c>
      <c r="AK7" s="138">
        <v>44</v>
      </c>
      <c r="AL7" s="138">
        <v>44</v>
      </c>
      <c r="AM7" s="138">
        <v>44</v>
      </c>
      <c r="AN7" s="138">
        <v>44</v>
      </c>
      <c r="AO7" s="138">
        <v>44</v>
      </c>
      <c r="AP7" s="138">
        <v>41</v>
      </c>
      <c r="AQ7" s="138">
        <v>31</v>
      </c>
      <c r="AR7" s="139">
        <v>41</v>
      </c>
    </row>
    <row r="8" spans="1:44" ht="51" x14ac:dyDescent="0.2">
      <c r="A8" s="186" t="s">
        <v>22</v>
      </c>
      <c r="B8" s="132" t="s">
        <v>119</v>
      </c>
      <c r="C8" s="140" t="s">
        <v>867</v>
      </c>
      <c r="D8" s="142" t="s">
        <v>795</v>
      </c>
      <c r="E8" s="141">
        <v>1</v>
      </c>
      <c r="F8" s="155" t="s">
        <v>308</v>
      </c>
      <c r="G8" s="157" t="s">
        <v>899</v>
      </c>
      <c r="H8" s="157" t="s">
        <v>900</v>
      </c>
      <c r="I8" s="134">
        <v>-0.20486697866040879</v>
      </c>
      <c r="J8" s="155" t="s">
        <v>901</v>
      </c>
      <c r="K8" s="155" t="s">
        <v>133</v>
      </c>
      <c r="L8" s="157" t="s">
        <v>902</v>
      </c>
      <c r="M8" s="155" t="s">
        <v>335</v>
      </c>
      <c r="N8" s="155" t="s">
        <v>781</v>
      </c>
      <c r="O8" s="155" t="s">
        <v>214</v>
      </c>
      <c r="P8" s="157" t="s">
        <v>903</v>
      </c>
      <c r="Q8" s="134">
        <v>-0.14867257698447195</v>
      </c>
      <c r="R8" s="155" t="s">
        <v>904</v>
      </c>
      <c r="S8" s="155" t="s">
        <v>905</v>
      </c>
      <c r="T8" s="155" t="s">
        <v>906</v>
      </c>
      <c r="U8" s="134">
        <v>-0.21734191694094765</v>
      </c>
      <c r="V8" s="155" t="s">
        <v>309</v>
      </c>
      <c r="W8" s="134">
        <v>0.31416339721881864</v>
      </c>
      <c r="X8" s="134">
        <v>-0.34772805233109161</v>
      </c>
      <c r="Y8" s="155" t="s">
        <v>512</v>
      </c>
      <c r="Z8" s="155" t="s">
        <v>280</v>
      </c>
      <c r="AA8" s="155" t="s">
        <v>229</v>
      </c>
      <c r="AB8" s="157" t="s">
        <v>861</v>
      </c>
      <c r="AC8" s="155" t="s">
        <v>907</v>
      </c>
      <c r="AD8" s="155" t="s">
        <v>298</v>
      </c>
      <c r="AE8" s="157" t="s">
        <v>908</v>
      </c>
      <c r="AF8" s="157" t="s">
        <v>909</v>
      </c>
      <c r="AG8" s="134">
        <v>0.15150429694713655</v>
      </c>
      <c r="AH8" s="155" t="s">
        <v>347</v>
      </c>
      <c r="AI8" s="134">
        <v>-5.7915702847264564E-2</v>
      </c>
      <c r="AJ8" s="155" t="s">
        <v>910</v>
      </c>
      <c r="AK8" s="155" t="s">
        <v>911</v>
      </c>
      <c r="AL8" s="134">
        <v>0.27493284099634019</v>
      </c>
      <c r="AM8" s="157" t="s">
        <v>912</v>
      </c>
      <c r="AN8" s="155" t="s">
        <v>379</v>
      </c>
      <c r="AO8" s="155" t="s">
        <v>913</v>
      </c>
      <c r="AP8" s="155" t="s">
        <v>551</v>
      </c>
      <c r="AQ8" s="134">
        <v>-0.2564287919567852</v>
      </c>
      <c r="AR8" s="156" t="s">
        <v>806</v>
      </c>
    </row>
    <row r="9" spans="1:44" ht="34" x14ac:dyDescent="0.2">
      <c r="A9" s="187"/>
      <c r="B9" s="132" t="s">
        <v>125</v>
      </c>
      <c r="C9" s="144">
        <v>4.5368531753881217E-11</v>
      </c>
      <c r="D9" s="134">
        <v>8.1158271122761592E-7</v>
      </c>
      <c r="E9" s="145"/>
      <c r="F9" s="134">
        <v>1.7440006810525586E-18</v>
      </c>
      <c r="G9" s="134">
        <v>1.2385541422075833E-2</v>
      </c>
      <c r="H9" s="134">
        <v>2.194528239022445E-2</v>
      </c>
      <c r="I9" s="134">
        <v>0.15792767968347884</v>
      </c>
      <c r="J9" s="134">
        <v>1.874359002636262E-17</v>
      </c>
      <c r="K9" s="134">
        <v>3.5034845808455776E-19</v>
      </c>
      <c r="L9" s="134">
        <v>3.0623837227579495E-3</v>
      </c>
      <c r="M9" s="134">
        <v>1.8405263681696518E-16</v>
      </c>
      <c r="N9" s="134">
        <v>2.2757299253162848E-9</v>
      </c>
      <c r="O9" s="134">
        <v>5.272796896176464E-24</v>
      </c>
      <c r="P9" s="134">
        <v>1.4610137874578882E-2</v>
      </c>
      <c r="Q9" s="134">
        <v>0.30795532309673568</v>
      </c>
      <c r="R9" s="134">
        <v>8.7789090230870552E-7</v>
      </c>
      <c r="S9" s="134">
        <v>7.247232801279679E-11</v>
      </c>
      <c r="T9" s="134">
        <v>1.0858217593893838E-7</v>
      </c>
      <c r="U9" s="134">
        <v>0.13783551138819333</v>
      </c>
      <c r="V9" s="134">
        <v>1.4512547040513534E-14</v>
      </c>
      <c r="W9" s="134">
        <v>0.54425865421729436</v>
      </c>
      <c r="X9" s="134">
        <v>6.9805175262130523E-2</v>
      </c>
      <c r="Y9" s="134">
        <v>1.1240733015582663E-13</v>
      </c>
      <c r="Z9" s="134">
        <v>1.5123692355793945E-9</v>
      </c>
      <c r="AA9" s="134">
        <v>6.6087545640222155E-11</v>
      </c>
      <c r="AB9" s="134">
        <v>1.5442680761519972E-2</v>
      </c>
      <c r="AC9" s="134">
        <v>2.4602362865163294E-7</v>
      </c>
      <c r="AD9" s="134">
        <v>1.8907451437335764E-12</v>
      </c>
      <c r="AE9" s="134">
        <v>5.0811925197407027E-3</v>
      </c>
      <c r="AF9" s="134">
        <v>2.2194787364022261E-2</v>
      </c>
      <c r="AG9" s="134">
        <v>0.36388149139345072</v>
      </c>
      <c r="AH9" s="134">
        <v>1.9390599175450917E-8</v>
      </c>
      <c r="AI9" s="134">
        <v>0.69263903787218828</v>
      </c>
      <c r="AJ9" s="134">
        <v>3.2856176244324395E-20</v>
      </c>
      <c r="AK9" s="134">
        <v>7.4449617292960854E-9</v>
      </c>
      <c r="AL9" s="134">
        <v>5.5892702398959722E-2</v>
      </c>
      <c r="AM9" s="134">
        <v>4.0680649084798163E-4</v>
      </c>
      <c r="AN9" s="134">
        <v>1.1858424980980609E-6</v>
      </c>
      <c r="AO9" s="134">
        <v>4.2170318985808121E-6</v>
      </c>
      <c r="AP9" s="134">
        <v>2.4949563530532116E-8</v>
      </c>
      <c r="AQ9" s="134">
        <v>0.13113410368399542</v>
      </c>
      <c r="AR9" s="135">
        <v>1.0940842845113798E-10</v>
      </c>
    </row>
    <row r="10" spans="1:44" ht="17" x14ac:dyDescent="0.2">
      <c r="A10" s="186"/>
      <c r="B10" s="136" t="s">
        <v>126</v>
      </c>
      <c r="C10" s="137">
        <v>49</v>
      </c>
      <c r="D10" s="138">
        <v>44</v>
      </c>
      <c r="E10" s="138">
        <v>49</v>
      </c>
      <c r="F10" s="138">
        <v>49</v>
      </c>
      <c r="G10" s="138">
        <v>44</v>
      </c>
      <c r="H10" s="138">
        <v>47</v>
      </c>
      <c r="I10" s="138">
        <v>49</v>
      </c>
      <c r="J10" s="138">
        <v>49</v>
      </c>
      <c r="K10" s="138">
        <v>49</v>
      </c>
      <c r="L10" s="138">
        <v>34</v>
      </c>
      <c r="M10" s="138">
        <v>49</v>
      </c>
      <c r="N10" s="138">
        <v>49</v>
      </c>
      <c r="O10" s="138">
        <v>49</v>
      </c>
      <c r="P10" s="138">
        <v>31</v>
      </c>
      <c r="Q10" s="138">
        <v>49</v>
      </c>
      <c r="R10" s="138">
        <v>49</v>
      </c>
      <c r="S10" s="138">
        <v>49</v>
      </c>
      <c r="T10" s="138">
        <v>49</v>
      </c>
      <c r="U10" s="138">
        <v>48</v>
      </c>
      <c r="V10" s="138">
        <v>45</v>
      </c>
      <c r="W10" s="138">
        <v>6</v>
      </c>
      <c r="X10" s="138">
        <v>28</v>
      </c>
      <c r="Y10" s="138">
        <v>49</v>
      </c>
      <c r="Z10" s="138">
        <v>49</v>
      </c>
      <c r="AA10" s="138">
        <v>49</v>
      </c>
      <c r="AB10" s="138">
        <v>36</v>
      </c>
      <c r="AC10" s="138">
        <v>49</v>
      </c>
      <c r="AD10" s="138">
        <v>42</v>
      </c>
      <c r="AE10" s="138">
        <v>49</v>
      </c>
      <c r="AF10" s="138">
        <v>43</v>
      </c>
      <c r="AG10" s="138">
        <v>38</v>
      </c>
      <c r="AH10" s="138">
        <v>49</v>
      </c>
      <c r="AI10" s="138">
        <v>49</v>
      </c>
      <c r="AJ10" s="138">
        <v>49</v>
      </c>
      <c r="AK10" s="138">
        <v>49</v>
      </c>
      <c r="AL10" s="138">
        <v>49</v>
      </c>
      <c r="AM10" s="138">
        <v>49</v>
      </c>
      <c r="AN10" s="138">
        <v>49</v>
      </c>
      <c r="AO10" s="138">
        <v>49</v>
      </c>
      <c r="AP10" s="138">
        <v>46</v>
      </c>
      <c r="AQ10" s="138">
        <v>36</v>
      </c>
      <c r="AR10" s="139">
        <v>46</v>
      </c>
    </row>
    <row r="11" spans="1:44" ht="51" x14ac:dyDescent="0.2">
      <c r="A11" s="186" t="s">
        <v>23</v>
      </c>
      <c r="B11" s="132" t="s">
        <v>119</v>
      </c>
      <c r="C11" s="140" t="s">
        <v>868</v>
      </c>
      <c r="D11" s="142" t="s">
        <v>883</v>
      </c>
      <c r="E11" s="142" t="s">
        <v>308</v>
      </c>
      <c r="F11" s="141">
        <v>1</v>
      </c>
      <c r="G11" s="155" t="s">
        <v>770</v>
      </c>
      <c r="H11" s="134">
        <v>-0.21716387737543488</v>
      </c>
      <c r="I11" s="157" t="s">
        <v>914</v>
      </c>
      <c r="J11" s="155" t="s">
        <v>744</v>
      </c>
      <c r="K11" s="155" t="s">
        <v>240</v>
      </c>
      <c r="L11" s="155" t="s">
        <v>915</v>
      </c>
      <c r="M11" s="155" t="s">
        <v>916</v>
      </c>
      <c r="N11" s="155" t="s">
        <v>790</v>
      </c>
      <c r="O11" s="155" t="s">
        <v>803</v>
      </c>
      <c r="P11" s="155" t="s">
        <v>917</v>
      </c>
      <c r="Q11" s="157" t="s">
        <v>672</v>
      </c>
      <c r="R11" s="155" t="s">
        <v>579</v>
      </c>
      <c r="S11" s="155" t="s">
        <v>122</v>
      </c>
      <c r="T11" s="157" t="s">
        <v>481</v>
      </c>
      <c r="U11" s="134">
        <v>-0.23831036479883752</v>
      </c>
      <c r="V11" s="155" t="s">
        <v>511</v>
      </c>
      <c r="W11" s="134">
        <v>-0.31720831958260859</v>
      </c>
      <c r="X11" s="157" t="s">
        <v>918</v>
      </c>
      <c r="Y11" s="155" t="s">
        <v>278</v>
      </c>
      <c r="Z11" s="155" t="s">
        <v>458</v>
      </c>
      <c r="AA11" s="155" t="s">
        <v>919</v>
      </c>
      <c r="AB11" s="155" t="s">
        <v>344</v>
      </c>
      <c r="AC11" s="155" t="s">
        <v>142</v>
      </c>
      <c r="AD11" s="155" t="s">
        <v>448</v>
      </c>
      <c r="AE11" s="134">
        <v>-0.14995995604497336</v>
      </c>
      <c r="AF11" s="134">
        <v>0.10720023311176649</v>
      </c>
      <c r="AG11" s="134">
        <v>-0.12949903684884123</v>
      </c>
      <c r="AH11" s="157" t="s">
        <v>765</v>
      </c>
      <c r="AI11" s="134">
        <v>0.10691118182564904</v>
      </c>
      <c r="AJ11" s="155" t="s">
        <v>920</v>
      </c>
      <c r="AK11" s="155" t="s">
        <v>921</v>
      </c>
      <c r="AL11" s="134">
        <v>-1.6235214662939958E-2</v>
      </c>
      <c r="AM11" s="134">
        <v>0.25346553582190501</v>
      </c>
      <c r="AN11" s="155" t="s">
        <v>922</v>
      </c>
      <c r="AO11" s="155" t="s">
        <v>338</v>
      </c>
      <c r="AP11" s="155" t="s">
        <v>804</v>
      </c>
      <c r="AQ11" s="134">
        <v>-0.27151789937006393</v>
      </c>
      <c r="AR11" s="156" t="s">
        <v>923</v>
      </c>
    </row>
    <row r="12" spans="1:44" ht="34" x14ac:dyDescent="0.2">
      <c r="A12" s="187"/>
      <c r="B12" s="132" t="s">
        <v>125</v>
      </c>
      <c r="C12" s="144">
        <v>3.2516541154164691E-5</v>
      </c>
      <c r="D12" s="134">
        <v>7.7530306529602458E-8</v>
      </c>
      <c r="E12" s="134">
        <v>1.7440006810525586E-18</v>
      </c>
      <c r="F12" s="145"/>
      <c r="G12" s="134">
        <v>3.858913909041563E-5</v>
      </c>
      <c r="H12" s="134">
        <v>0.14257375916320808</v>
      </c>
      <c r="I12" s="134">
        <v>9.5505964656922866E-3</v>
      </c>
      <c r="J12" s="134">
        <v>1.1086063697690545E-13</v>
      </c>
      <c r="K12" s="134">
        <v>1.8636727144588673E-21</v>
      </c>
      <c r="L12" s="134">
        <v>1.2324945575606093E-6</v>
      </c>
      <c r="M12" s="134">
        <v>4.175068751168638E-8</v>
      </c>
      <c r="N12" s="134">
        <v>4.9057227337943292E-5</v>
      </c>
      <c r="O12" s="134">
        <v>3.8574263935293319E-24</v>
      </c>
      <c r="P12" s="134">
        <v>8.2840081213560787E-4</v>
      </c>
      <c r="Q12" s="134">
        <v>5.9264662942990105E-3</v>
      </c>
      <c r="R12" s="134">
        <v>1.6401881504474555E-14</v>
      </c>
      <c r="S12" s="134">
        <v>6.5728406653649425E-5</v>
      </c>
      <c r="T12" s="134">
        <v>5.1982999847646663E-4</v>
      </c>
      <c r="U12" s="134">
        <v>0.10286133428587504</v>
      </c>
      <c r="V12" s="134">
        <v>5.8617536106125106E-16</v>
      </c>
      <c r="W12" s="134">
        <v>0.54014644850570503</v>
      </c>
      <c r="X12" s="134">
        <v>1.5328890839403692E-2</v>
      </c>
      <c r="Y12" s="134">
        <v>3.7961781726645198E-7</v>
      </c>
      <c r="Z12" s="134">
        <v>5.3140422196964149E-14</v>
      </c>
      <c r="AA12" s="134">
        <v>9.4304092018381501E-11</v>
      </c>
      <c r="AB12" s="134">
        <v>1.7787945179947402E-5</v>
      </c>
      <c r="AC12" s="134">
        <v>1.1161406985067935E-12</v>
      </c>
      <c r="AD12" s="134">
        <v>1.1433242658591762E-15</v>
      </c>
      <c r="AE12" s="134">
        <v>0.30373779151598351</v>
      </c>
      <c r="AF12" s="134">
        <v>0.49383592456051861</v>
      </c>
      <c r="AG12" s="134">
        <v>0.43840452860782175</v>
      </c>
      <c r="AH12" s="134">
        <v>6.8517149644621795E-4</v>
      </c>
      <c r="AI12" s="134">
        <v>0.46468254366455675</v>
      </c>
      <c r="AJ12" s="134">
        <v>1.0950712456360023E-12</v>
      </c>
      <c r="AK12" s="134">
        <v>3.0176481493767665E-13</v>
      </c>
      <c r="AL12" s="134">
        <v>0.91183845517319251</v>
      </c>
      <c r="AM12" s="134">
        <v>7.8870485120977926E-2</v>
      </c>
      <c r="AN12" s="134">
        <v>9.8096529798113599E-8</v>
      </c>
      <c r="AO12" s="134">
        <v>6.2849431987234249E-8</v>
      </c>
      <c r="AP12" s="134">
        <v>1.3979633546430058E-14</v>
      </c>
      <c r="AQ12" s="134">
        <v>0.10918432573722604</v>
      </c>
      <c r="AR12" s="135">
        <v>4.8761698822615134E-5</v>
      </c>
    </row>
    <row r="13" spans="1:44" ht="17" x14ac:dyDescent="0.2">
      <c r="A13" s="186"/>
      <c r="B13" s="136" t="s">
        <v>126</v>
      </c>
      <c r="C13" s="137">
        <v>49</v>
      </c>
      <c r="D13" s="138">
        <v>44</v>
      </c>
      <c r="E13" s="138">
        <v>49</v>
      </c>
      <c r="F13" s="138">
        <v>49</v>
      </c>
      <c r="G13" s="138">
        <v>44</v>
      </c>
      <c r="H13" s="138">
        <v>47</v>
      </c>
      <c r="I13" s="138">
        <v>49</v>
      </c>
      <c r="J13" s="138">
        <v>49</v>
      </c>
      <c r="K13" s="138">
        <v>49</v>
      </c>
      <c r="L13" s="138">
        <v>34</v>
      </c>
      <c r="M13" s="138">
        <v>49</v>
      </c>
      <c r="N13" s="138">
        <v>49</v>
      </c>
      <c r="O13" s="138">
        <v>49</v>
      </c>
      <c r="P13" s="138">
        <v>31</v>
      </c>
      <c r="Q13" s="138">
        <v>49</v>
      </c>
      <c r="R13" s="138">
        <v>49</v>
      </c>
      <c r="S13" s="138">
        <v>49</v>
      </c>
      <c r="T13" s="138">
        <v>49</v>
      </c>
      <c r="U13" s="138">
        <v>48</v>
      </c>
      <c r="V13" s="138">
        <v>45</v>
      </c>
      <c r="W13" s="138">
        <v>6</v>
      </c>
      <c r="X13" s="138">
        <v>28</v>
      </c>
      <c r="Y13" s="138">
        <v>49</v>
      </c>
      <c r="Z13" s="138">
        <v>49</v>
      </c>
      <c r="AA13" s="138">
        <v>49</v>
      </c>
      <c r="AB13" s="138">
        <v>36</v>
      </c>
      <c r="AC13" s="138">
        <v>49</v>
      </c>
      <c r="AD13" s="138">
        <v>42</v>
      </c>
      <c r="AE13" s="138">
        <v>49</v>
      </c>
      <c r="AF13" s="138">
        <v>43</v>
      </c>
      <c r="AG13" s="138">
        <v>38</v>
      </c>
      <c r="AH13" s="138">
        <v>49</v>
      </c>
      <c r="AI13" s="138">
        <v>49</v>
      </c>
      <c r="AJ13" s="138">
        <v>49</v>
      </c>
      <c r="AK13" s="138">
        <v>49</v>
      </c>
      <c r="AL13" s="138">
        <v>49</v>
      </c>
      <c r="AM13" s="138">
        <v>49</v>
      </c>
      <c r="AN13" s="138">
        <v>49</v>
      </c>
      <c r="AO13" s="138">
        <v>49</v>
      </c>
      <c r="AP13" s="138">
        <v>46</v>
      </c>
      <c r="AQ13" s="138">
        <v>36</v>
      </c>
      <c r="AR13" s="139">
        <v>46</v>
      </c>
    </row>
    <row r="14" spans="1:44" ht="51" x14ac:dyDescent="0.2">
      <c r="A14" s="186" t="s">
        <v>24</v>
      </c>
      <c r="B14" s="132" t="s">
        <v>119</v>
      </c>
      <c r="C14" s="144">
        <v>-0.17598743246597665</v>
      </c>
      <c r="D14" s="134">
        <v>0.30506889457300052</v>
      </c>
      <c r="E14" s="142" t="s">
        <v>899</v>
      </c>
      <c r="F14" s="142" t="s">
        <v>770</v>
      </c>
      <c r="G14" s="141">
        <v>1</v>
      </c>
      <c r="H14" s="134">
        <v>7.9275674477304547E-2</v>
      </c>
      <c r="I14" s="155" t="s">
        <v>924</v>
      </c>
      <c r="J14" s="157" t="s">
        <v>925</v>
      </c>
      <c r="K14" s="157" t="s">
        <v>926</v>
      </c>
      <c r="L14" s="155" t="s">
        <v>730</v>
      </c>
      <c r="M14" s="134">
        <v>3.953178567288277E-2</v>
      </c>
      <c r="N14" s="157" t="s">
        <v>927</v>
      </c>
      <c r="O14" s="157" t="s">
        <v>875</v>
      </c>
      <c r="P14" s="142" t="s">
        <v>928</v>
      </c>
      <c r="Q14" s="155" t="s">
        <v>189</v>
      </c>
      <c r="R14" s="155" t="s">
        <v>322</v>
      </c>
      <c r="S14" s="134">
        <v>-0.16078000645014257</v>
      </c>
      <c r="T14" s="134">
        <v>0.20822383100563757</v>
      </c>
      <c r="U14" s="134">
        <v>0.29697948091378651</v>
      </c>
      <c r="V14" s="157" t="s">
        <v>929</v>
      </c>
      <c r="W14" s="134">
        <v>-0.26428707379062027</v>
      </c>
      <c r="X14" s="155" t="s">
        <v>645</v>
      </c>
      <c r="Y14" s="134">
        <v>5.9850674923159479E-2</v>
      </c>
      <c r="Z14" s="155" t="s">
        <v>930</v>
      </c>
      <c r="AA14" s="157" t="s">
        <v>779</v>
      </c>
      <c r="AB14" s="155" t="s">
        <v>931</v>
      </c>
      <c r="AC14" s="155" t="s">
        <v>932</v>
      </c>
      <c r="AD14" s="155" t="s">
        <v>811</v>
      </c>
      <c r="AE14" s="155" t="s">
        <v>878</v>
      </c>
      <c r="AF14" s="157" t="s">
        <v>933</v>
      </c>
      <c r="AG14" s="134">
        <v>0.2685626816278997</v>
      </c>
      <c r="AH14" s="134">
        <v>0.27274618785677057</v>
      </c>
      <c r="AI14" s="157" t="s">
        <v>934</v>
      </c>
      <c r="AJ14" s="134">
        <v>0.19881472338480935</v>
      </c>
      <c r="AK14" s="155" t="s">
        <v>819</v>
      </c>
      <c r="AL14" s="155" t="s">
        <v>354</v>
      </c>
      <c r="AM14" s="155" t="s">
        <v>935</v>
      </c>
      <c r="AN14" s="134">
        <v>-8.2081147419901829E-2</v>
      </c>
      <c r="AO14" s="155" t="s">
        <v>883</v>
      </c>
      <c r="AP14" s="155" t="s">
        <v>158</v>
      </c>
      <c r="AQ14" s="134">
        <v>0.10533304000655039</v>
      </c>
      <c r="AR14" s="135">
        <v>-9.2989194840778638E-2</v>
      </c>
    </row>
    <row r="15" spans="1:44" ht="34" x14ac:dyDescent="0.2">
      <c r="A15" s="187"/>
      <c r="B15" s="132" t="s">
        <v>125</v>
      </c>
      <c r="C15" s="144">
        <v>0.25315988824302721</v>
      </c>
      <c r="D15" s="134">
        <v>5.5600817787835211E-2</v>
      </c>
      <c r="E15" s="134">
        <v>1.2385541422075833E-2</v>
      </c>
      <c r="F15" s="134">
        <v>3.858913909041563E-5</v>
      </c>
      <c r="G15" s="145"/>
      <c r="H15" s="134">
        <v>0.61774626032293556</v>
      </c>
      <c r="I15" s="134">
        <v>2.8130781487275039E-4</v>
      </c>
      <c r="J15" s="134">
        <v>1.8768460270737284E-2</v>
      </c>
      <c r="K15" s="134">
        <v>1.2069163689799616E-2</v>
      </c>
      <c r="L15" s="134">
        <v>2.4110063672257331E-5</v>
      </c>
      <c r="M15" s="134">
        <v>0.79889708873073395</v>
      </c>
      <c r="N15" s="134">
        <v>8.9567891910458698E-3</v>
      </c>
      <c r="O15" s="134">
        <v>2.6492037056261063E-3</v>
      </c>
      <c r="P15" s="134">
        <v>3.5348648674420072E-2</v>
      </c>
      <c r="Q15" s="134">
        <v>1.2426463145750921E-13</v>
      </c>
      <c r="R15" s="134">
        <v>3.0005759017592924E-13</v>
      </c>
      <c r="S15" s="134">
        <v>0.29713671414580384</v>
      </c>
      <c r="T15" s="134">
        <v>0.17498496194234295</v>
      </c>
      <c r="U15" s="134">
        <v>5.312285323407287E-2</v>
      </c>
      <c r="V15" s="134">
        <v>8.9903919123001975E-3</v>
      </c>
      <c r="W15" s="134">
        <v>0.61279930580315956</v>
      </c>
      <c r="X15" s="134">
        <v>8.1107911751851814E-5</v>
      </c>
      <c r="Y15" s="134">
        <v>0.69955469724008945</v>
      </c>
      <c r="Z15" s="134">
        <v>2.6016817470435409E-4</v>
      </c>
      <c r="AA15" s="134">
        <v>9.1245974111384982E-3</v>
      </c>
      <c r="AB15" s="134">
        <v>1.0920032948560338E-8</v>
      </c>
      <c r="AC15" s="134">
        <v>3.5517025533204432E-8</v>
      </c>
      <c r="AD15" s="134">
        <v>6.306263747158889E-5</v>
      </c>
      <c r="AE15" s="134">
        <v>4.4123934986408769E-4</v>
      </c>
      <c r="AF15" s="134">
        <v>1.1003055775995902E-2</v>
      </c>
      <c r="AG15" s="134">
        <v>0.13073570800891143</v>
      </c>
      <c r="AH15" s="134">
        <v>7.3254432066637565E-2</v>
      </c>
      <c r="AI15" s="134">
        <v>3.777245806484527E-2</v>
      </c>
      <c r="AJ15" s="134">
        <v>0.1957406723156781</v>
      </c>
      <c r="AK15" s="134">
        <v>4.2271498772548955E-8</v>
      </c>
      <c r="AL15" s="134">
        <v>1.3612381854447871E-6</v>
      </c>
      <c r="AM15" s="134">
        <v>4.1240504350698368E-4</v>
      </c>
      <c r="AN15" s="134">
        <v>0.59632986144370004</v>
      </c>
      <c r="AO15" s="134">
        <v>7.5413349473348557E-8</v>
      </c>
      <c r="AP15" s="134">
        <v>4.9451986703182397E-11</v>
      </c>
      <c r="AQ15" s="134">
        <v>0.572793803578029</v>
      </c>
      <c r="AR15" s="135">
        <v>0.56308654624398502</v>
      </c>
    </row>
    <row r="16" spans="1:44" ht="17" x14ac:dyDescent="0.2">
      <c r="A16" s="186"/>
      <c r="B16" s="136" t="s">
        <v>126</v>
      </c>
      <c r="C16" s="137">
        <v>44</v>
      </c>
      <c r="D16" s="138">
        <v>40</v>
      </c>
      <c r="E16" s="138">
        <v>44</v>
      </c>
      <c r="F16" s="138">
        <v>44</v>
      </c>
      <c r="G16" s="138">
        <v>44</v>
      </c>
      <c r="H16" s="138">
        <v>42</v>
      </c>
      <c r="I16" s="138">
        <v>44</v>
      </c>
      <c r="J16" s="138">
        <v>44</v>
      </c>
      <c r="K16" s="138">
        <v>44</v>
      </c>
      <c r="L16" s="138">
        <v>29</v>
      </c>
      <c r="M16" s="138">
        <v>44</v>
      </c>
      <c r="N16" s="138">
        <v>44</v>
      </c>
      <c r="O16" s="138">
        <v>44</v>
      </c>
      <c r="P16" s="138">
        <v>26</v>
      </c>
      <c r="Q16" s="138">
        <v>44</v>
      </c>
      <c r="R16" s="138">
        <v>44</v>
      </c>
      <c r="S16" s="138">
        <v>44</v>
      </c>
      <c r="T16" s="138">
        <v>44</v>
      </c>
      <c r="U16" s="138">
        <v>43</v>
      </c>
      <c r="V16" s="138">
        <v>42</v>
      </c>
      <c r="W16" s="138">
        <v>6</v>
      </c>
      <c r="X16" s="138">
        <v>26</v>
      </c>
      <c r="Y16" s="138">
        <v>44</v>
      </c>
      <c r="Z16" s="138">
        <v>44</v>
      </c>
      <c r="AA16" s="138">
        <v>44</v>
      </c>
      <c r="AB16" s="138">
        <v>31</v>
      </c>
      <c r="AC16" s="138">
        <v>44</v>
      </c>
      <c r="AD16" s="138">
        <v>37</v>
      </c>
      <c r="AE16" s="138">
        <v>44</v>
      </c>
      <c r="AF16" s="138">
        <v>40</v>
      </c>
      <c r="AG16" s="138">
        <v>33</v>
      </c>
      <c r="AH16" s="138">
        <v>44</v>
      </c>
      <c r="AI16" s="138">
        <v>44</v>
      </c>
      <c r="AJ16" s="138">
        <v>44</v>
      </c>
      <c r="AK16" s="138">
        <v>44</v>
      </c>
      <c r="AL16" s="138">
        <v>44</v>
      </c>
      <c r="AM16" s="138">
        <v>44</v>
      </c>
      <c r="AN16" s="138">
        <v>44</v>
      </c>
      <c r="AO16" s="138">
        <v>44</v>
      </c>
      <c r="AP16" s="138">
        <v>41</v>
      </c>
      <c r="AQ16" s="138">
        <v>31</v>
      </c>
      <c r="AR16" s="139">
        <v>41</v>
      </c>
    </row>
    <row r="17" spans="1:44" ht="51" x14ac:dyDescent="0.2">
      <c r="A17" s="186" t="s">
        <v>25</v>
      </c>
      <c r="B17" s="132" t="s">
        <v>119</v>
      </c>
      <c r="C17" s="140" t="s">
        <v>701</v>
      </c>
      <c r="D17" s="142" t="s">
        <v>884</v>
      </c>
      <c r="E17" s="142" t="s">
        <v>900</v>
      </c>
      <c r="F17" s="134">
        <v>-0.21716387737543488</v>
      </c>
      <c r="G17" s="134">
        <v>7.9275674477304547E-2</v>
      </c>
      <c r="H17" s="141">
        <v>1</v>
      </c>
      <c r="I17" s="157" t="s">
        <v>936</v>
      </c>
      <c r="J17" s="155" t="s">
        <v>799</v>
      </c>
      <c r="K17" s="157" t="s">
        <v>937</v>
      </c>
      <c r="L17" s="155" t="s">
        <v>938</v>
      </c>
      <c r="M17" s="157" t="s">
        <v>939</v>
      </c>
      <c r="N17" s="155" t="s">
        <v>940</v>
      </c>
      <c r="O17" s="157" t="s">
        <v>941</v>
      </c>
      <c r="P17" s="134">
        <v>-1.0625140789724263E-2</v>
      </c>
      <c r="Q17" s="134">
        <v>0.2441122035848505</v>
      </c>
      <c r="R17" s="134">
        <v>0.15386132461456206</v>
      </c>
      <c r="S17" s="157" t="s">
        <v>942</v>
      </c>
      <c r="T17" s="157" t="s">
        <v>943</v>
      </c>
      <c r="U17" s="155" t="s">
        <v>139</v>
      </c>
      <c r="V17" s="157" t="s">
        <v>944</v>
      </c>
      <c r="W17" s="134">
        <v>-0.73470804974993098</v>
      </c>
      <c r="X17" s="134">
        <v>-0.28006267370476678</v>
      </c>
      <c r="Y17" s="157" t="s">
        <v>945</v>
      </c>
      <c r="Z17" s="134">
        <v>-2.2635185169745088E-2</v>
      </c>
      <c r="AA17" s="155" t="s">
        <v>946</v>
      </c>
      <c r="AB17" s="134">
        <v>0.22993339872438884</v>
      </c>
      <c r="AC17" s="134">
        <v>-0.2745773362317997</v>
      </c>
      <c r="AD17" s="134">
        <v>-0.18341271944973073</v>
      </c>
      <c r="AE17" s="134">
        <v>0.18943909818521237</v>
      </c>
      <c r="AF17" s="134">
        <v>0.23245166614512844</v>
      </c>
      <c r="AG17" s="155" t="s">
        <v>947</v>
      </c>
      <c r="AH17" s="134">
        <v>-0.15275504822610886</v>
      </c>
      <c r="AI17" s="155" t="s">
        <v>686</v>
      </c>
      <c r="AJ17" s="157" t="s">
        <v>643</v>
      </c>
      <c r="AK17" s="155" t="s">
        <v>948</v>
      </c>
      <c r="AL17" s="134">
        <v>-0.13641528749595075</v>
      </c>
      <c r="AM17" s="134">
        <v>-0.10527673156898321</v>
      </c>
      <c r="AN17" s="134">
        <v>-0.2733763688970402</v>
      </c>
      <c r="AO17" s="134">
        <v>-0.21934556560175358</v>
      </c>
      <c r="AP17" s="157" t="s">
        <v>949</v>
      </c>
      <c r="AQ17" s="157" t="s">
        <v>950</v>
      </c>
      <c r="AR17" s="156" t="s">
        <v>935</v>
      </c>
    </row>
    <row r="18" spans="1:44" ht="34" x14ac:dyDescent="0.2">
      <c r="A18" s="187"/>
      <c r="B18" s="132" t="s">
        <v>125</v>
      </c>
      <c r="C18" s="144">
        <v>1.8067579085282805E-2</v>
      </c>
      <c r="D18" s="134">
        <v>2.7198795985179154E-4</v>
      </c>
      <c r="E18" s="134">
        <v>2.194528239022445E-2</v>
      </c>
      <c r="F18" s="134">
        <v>0.14257375916320808</v>
      </c>
      <c r="G18" s="134">
        <v>0.61774626032293556</v>
      </c>
      <c r="H18" s="145"/>
      <c r="I18" s="134">
        <v>9.8956248855026317E-3</v>
      </c>
      <c r="J18" s="134">
        <v>2.4875374723083012E-5</v>
      </c>
      <c r="K18" s="134">
        <v>1.9635167116114724E-2</v>
      </c>
      <c r="L18" s="134">
        <v>3.2218563853020739E-4</v>
      </c>
      <c r="M18" s="134">
        <v>2.0339902361602553E-2</v>
      </c>
      <c r="N18" s="134">
        <v>1.9497428760391984E-4</v>
      </c>
      <c r="O18" s="134">
        <v>1.5241321624429302E-2</v>
      </c>
      <c r="P18" s="134">
        <v>0.95476131385415752</v>
      </c>
      <c r="Q18" s="134">
        <v>9.8207382020176454E-2</v>
      </c>
      <c r="R18" s="134">
        <v>0.30180010009820002</v>
      </c>
      <c r="S18" s="134">
        <v>4.497050583588106E-2</v>
      </c>
      <c r="T18" s="134">
        <v>8.2597567135154273E-3</v>
      </c>
      <c r="U18" s="134">
        <v>1.9210590634695597E-22</v>
      </c>
      <c r="V18" s="134">
        <v>3.3743928842055813E-2</v>
      </c>
      <c r="W18" s="134">
        <v>9.6234128598426727E-2</v>
      </c>
      <c r="X18" s="134">
        <v>0.14889151830284239</v>
      </c>
      <c r="Y18" s="134">
        <v>1.5472124948280685E-2</v>
      </c>
      <c r="Z18" s="134">
        <v>0.87996020304646483</v>
      </c>
      <c r="AA18" s="134">
        <v>2.7900571136764214E-6</v>
      </c>
      <c r="AB18" s="134">
        <v>0.19080859296098604</v>
      </c>
      <c r="AC18" s="134">
        <v>6.1790531370310674E-2</v>
      </c>
      <c r="AD18" s="134">
        <v>0.25727186486766102</v>
      </c>
      <c r="AE18" s="134">
        <v>0.20218817488055865</v>
      </c>
      <c r="AF18" s="134">
        <v>0.1436026944813959</v>
      </c>
      <c r="AG18" s="134">
        <v>1.369710920418511E-13</v>
      </c>
      <c r="AH18" s="134">
        <v>0.3053312667371797</v>
      </c>
      <c r="AI18" s="134">
        <v>2.5293593540092238E-5</v>
      </c>
      <c r="AJ18" s="134">
        <v>8.0122837692415336E-3</v>
      </c>
      <c r="AK18" s="134">
        <v>1.7150909065765323E-4</v>
      </c>
      <c r="AL18" s="134">
        <v>0.36055021370884688</v>
      </c>
      <c r="AM18" s="134">
        <v>0.48126654931613444</v>
      </c>
      <c r="AN18" s="134">
        <v>6.298472812217816E-2</v>
      </c>
      <c r="AO18" s="134">
        <v>0.13850742559447229</v>
      </c>
      <c r="AP18" s="134">
        <v>4.292628563760615E-2</v>
      </c>
      <c r="AQ18" s="134">
        <v>5.6768890819520407E-3</v>
      </c>
      <c r="AR18" s="135">
        <v>2.9911517180285604E-4</v>
      </c>
    </row>
    <row r="19" spans="1:44" ht="17" x14ac:dyDescent="0.2">
      <c r="A19" s="186"/>
      <c r="B19" s="136" t="s">
        <v>126</v>
      </c>
      <c r="C19" s="137">
        <v>47</v>
      </c>
      <c r="D19" s="138">
        <v>42</v>
      </c>
      <c r="E19" s="138">
        <v>47</v>
      </c>
      <c r="F19" s="138">
        <v>47</v>
      </c>
      <c r="G19" s="138">
        <v>42</v>
      </c>
      <c r="H19" s="138">
        <v>47</v>
      </c>
      <c r="I19" s="138">
        <v>47</v>
      </c>
      <c r="J19" s="138">
        <v>47</v>
      </c>
      <c r="K19" s="138">
        <v>47</v>
      </c>
      <c r="L19" s="138">
        <v>32</v>
      </c>
      <c r="M19" s="138">
        <v>47</v>
      </c>
      <c r="N19" s="138">
        <v>47</v>
      </c>
      <c r="O19" s="138">
        <v>47</v>
      </c>
      <c r="P19" s="138">
        <v>31</v>
      </c>
      <c r="Q19" s="138">
        <v>47</v>
      </c>
      <c r="R19" s="138">
        <v>47</v>
      </c>
      <c r="S19" s="138">
        <v>47</v>
      </c>
      <c r="T19" s="138">
        <v>47</v>
      </c>
      <c r="U19" s="138">
        <v>47</v>
      </c>
      <c r="V19" s="138">
        <v>43</v>
      </c>
      <c r="W19" s="138">
        <v>6</v>
      </c>
      <c r="X19" s="138">
        <v>28</v>
      </c>
      <c r="Y19" s="138">
        <v>47</v>
      </c>
      <c r="Z19" s="138">
        <v>47</v>
      </c>
      <c r="AA19" s="138">
        <v>47</v>
      </c>
      <c r="AB19" s="138">
        <v>34</v>
      </c>
      <c r="AC19" s="138">
        <v>47</v>
      </c>
      <c r="AD19" s="138">
        <v>40</v>
      </c>
      <c r="AE19" s="138">
        <v>47</v>
      </c>
      <c r="AF19" s="138">
        <v>41</v>
      </c>
      <c r="AG19" s="138">
        <v>38</v>
      </c>
      <c r="AH19" s="138">
        <v>47</v>
      </c>
      <c r="AI19" s="138">
        <v>47</v>
      </c>
      <c r="AJ19" s="138">
        <v>47</v>
      </c>
      <c r="AK19" s="138">
        <v>47</v>
      </c>
      <c r="AL19" s="138">
        <v>47</v>
      </c>
      <c r="AM19" s="138">
        <v>47</v>
      </c>
      <c r="AN19" s="138">
        <v>47</v>
      </c>
      <c r="AO19" s="138">
        <v>47</v>
      </c>
      <c r="AP19" s="138">
        <v>44</v>
      </c>
      <c r="AQ19" s="138">
        <v>36</v>
      </c>
      <c r="AR19" s="139">
        <v>46</v>
      </c>
    </row>
    <row r="20" spans="1:44" ht="51" x14ac:dyDescent="0.2">
      <c r="A20" s="186" t="s">
        <v>26</v>
      </c>
      <c r="B20" s="132" t="s">
        <v>119</v>
      </c>
      <c r="C20" s="140" t="s">
        <v>869</v>
      </c>
      <c r="D20" s="134">
        <v>-0.15859239474762846</v>
      </c>
      <c r="E20" s="134">
        <v>-0.20486697866040879</v>
      </c>
      <c r="F20" s="142" t="s">
        <v>914</v>
      </c>
      <c r="G20" s="142" t="s">
        <v>924</v>
      </c>
      <c r="H20" s="142" t="s">
        <v>936</v>
      </c>
      <c r="I20" s="141">
        <v>1</v>
      </c>
      <c r="J20" s="134">
        <v>-4.9444009987696776E-2</v>
      </c>
      <c r="K20" s="134">
        <v>-0.20869737284022738</v>
      </c>
      <c r="L20" s="157" t="s">
        <v>951</v>
      </c>
      <c r="M20" s="134">
        <v>0.14294852817500217</v>
      </c>
      <c r="N20" s="134">
        <v>4.5119073815084315E-2</v>
      </c>
      <c r="O20" s="134">
        <v>-0.16945806938039479</v>
      </c>
      <c r="P20" s="155" t="s">
        <v>215</v>
      </c>
      <c r="Q20" s="157" t="s">
        <v>132</v>
      </c>
      <c r="R20" s="155" t="s">
        <v>952</v>
      </c>
      <c r="S20" s="157" t="s">
        <v>953</v>
      </c>
      <c r="T20" s="157" t="s">
        <v>954</v>
      </c>
      <c r="U20" s="157" t="s">
        <v>853</v>
      </c>
      <c r="V20" s="134">
        <v>-0.19658218724422219</v>
      </c>
      <c r="W20" s="134">
        <v>-0.79043333286275086</v>
      </c>
      <c r="X20" s="155" t="s">
        <v>370</v>
      </c>
      <c r="Y20" s="134">
        <v>0.14111913158191156</v>
      </c>
      <c r="Z20" s="155" t="s">
        <v>955</v>
      </c>
      <c r="AA20" s="134">
        <v>0.12926886746162664</v>
      </c>
      <c r="AB20" s="155" t="s">
        <v>956</v>
      </c>
      <c r="AC20" s="155" t="s">
        <v>957</v>
      </c>
      <c r="AD20" s="155" t="s">
        <v>690</v>
      </c>
      <c r="AE20" s="157" t="s">
        <v>958</v>
      </c>
      <c r="AF20" s="134">
        <v>6.0698768224940428E-2</v>
      </c>
      <c r="AG20" s="155" t="s">
        <v>959</v>
      </c>
      <c r="AH20" s="134">
        <v>0.16960700811212501</v>
      </c>
      <c r="AI20" s="134">
        <v>-0.22963310260455561</v>
      </c>
      <c r="AJ20" s="134">
        <v>1.2986377668756124E-2</v>
      </c>
      <c r="AK20" s="157" t="s">
        <v>681</v>
      </c>
      <c r="AL20" s="155" t="s">
        <v>558</v>
      </c>
      <c r="AM20" s="157" t="s">
        <v>960</v>
      </c>
      <c r="AN20" s="134">
        <v>-0.14265119214888142</v>
      </c>
      <c r="AO20" s="155" t="s">
        <v>655</v>
      </c>
      <c r="AP20" s="157" t="s">
        <v>961</v>
      </c>
      <c r="AQ20" s="134">
        <v>2.2743104501065495E-2</v>
      </c>
      <c r="AR20" s="158" t="s">
        <v>962</v>
      </c>
    </row>
    <row r="21" spans="1:44" ht="34" x14ac:dyDescent="0.2">
      <c r="A21" s="187"/>
      <c r="B21" s="132" t="s">
        <v>125</v>
      </c>
      <c r="C21" s="144">
        <v>4.1483584648280392E-2</v>
      </c>
      <c r="D21" s="134">
        <v>0.3038446635768462</v>
      </c>
      <c r="E21" s="134">
        <v>0.15792767968347884</v>
      </c>
      <c r="F21" s="134">
        <v>9.5505964656922866E-3</v>
      </c>
      <c r="G21" s="134">
        <v>2.8130781487275039E-4</v>
      </c>
      <c r="H21" s="134">
        <v>9.8956248855026317E-3</v>
      </c>
      <c r="I21" s="145"/>
      <c r="J21" s="134">
        <v>0.73583071963389446</v>
      </c>
      <c r="K21" s="134">
        <v>0.15013091443066834</v>
      </c>
      <c r="L21" s="134">
        <v>3.7346422039164974E-2</v>
      </c>
      <c r="M21" s="134">
        <v>0.32715918426953938</v>
      </c>
      <c r="N21" s="134">
        <v>0.75820636858191337</v>
      </c>
      <c r="O21" s="134">
        <v>0.24441344110850052</v>
      </c>
      <c r="P21" s="134">
        <v>2.4721005657264328E-10</v>
      </c>
      <c r="Q21" s="134">
        <v>2.985403338789841E-2</v>
      </c>
      <c r="R21" s="134">
        <v>3.3045662499170978E-6</v>
      </c>
      <c r="S21" s="134">
        <v>1.7961068501678529E-2</v>
      </c>
      <c r="T21" s="134">
        <v>2.4385927723454106E-3</v>
      </c>
      <c r="U21" s="134">
        <v>4.7993084367961514E-2</v>
      </c>
      <c r="V21" s="134">
        <v>0.19557001238299873</v>
      </c>
      <c r="W21" s="134">
        <v>6.1275387822206366E-2</v>
      </c>
      <c r="X21" s="134">
        <v>3.1942288553174119E-3</v>
      </c>
      <c r="Y21" s="134">
        <v>0.3334519580942914</v>
      </c>
      <c r="Z21" s="134">
        <v>2.8585582323683771E-5</v>
      </c>
      <c r="AA21" s="134">
        <v>0.37602468345591444</v>
      </c>
      <c r="AB21" s="134">
        <v>1.1141047010792578E-8</v>
      </c>
      <c r="AC21" s="134">
        <v>2.803915387496934E-5</v>
      </c>
      <c r="AD21" s="134">
        <v>7.0074980436486277E-4</v>
      </c>
      <c r="AE21" s="134">
        <v>6.125542673348929E-4</v>
      </c>
      <c r="AF21" s="134">
        <v>0.69901047249037207</v>
      </c>
      <c r="AG21" s="134">
        <v>8.0091583511977617E-5</v>
      </c>
      <c r="AH21" s="134">
        <v>0.24399298305721315</v>
      </c>
      <c r="AI21" s="134">
        <v>0.11246109896235981</v>
      </c>
      <c r="AJ21" s="134">
        <v>0.92943033572682987</v>
      </c>
      <c r="AK21" s="134">
        <v>8.186433167238133E-3</v>
      </c>
      <c r="AL21" s="134">
        <v>6.1557084899647974E-7</v>
      </c>
      <c r="AM21" s="134">
        <v>2.7880995744891463E-2</v>
      </c>
      <c r="AN21" s="134">
        <v>0.32817685170557342</v>
      </c>
      <c r="AO21" s="134">
        <v>1.7081074610480186E-4</v>
      </c>
      <c r="AP21" s="134">
        <v>2.6816857939778167E-3</v>
      </c>
      <c r="AQ21" s="134">
        <v>0.89525351695674504</v>
      </c>
      <c r="AR21" s="135">
        <v>2.8043095943441471E-2</v>
      </c>
    </row>
    <row r="22" spans="1:44" ht="17" x14ac:dyDescent="0.2">
      <c r="A22" s="186"/>
      <c r="B22" s="136" t="s">
        <v>126</v>
      </c>
      <c r="C22" s="137">
        <v>49</v>
      </c>
      <c r="D22" s="138">
        <v>44</v>
      </c>
      <c r="E22" s="138">
        <v>49</v>
      </c>
      <c r="F22" s="138">
        <v>49</v>
      </c>
      <c r="G22" s="138">
        <v>44</v>
      </c>
      <c r="H22" s="138">
        <v>47</v>
      </c>
      <c r="I22" s="138">
        <v>49</v>
      </c>
      <c r="J22" s="138">
        <v>49</v>
      </c>
      <c r="K22" s="138">
        <v>49</v>
      </c>
      <c r="L22" s="138">
        <v>34</v>
      </c>
      <c r="M22" s="138">
        <v>49</v>
      </c>
      <c r="N22" s="138">
        <v>49</v>
      </c>
      <c r="O22" s="138">
        <v>49</v>
      </c>
      <c r="P22" s="138">
        <v>31</v>
      </c>
      <c r="Q22" s="138">
        <v>49</v>
      </c>
      <c r="R22" s="138">
        <v>49</v>
      </c>
      <c r="S22" s="138">
        <v>49</v>
      </c>
      <c r="T22" s="138">
        <v>49</v>
      </c>
      <c r="U22" s="138">
        <v>48</v>
      </c>
      <c r="V22" s="138">
        <v>45</v>
      </c>
      <c r="W22" s="138">
        <v>6</v>
      </c>
      <c r="X22" s="138">
        <v>28</v>
      </c>
      <c r="Y22" s="138">
        <v>49</v>
      </c>
      <c r="Z22" s="138">
        <v>49</v>
      </c>
      <c r="AA22" s="138">
        <v>49</v>
      </c>
      <c r="AB22" s="138">
        <v>36</v>
      </c>
      <c r="AC22" s="138">
        <v>49</v>
      </c>
      <c r="AD22" s="138">
        <v>42</v>
      </c>
      <c r="AE22" s="138">
        <v>49</v>
      </c>
      <c r="AF22" s="138">
        <v>43</v>
      </c>
      <c r="AG22" s="138">
        <v>38</v>
      </c>
      <c r="AH22" s="138">
        <v>49</v>
      </c>
      <c r="AI22" s="138">
        <v>49</v>
      </c>
      <c r="AJ22" s="138">
        <v>49</v>
      </c>
      <c r="AK22" s="138">
        <v>49</v>
      </c>
      <c r="AL22" s="138">
        <v>49</v>
      </c>
      <c r="AM22" s="138">
        <v>49</v>
      </c>
      <c r="AN22" s="138">
        <v>49</v>
      </c>
      <c r="AO22" s="138">
        <v>49</v>
      </c>
      <c r="AP22" s="138">
        <v>46</v>
      </c>
      <c r="AQ22" s="138">
        <v>36</v>
      </c>
      <c r="AR22" s="139">
        <v>46</v>
      </c>
    </row>
    <row r="23" spans="1:44" ht="51" x14ac:dyDescent="0.2">
      <c r="A23" s="186" t="s">
        <v>27</v>
      </c>
      <c r="B23" s="132" t="s">
        <v>119</v>
      </c>
      <c r="C23" s="140" t="s">
        <v>761</v>
      </c>
      <c r="D23" s="142" t="s">
        <v>411</v>
      </c>
      <c r="E23" s="142" t="s">
        <v>901</v>
      </c>
      <c r="F23" s="142" t="s">
        <v>744</v>
      </c>
      <c r="G23" s="142" t="s">
        <v>925</v>
      </c>
      <c r="H23" s="142" t="s">
        <v>799</v>
      </c>
      <c r="I23" s="134">
        <v>-4.9444009987696776E-2</v>
      </c>
      <c r="J23" s="141">
        <v>1</v>
      </c>
      <c r="K23" s="155" t="s">
        <v>963</v>
      </c>
      <c r="L23" s="155" t="s">
        <v>662</v>
      </c>
      <c r="M23" s="155" t="s">
        <v>591</v>
      </c>
      <c r="N23" s="155" t="s">
        <v>243</v>
      </c>
      <c r="O23" s="155" t="s">
        <v>964</v>
      </c>
      <c r="P23" s="157" t="s">
        <v>965</v>
      </c>
      <c r="Q23" s="134">
        <v>0.25233675490686364</v>
      </c>
      <c r="R23" s="155" t="s">
        <v>445</v>
      </c>
      <c r="S23" s="155" t="s">
        <v>392</v>
      </c>
      <c r="T23" s="155" t="s">
        <v>966</v>
      </c>
      <c r="U23" s="155" t="s">
        <v>967</v>
      </c>
      <c r="V23" s="155" t="s">
        <v>726</v>
      </c>
      <c r="W23" s="134">
        <v>0.77067149750269659</v>
      </c>
      <c r="X23" s="134">
        <v>0.30404470526444194</v>
      </c>
      <c r="Y23" s="155" t="s">
        <v>731</v>
      </c>
      <c r="Z23" s="155" t="s">
        <v>968</v>
      </c>
      <c r="AA23" s="155" t="s">
        <v>969</v>
      </c>
      <c r="AB23" s="157" t="s">
        <v>369</v>
      </c>
      <c r="AC23" s="155" t="s">
        <v>970</v>
      </c>
      <c r="AD23" s="155" t="s">
        <v>521</v>
      </c>
      <c r="AE23" s="157" t="s">
        <v>954</v>
      </c>
      <c r="AF23" s="134">
        <v>-8.9303426405317146E-2</v>
      </c>
      <c r="AG23" s="134">
        <v>-0.31313777295734957</v>
      </c>
      <c r="AH23" s="155" t="s">
        <v>971</v>
      </c>
      <c r="AI23" s="134">
        <v>0.18607570918031172</v>
      </c>
      <c r="AJ23" s="155" t="s">
        <v>135</v>
      </c>
      <c r="AK23" s="155" t="s">
        <v>972</v>
      </c>
      <c r="AL23" s="157" t="s">
        <v>973</v>
      </c>
      <c r="AM23" s="157" t="s">
        <v>974</v>
      </c>
      <c r="AN23" s="155" t="s">
        <v>833</v>
      </c>
      <c r="AO23" s="157" t="s">
        <v>975</v>
      </c>
      <c r="AP23" s="155" t="s">
        <v>329</v>
      </c>
      <c r="AQ23" s="157" t="s">
        <v>976</v>
      </c>
      <c r="AR23" s="156" t="s">
        <v>401</v>
      </c>
    </row>
    <row r="24" spans="1:44" ht="34" x14ac:dyDescent="0.2">
      <c r="A24" s="187"/>
      <c r="B24" s="132" t="s">
        <v>125</v>
      </c>
      <c r="C24" s="144">
        <v>4.7456768984904811E-10</v>
      </c>
      <c r="D24" s="134">
        <v>4.381236521243184E-12</v>
      </c>
      <c r="E24" s="134">
        <v>1.874359002636262E-17</v>
      </c>
      <c r="F24" s="134">
        <v>1.1086063697690545E-13</v>
      </c>
      <c r="G24" s="134">
        <v>1.8768460270737284E-2</v>
      </c>
      <c r="H24" s="134">
        <v>2.4875374723083012E-5</v>
      </c>
      <c r="I24" s="134">
        <v>0.73583071963389446</v>
      </c>
      <c r="J24" s="145"/>
      <c r="K24" s="134">
        <v>1.056373483904676E-21</v>
      </c>
      <c r="L24" s="134">
        <v>9.7712858391343407E-8</v>
      </c>
      <c r="M24" s="134">
        <v>9.0655797509197706E-13</v>
      </c>
      <c r="N24" s="134">
        <v>1.5015105280297925E-6</v>
      </c>
      <c r="O24" s="134">
        <v>1.8675350425459296E-25</v>
      </c>
      <c r="P24" s="134">
        <v>1.1755516320690952E-2</v>
      </c>
      <c r="Q24" s="134">
        <v>8.0258600683208101E-2</v>
      </c>
      <c r="R24" s="134">
        <v>3.1511230877095512E-6</v>
      </c>
      <c r="S24" s="134">
        <v>3.18675798425708E-9</v>
      </c>
      <c r="T24" s="134">
        <v>4.4900063212790425E-10</v>
      </c>
      <c r="U24" s="134">
        <v>2.4867514680125725E-4</v>
      </c>
      <c r="V24" s="134">
        <v>2.8769475396201204E-19</v>
      </c>
      <c r="W24" s="134">
        <v>7.2856971001145437E-2</v>
      </c>
      <c r="X24" s="134">
        <v>0.11571771850975836</v>
      </c>
      <c r="Y24" s="134">
        <v>1.0768218907250743E-11</v>
      </c>
      <c r="Z24" s="134">
        <v>1.3745441301827723E-6</v>
      </c>
      <c r="AA24" s="134">
        <v>5.0619036373642379E-29</v>
      </c>
      <c r="AB24" s="134">
        <v>3.1834804761863389E-3</v>
      </c>
      <c r="AC24" s="134">
        <v>2.9931762427461318E-7</v>
      </c>
      <c r="AD24" s="134">
        <v>2.6546681927246721E-7</v>
      </c>
      <c r="AE24" s="134">
        <v>2.4388795568093631E-3</v>
      </c>
      <c r="AF24" s="134">
        <v>0.56902664572841333</v>
      </c>
      <c r="AG24" s="134">
        <v>5.5584025512962751E-2</v>
      </c>
      <c r="AH24" s="134">
        <v>8.5985390820501071E-6</v>
      </c>
      <c r="AI24" s="134">
        <v>0.20050341211933104</v>
      </c>
      <c r="AJ24" s="134">
        <v>1.1431401690424569E-18</v>
      </c>
      <c r="AK24" s="134">
        <v>2.2294764351125615E-12</v>
      </c>
      <c r="AL24" s="134">
        <v>4.682471399378909E-2</v>
      </c>
      <c r="AM24" s="134">
        <v>8.5560299344763439E-4</v>
      </c>
      <c r="AN24" s="134">
        <v>1.9911547093859841E-8</v>
      </c>
      <c r="AO24" s="134">
        <v>1.0451938651100611E-3</v>
      </c>
      <c r="AP24" s="134">
        <v>1.9353359639629667E-9</v>
      </c>
      <c r="AQ24" s="134">
        <v>3.3129902641888601E-3</v>
      </c>
      <c r="AR24" s="135">
        <v>1.7132210244314756E-13</v>
      </c>
    </row>
    <row r="25" spans="1:44" ht="17" x14ac:dyDescent="0.2">
      <c r="A25" s="186"/>
      <c r="B25" s="136" t="s">
        <v>126</v>
      </c>
      <c r="C25" s="137">
        <v>49</v>
      </c>
      <c r="D25" s="138">
        <v>44</v>
      </c>
      <c r="E25" s="138">
        <v>49</v>
      </c>
      <c r="F25" s="138">
        <v>49</v>
      </c>
      <c r="G25" s="138">
        <v>44</v>
      </c>
      <c r="H25" s="138">
        <v>47</v>
      </c>
      <c r="I25" s="138">
        <v>49</v>
      </c>
      <c r="J25" s="138">
        <v>49</v>
      </c>
      <c r="K25" s="138">
        <v>49</v>
      </c>
      <c r="L25" s="138">
        <v>34</v>
      </c>
      <c r="M25" s="138">
        <v>49</v>
      </c>
      <c r="N25" s="138">
        <v>49</v>
      </c>
      <c r="O25" s="138">
        <v>49</v>
      </c>
      <c r="P25" s="138">
        <v>31</v>
      </c>
      <c r="Q25" s="138">
        <v>49</v>
      </c>
      <c r="R25" s="138">
        <v>49</v>
      </c>
      <c r="S25" s="138">
        <v>49</v>
      </c>
      <c r="T25" s="138">
        <v>49</v>
      </c>
      <c r="U25" s="138">
        <v>48</v>
      </c>
      <c r="V25" s="138">
        <v>45</v>
      </c>
      <c r="W25" s="138">
        <v>6</v>
      </c>
      <c r="X25" s="138">
        <v>28</v>
      </c>
      <c r="Y25" s="138">
        <v>49</v>
      </c>
      <c r="Z25" s="138">
        <v>49</v>
      </c>
      <c r="AA25" s="138">
        <v>49</v>
      </c>
      <c r="AB25" s="138">
        <v>36</v>
      </c>
      <c r="AC25" s="138">
        <v>49</v>
      </c>
      <c r="AD25" s="138">
        <v>42</v>
      </c>
      <c r="AE25" s="138">
        <v>49</v>
      </c>
      <c r="AF25" s="138">
        <v>43</v>
      </c>
      <c r="AG25" s="138">
        <v>38</v>
      </c>
      <c r="AH25" s="138">
        <v>49</v>
      </c>
      <c r="AI25" s="138">
        <v>49</v>
      </c>
      <c r="AJ25" s="138">
        <v>49</v>
      </c>
      <c r="AK25" s="138">
        <v>49</v>
      </c>
      <c r="AL25" s="138">
        <v>49</v>
      </c>
      <c r="AM25" s="138">
        <v>49</v>
      </c>
      <c r="AN25" s="138">
        <v>49</v>
      </c>
      <c r="AO25" s="138">
        <v>49</v>
      </c>
      <c r="AP25" s="138">
        <v>46</v>
      </c>
      <c r="AQ25" s="138">
        <v>36</v>
      </c>
      <c r="AR25" s="139">
        <v>46</v>
      </c>
    </row>
    <row r="26" spans="1:44" ht="51" x14ac:dyDescent="0.2">
      <c r="A26" s="186" t="s">
        <v>28</v>
      </c>
      <c r="B26" s="132" t="s">
        <v>119</v>
      </c>
      <c r="C26" s="140" t="s">
        <v>536</v>
      </c>
      <c r="D26" s="142" t="s">
        <v>885</v>
      </c>
      <c r="E26" s="142" t="s">
        <v>133</v>
      </c>
      <c r="F26" s="142" t="s">
        <v>240</v>
      </c>
      <c r="G26" s="142" t="s">
        <v>926</v>
      </c>
      <c r="H26" s="142" t="s">
        <v>937</v>
      </c>
      <c r="I26" s="134">
        <v>-0.20869737284022738</v>
      </c>
      <c r="J26" s="142" t="s">
        <v>963</v>
      </c>
      <c r="K26" s="141">
        <v>1</v>
      </c>
      <c r="L26" s="155" t="s">
        <v>977</v>
      </c>
      <c r="M26" s="155" t="s">
        <v>290</v>
      </c>
      <c r="N26" s="157" t="s">
        <v>978</v>
      </c>
      <c r="O26" s="155" t="s">
        <v>140</v>
      </c>
      <c r="P26" s="155" t="s">
        <v>979</v>
      </c>
      <c r="Q26" s="134">
        <v>-0.20070726896098764</v>
      </c>
      <c r="R26" s="155" t="s">
        <v>842</v>
      </c>
      <c r="S26" s="155" t="s">
        <v>980</v>
      </c>
      <c r="T26" s="155" t="s">
        <v>813</v>
      </c>
      <c r="U26" s="157" t="s">
        <v>981</v>
      </c>
      <c r="V26" s="155" t="s">
        <v>195</v>
      </c>
      <c r="W26" s="155" t="s">
        <v>209</v>
      </c>
      <c r="X26" s="157" t="s">
        <v>982</v>
      </c>
      <c r="Y26" s="155" t="s">
        <v>208</v>
      </c>
      <c r="Z26" s="155" t="s">
        <v>314</v>
      </c>
      <c r="AA26" s="155" t="s">
        <v>309</v>
      </c>
      <c r="AB26" s="155" t="s">
        <v>983</v>
      </c>
      <c r="AC26" s="155" t="s">
        <v>420</v>
      </c>
      <c r="AD26" s="155" t="s">
        <v>325</v>
      </c>
      <c r="AE26" s="157" t="s">
        <v>638</v>
      </c>
      <c r="AF26" s="134">
        <v>0.15768441893446153</v>
      </c>
      <c r="AG26" s="134">
        <v>3.6006122298553704E-2</v>
      </c>
      <c r="AH26" s="155" t="s">
        <v>984</v>
      </c>
      <c r="AI26" s="134">
        <v>-0.15042490266494124</v>
      </c>
      <c r="AJ26" s="155" t="s">
        <v>807</v>
      </c>
      <c r="AK26" s="155" t="s">
        <v>985</v>
      </c>
      <c r="AL26" s="134">
        <v>0.1717503658942689</v>
      </c>
      <c r="AM26" s="157" t="s">
        <v>986</v>
      </c>
      <c r="AN26" s="155" t="s">
        <v>314</v>
      </c>
      <c r="AO26" s="155" t="s">
        <v>614</v>
      </c>
      <c r="AP26" s="155" t="s">
        <v>806</v>
      </c>
      <c r="AQ26" s="157" t="s">
        <v>987</v>
      </c>
      <c r="AR26" s="156" t="s">
        <v>988</v>
      </c>
    </row>
    <row r="27" spans="1:44" ht="34" x14ac:dyDescent="0.2">
      <c r="A27" s="187"/>
      <c r="B27" s="132" t="s">
        <v>125</v>
      </c>
      <c r="C27" s="144">
        <v>1.0177359995014374E-8</v>
      </c>
      <c r="D27" s="134">
        <v>9.8687284781139591E-9</v>
      </c>
      <c r="E27" s="134">
        <v>3.5034845808455776E-19</v>
      </c>
      <c r="F27" s="134">
        <v>1.8636727144588673E-21</v>
      </c>
      <c r="G27" s="134">
        <v>1.2069163689799616E-2</v>
      </c>
      <c r="H27" s="134">
        <v>1.9635167116114724E-2</v>
      </c>
      <c r="I27" s="134">
        <v>0.15013091443066834</v>
      </c>
      <c r="J27" s="134">
        <v>1.056373483904676E-21</v>
      </c>
      <c r="K27" s="145"/>
      <c r="L27" s="134">
        <v>1.0109597441315188E-6</v>
      </c>
      <c r="M27" s="134">
        <v>3.7321350874930698E-12</v>
      </c>
      <c r="N27" s="134">
        <v>6.3526170933014326E-4</v>
      </c>
      <c r="O27" s="134">
        <v>1.6941431633673554E-30</v>
      </c>
      <c r="P27" s="134">
        <v>2.6685322917119046E-5</v>
      </c>
      <c r="Q27" s="134">
        <v>0.16672648474905435</v>
      </c>
      <c r="R27" s="134">
        <v>1.7748011343547674E-9</v>
      </c>
      <c r="S27" s="134">
        <v>3.8011819979309704E-7</v>
      </c>
      <c r="T27" s="134">
        <v>4.9334521758117478E-8</v>
      </c>
      <c r="U27" s="134">
        <v>4.3336267169797729E-2</v>
      </c>
      <c r="V27" s="134">
        <v>4.5382141435978072E-25</v>
      </c>
      <c r="W27" s="134">
        <v>5.8637596750074818E-3</v>
      </c>
      <c r="X27" s="134">
        <v>8.4971260334128842E-3</v>
      </c>
      <c r="Y27" s="134">
        <v>1.8810259381492333E-11</v>
      </c>
      <c r="Z27" s="134">
        <v>1.0182112117528556E-12</v>
      </c>
      <c r="AA27" s="134">
        <v>7.845780708217761E-16</v>
      </c>
      <c r="AB27" s="134">
        <v>3.6004913420516527E-5</v>
      </c>
      <c r="AC27" s="134">
        <v>5.0099477437129645E-11</v>
      </c>
      <c r="AD27" s="134">
        <v>3.8135061204391893E-13</v>
      </c>
      <c r="AE27" s="134">
        <v>8.6440126030792597E-3</v>
      </c>
      <c r="AF27" s="134">
        <v>0.31255646771198276</v>
      </c>
      <c r="AG27" s="134">
        <v>0.83007013771273697</v>
      </c>
      <c r="AH27" s="134">
        <v>3.4557191453761928E-6</v>
      </c>
      <c r="AI27" s="134">
        <v>0.3022237703675093</v>
      </c>
      <c r="AJ27" s="134">
        <v>2.2446231597885712E-21</v>
      </c>
      <c r="AK27" s="134">
        <v>4.0433389065074492E-13</v>
      </c>
      <c r="AL27" s="134">
        <v>0.23799663281043459</v>
      </c>
      <c r="AM27" s="134">
        <v>4.7566520392215245E-4</v>
      </c>
      <c r="AN27" s="134">
        <v>1.060862168551119E-12</v>
      </c>
      <c r="AO27" s="134">
        <v>1.4627338408637689E-4</v>
      </c>
      <c r="AP27" s="134">
        <v>1.0745930573993963E-10</v>
      </c>
      <c r="AQ27" s="134">
        <v>1.137590379837828E-2</v>
      </c>
      <c r="AR27" s="135">
        <v>3.2956808774067124E-9</v>
      </c>
    </row>
    <row r="28" spans="1:44" ht="17" x14ac:dyDescent="0.2">
      <c r="A28" s="186"/>
      <c r="B28" s="136" t="s">
        <v>126</v>
      </c>
      <c r="C28" s="137">
        <v>49</v>
      </c>
      <c r="D28" s="138">
        <v>44</v>
      </c>
      <c r="E28" s="138">
        <v>49</v>
      </c>
      <c r="F28" s="138">
        <v>49</v>
      </c>
      <c r="G28" s="138">
        <v>44</v>
      </c>
      <c r="H28" s="138">
        <v>47</v>
      </c>
      <c r="I28" s="138">
        <v>49</v>
      </c>
      <c r="J28" s="138">
        <v>49</v>
      </c>
      <c r="K28" s="138">
        <v>49</v>
      </c>
      <c r="L28" s="138">
        <v>34</v>
      </c>
      <c r="M28" s="138">
        <v>49</v>
      </c>
      <c r="N28" s="138">
        <v>49</v>
      </c>
      <c r="O28" s="138">
        <v>49</v>
      </c>
      <c r="P28" s="138">
        <v>31</v>
      </c>
      <c r="Q28" s="138">
        <v>49</v>
      </c>
      <c r="R28" s="138">
        <v>49</v>
      </c>
      <c r="S28" s="138">
        <v>49</v>
      </c>
      <c r="T28" s="138">
        <v>49</v>
      </c>
      <c r="U28" s="138">
        <v>48</v>
      </c>
      <c r="V28" s="138">
        <v>45</v>
      </c>
      <c r="W28" s="138">
        <v>6</v>
      </c>
      <c r="X28" s="138">
        <v>28</v>
      </c>
      <c r="Y28" s="138">
        <v>49</v>
      </c>
      <c r="Z28" s="138">
        <v>49</v>
      </c>
      <c r="AA28" s="138">
        <v>49</v>
      </c>
      <c r="AB28" s="138">
        <v>36</v>
      </c>
      <c r="AC28" s="138">
        <v>49</v>
      </c>
      <c r="AD28" s="138">
        <v>42</v>
      </c>
      <c r="AE28" s="138">
        <v>49</v>
      </c>
      <c r="AF28" s="138">
        <v>43</v>
      </c>
      <c r="AG28" s="138">
        <v>38</v>
      </c>
      <c r="AH28" s="138">
        <v>49</v>
      </c>
      <c r="AI28" s="138">
        <v>49</v>
      </c>
      <c r="AJ28" s="138">
        <v>49</v>
      </c>
      <c r="AK28" s="138">
        <v>49</v>
      </c>
      <c r="AL28" s="138">
        <v>49</v>
      </c>
      <c r="AM28" s="138">
        <v>49</v>
      </c>
      <c r="AN28" s="138">
        <v>49</v>
      </c>
      <c r="AO28" s="138">
        <v>49</v>
      </c>
      <c r="AP28" s="138">
        <v>46</v>
      </c>
      <c r="AQ28" s="138">
        <v>36</v>
      </c>
      <c r="AR28" s="139">
        <v>46</v>
      </c>
    </row>
    <row r="29" spans="1:44" ht="51" x14ac:dyDescent="0.2">
      <c r="A29" s="186" t="s">
        <v>30</v>
      </c>
      <c r="B29" s="132" t="s">
        <v>119</v>
      </c>
      <c r="C29" s="144">
        <v>4.5294099102610574E-3</v>
      </c>
      <c r="D29" s="142" t="s">
        <v>886</v>
      </c>
      <c r="E29" s="142" t="s">
        <v>902</v>
      </c>
      <c r="F29" s="142" t="s">
        <v>915</v>
      </c>
      <c r="G29" s="142" t="s">
        <v>730</v>
      </c>
      <c r="H29" s="142" t="s">
        <v>938</v>
      </c>
      <c r="I29" s="142" t="s">
        <v>951</v>
      </c>
      <c r="J29" s="142" t="s">
        <v>662</v>
      </c>
      <c r="K29" s="142" t="s">
        <v>977</v>
      </c>
      <c r="L29" s="141">
        <v>1</v>
      </c>
      <c r="M29" s="134">
        <v>0.11590457229616734</v>
      </c>
      <c r="N29" s="134">
        <v>-0.31571236035953509</v>
      </c>
      <c r="O29" s="155" t="s">
        <v>542</v>
      </c>
      <c r="P29" s="155" t="s">
        <v>989</v>
      </c>
      <c r="Q29" s="155" t="s">
        <v>990</v>
      </c>
      <c r="R29" s="155" t="s">
        <v>991</v>
      </c>
      <c r="S29" s="134">
        <v>0.17207440811201588</v>
      </c>
      <c r="T29" s="134">
        <v>8.5603186107806234E-2</v>
      </c>
      <c r="U29" s="155" t="s">
        <v>932</v>
      </c>
      <c r="V29" s="155" t="s">
        <v>193</v>
      </c>
      <c r="W29" s="155" t="s">
        <v>992</v>
      </c>
      <c r="X29" s="134">
        <v>-0.53017628026904762</v>
      </c>
      <c r="Y29" s="134">
        <v>0.1313718626753877</v>
      </c>
      <c r="Z29" s="155" t="s">
        <v>993</v>
      </c>
      <c r="AA29" s="155" t="s">
        <v>487</v>
      </c>
      <c r="AB29" s="155" t="s">
        <v>402</v>
      </c>
      <c r="AC29" s="155" t="s">
        <v>440</v>
      </c>
      <c r="AD29" s="155" t="s">
        <v>482</v>
      </c>
      <c r="AE29" s="134">
        <v>0.29805984217469356</v>
      </c>
      <c r="AF29" s="157" t="s">
        <v>994</v>
      </c>
      <c r="AG29" s="134">
        <v>7.3426277714218197E-2</v>
      </c>
      <c r="AH29" s="134">
        <v>-0.18412231140272994</v>
      </c>
      <c r="AI29" s="157" t="s">
        <v>369</v>
      </c>
      <c r="AJ29" s="155" t="s">
        <v>995</v>
      </c>
      <c r="AK29" s="155" t="s">
        <v>815</v>
      </c>
      <c r="AL29" s="155" t="s">
        <v>996</v>
      </c>
      <c r="AM29" s="134">
        <v>-0.21293717908162846</v>
      </c>
      <c r="AN29" s="155" t="s">
        <v>997</v>
      </c>
      <c r="AO29" s="157" t="s">
        <v>820</v>
      </c>
      <c r="AP29" s="155" t="s">
        <v>998</v>
      </c>
      <c r="AQ29" s="157" t="s">
        <v>999</v>
      </c>
      <c r="AR29" s="135">
        <v>-0.24038266067591982</v>
      </c>
    </row>
    <row r="30" spans="1:44" ht="34" x14ac:dyDescent="0.2">
      <c r="A30" s="187"/>
      <c r="B30" s="132" t="s">
        <v>125</v>
      </c>
      <c r="C30" s="144">
        <v>0.97971758077024185</v>
      </c>
      <c r="D30" s="134">
        <v>8.2224622966449006E-5</v>
      </c>
      <c r="E30" s="134">
        <v>3.0623837227579495E-3</v>
      </c>
      <c r="F30" s="134">
        <v>1.2324945575606093E-6</v>
      </c>
      <c r="G30" s="134">
        <v>2.4110063672257331E-5</v>
      </c>
      <c r="H30" s="134">
        <v>3.2218563853020739E-4</v>
      </c>
      <c r="I30" s="134">
        <v>3.7346422039164974E-2</v>
      </c>
      <c r="J30" s="134">
        <v>9.7712858391343407E-8</v>
      </c>
      <c r="K30" s="134">
        <v>1.0109597441315188E-6</v>
      </c>
      <c r="L30" s="145"/>
      <c r="M30" s="134">
        <v>0.51391069770379072</v>
      </c>
      <c r="N30" s="134">
        <v>6.8929336452011186E-2</v>
      </c>
      <c r="O30" s="134">
        <v>9.2499435390823128E-7</v>
      </c>
      <c r="P30" s="134">
        <v>1.7835502140430521E-6</v>
      </c>
      <c r="Q30" s="134">
        <v>4.0916419084327177E-5</v>
      </c>
      <c r="R30" s="134">
        <v>1.7542430209911781E-11</v>
      </c>
      <c r="S30" s="134">
        <v>0.33049774910831298</v>
      </c>
      <c r="T30" s="134">
        <v>0.6302585225626296</v>
      </c>
      <c r="U30" s="134">
        <v>2.3469432333315803E-6</v>
      </c>
      <c r="V30" s="134">
        <v>1.0558548000607304E-5</v>
      </c>
      <c r="W30" s="134">
        <v>2.7556463711438814E-2</v>
      </c>
      <c r="X30" s="134">
        <v>6.235650743154874E-2</v>
      </c>
      <c r="Y30" s="134">
        <v>0.45894252026884008</v>
      </c>
      <c r="Z30" s="134">
        <v>2.3537977833884539E-4</v>
      </c>
      <c r="AA30" s="134">
        <v>8.2441472016101664E-11</v>
      </c>
      <c r="AB30" s="134">
        <v>1.0763600588175866E-11</v>
      </c>
      <c r="AC30" s="134">
        <v>3.7367581758235007E-11</v>
      </c>
      <c r="AD30" s="134">
        <v>9.8630814504000537E-4</v>
      </c>
      <c r="AE30" s="134">
        <v>8.6873415518263442E-2</v>
      </c>
      <c r="AF30" s="134">
        <v>1.0563828094331195E-2</v>
      </c>
      <c r="AG30" s="134">
        <v>0.73917029865721495</v>
      </c>
      <c r="AH30" s="134">
        <v>0.29722808744244306</v>
      </c>
      <c r="AI30" s="134">
        <v>4.213326144646699E-3</v>
      </c>
      <c r="AJ30" s="134">
        <v>7.4501762167127473E-4</v>
      </c>
      <c r="AK30" s="134">
        <v>4.1283894352281291E-12</v>
      </c>
      <c r="AL30" s="134">
        <v>3.4553742708970175E-4</v>
      </c>
      <c r="AM30" s="134">
        <v>0.22662036365977556</v>
      </c>
      <c r="AN30" s="134">
        <v>4.8705560348826643E-4</v>
      </c>
      <c r="AO30" s="134">
        <v>2.8285029652574379E-3</v>
      </c>
      <c r="AP30" s="134">
        <v>7.0337030536579016E-15</v>
      </c>
      <c r="AQ30" s="134">
        <v>3.3594560245003589E-2</v>
      </c>
      <c r="AR30" s="135">
        <v>0.19271435624663832</v>
      </c>
    </row>
    <row r="31" spans="1:44" ht="17" x14ac:dyDescent="0.2">
      <c r="A31" s="186"/>
      <c r="B31" s="136" t="s">
        <v>126</v>
      </c>
      <c r="C31" s="137">
        <v>34</v>
      </c>
      <c r="D31" s="138">
        <v>29</v>
      </c>
      <c r="E31" s="138">
        <v>34</v>
      </c>
      <c r="F31" s="138">
        <v>34</v>
      </c>
      <c r="G31" s="138">
        <v>29</v>
      </c>
      <c r="H31" s="138">
        <v>32</v>
      </c>
      <c r="I31" s="138">
        <v>34</v>
      </c>
      <c r="J31" s="138">
        <v>34</v>
      </c>
      <c r="K31" s="138">
        <v>34</v>
      </c>
      <c r="L31" s="138">
        <v>34</v>
      </c>
      <c r="M31" s="138">
        <v>34</v>
      </c>
      <c r="N31" s="138">
        <v>34</v>
      </c>
      <c r="O31" s="138">
        <v>34</v>
      </c>
      <c r="P31" s="138">
        <v>16</v>
      </c>
      <c r="Q31" s="138">
        <v>34</v>
      </c>
      <c r="R31" s="138">
        <v>34</v>
      </c>
      <c r="S31" s="138">
        <v>34</v>
      </c>
      <c r="T31" s="138">
        <v>34</v>
      </c>
      <c r="U31" s="138">
        <v>33</v>
      </c>
      <c r="V31" s="138">
        <v>30</v>
      </c>
      <c r="W31" s="138">
        <v>5</v>
      </c>
      <c r="X31" s="138">
        <v>13</v>
      </c>
      <c r="Y31" s="138">
        <v>34</v>
      </c>
      <c r="Z31" s="138">
        <v>34</v>
      </c>
      <c r="AA31" s="138">
        <v>34</v>
      </c>
      <c r="AB31" s="138">
        <v>21</v>
      </c>
      <c r="AC31" s="138">
        <v>34</v>
      </c>
      <c r="AD31" s="138">
        <v>27</v>
      </c>
      <c r="AE31" s="138">
        <v>34</v>
      </c>
      <c r="AF31" s="138">
        <v>28</v>
      </c>
      <c r="AG31" s="138">
        <v>23</v>
      </c>
      <c r="AH31" s="138">
        <v>34</v>
      </c>
      <c r="AI31" s="138">
        <v>34</v>
      </c>
      <c r="AJ31" s="138">
        <v>34</v>
      </c>
      <c r="AK31" s="138">
        <v>34</v>
      </c>
      <c r="AL31" s="138">
        <v>34</v>
      </c>
      <c r="AM31" s="138">
        <v>34</v>
      </c>
      <c r="AN31" s="138">
        <v>34</v>
      </c>
      <c r="AO31" s="138">
        <v>34</v>
      </c>
      <c r="AP31" s="138">
        <v>31</v>
      </c>
      <c r="AQ31" s="138">
        <v>21</v>
      </c>
      <c r="AR31" s="139">
        <v>31</v>
      </c>
    </row>
    <row r="32" spans="1:44" ht="51" x14ac:dyDescent="0.2">
      <c r="A32" s="186" t="s">
        <v>95</v>
      </c>
      <c r="B32" s="132" t="s">
        <v>119</v>
      </c>
      <c r="C32" s="140" t="s">
        <v>870</v>
      </c>
      <c r="D32" s="142" t="s">
        <v>887</v>
      </c>
      <c r="E32" s="142" t="s">
        <v>335</v>
      </c>
      <c r="F32" s="142" t="s">
        <v>916</v>
      </c>
      <c r="G32" s="134">
        <v>3.953178567288277E-2</v>
      </c>
      <c r="H32" s="142" t="s">
        <v>939</v>
      </c>
      <c r="I32" s="134">
        <v>0.14294852817500217</v>
      </c>
      <c r="J32" s="142" t="s">
        <v>591</v>
      </c>
      <c r="K32" s="142" t="s">
        <v>290</v>
      </c>
      <c r="L32" s="134">
        <v>0.11590457229616734</v>
      </c>
      <c r="M32" s="141">
        <v>1</v>
      </c>
      <c r="N32" s="155" t="s">
        <v>1000</v>
      </c>
      <c r="O32" s="155" t="s">
        <v>1001</v>
      </c>
      <c r="P32" s="157" t="s">
        <v>1002</v>
      </c>
      <c r="Q32" s="134">
        <v>0.27138220082040831</v>
      </c>
      <c r="R32" s="134">
        <v>-0.25927381686622331</v>
      </c>
      <c r="S32" s="155" t="s">
        <v>1003</v>
      </c>
      <c r="T32" s="155" t="s">
        <v>295</v>
      </c>
      <c r="U32" s="134">
        <v>-0.10299029297029687</v>
      </c>
      <c r="V32" s="155" t="s">
        <v>269</v>
      </c>
      <c r="W32" s="134">
        <v>0.79388418603744459</v>
      </c>
      <c r="X32" s="134">
        <v>-0.28749485837592054</v>
      </c>
      <c r="Y32" s="155" t="s">
        <v>186</v>
      </c>
      <c r="Z32" s="155" t="s">
        <v>480</v>
      </c>
      <c r="AA32" s="155" t="s">
        <v>192</v>
      </c>
      <c r="AB32" s="134">
        <v>5.6017679223219215E-2</v>
      </c>
      <c r="AC32" s="157" t="s">
        <v>708</v>
      </c>
      <c r="AD32" s="155" t="s">
        <v>329</v>
      </c>
      <c r="AE32" s="155" t="s">
        <v>1004</v>
      </c>
      <c r="AF32" s="155" t="s">
        <v>1005</v>
      </c>
      <c r="AG32" s="157" t="s">
        <v>1006</v>
      </c>
      <c r="AH32" s="155" t="s">
        <v>127</v>
      </c>
      <c r="AI32" s="134">
        <v>-0.19830043383828549</v>
      </c>
      <c r="AJ32" s="155" t="s">
        <v>1007</v>
      </c>
      <c r="AK32" s="157" t="s">
        <v>589</v>
      </c>
      <c r="AL32" s="155" t="s">
        <v>607</v>
      </c>
      <c r="AM32" s="155" t="s">
        <v>432</v>
      </c>
      <c r="AN32" s="155" t="s">
        <v>443</v>
      </c>
      <c r="AO32" s="134">
        <v>0.22010308186371688</v>
      </c>
      <c r="AP32" s="157" t="s">
        <v>1008</v>
      </c>
      <c r="AQ32" s="157" t="s">
        <v>1009</v>
      </c>
      <c r="AR32" s="156" t="s">
        <v>1010</v>
      </c>
    </row>
    <row r="33" spans="1:44" ht="34" x14ac:dyDescent="0.2">
      <c r="A33" s="187"/>
      <c r="B33" s="132" t="s">
        <v>125</v>
      </c>
      <c r="C33" s="144">
        <v>6.9772541180304944E-34</v>
      </c>
      <c r="D33" s="134">
        <v>7.2851212334970493E-6</v>
      </c>
      <c r="E33" s="134">
        <v>1.8405263681696518E-16</v>
      </c>
      <c r="F33" s="134">
        <v>4.175068751168638E-8</v>
      </c>
      <c r="G33" s="134">
        <v>0.79889708873073395</v>
      </c>
      <c r="H33" s="134">
        <v>2.0339902361602553E-2</v>
      </c>
      <c r="I33" s="134">
        <v>0.32715918426953938</v>
      </c>
      <c r="J33" s="134">
        <v>9.0655797509197706E-13</v>
      </c>
      <c r="K33" s="134">
        <v>3.7321350874930698E-12</v>
      </c>
      <c r="L33" s="134">
        <v>0.51391069770379072</v>
      </c>
      <c r="M33" s="145"/>
      <c r="N33" s="134">
        <v>8.6250285730656335E-5</v>
      </c>
      <c r="O33" s="134">
        <v>1.5256642164812427E-12</v>
      </c>
      <c r="P33" s="134">
        <v>2.2085518442531586E-2</v>
      </c>
      <c r="Q33" s="134">
        <v>5.9267657804585462E-2</v>
      </c>
      <c r="R33" s="134">
        <v>7.2024068492373569E-2</v>
      </c>
      <c r="S33" s="134">
        <v>1.7840884546278935E-26</v>
      </c>
      <c r="T33" s="134">
        <v>7.2177055380245135E-21</v>
      </c>
      <c r="U33" s="134">
        <v>0.48606268280533949</v>
      </c>
      <c r="V33" s="134">
        <v>2.881795100265397E-10</v>
      </c>
      <c r="W33" s="134">
        <v>5.934730898084286E-2</v>
      </c>
      <c r="X33" s="134">
        <v>0.13795595666837912</v>
      </c>
      <c r="Y33" s="134">
        <v>4.0052383712626998E-35</v>
      </c>
      <c r="Z33" s="134">
        <v>1.4475839388756235E-5</v>
      </c>
      <c r="AA33" s="134">
        <v>4.3345334439212281E-8</v>
      </c>
      <c r="AB33" s="134">
        <v>0.74556009663906686</v>
      </c>
      <c r="AC33" s="134">
        <v>1.4004908507677539E-2</v>
      </c>
      <c r="AD33" s="134">
        <v>1.0616268632357185E-8</v>
      </c>
      <c r="AE33" s="134">
        <v>5.6150753634796351E-11</v>
      </c>
      <c r="AF33" s="134">
        <v>3.6424408636479318E-5</v>
      </c>
      <c r="AG33" s="134">
        <v>2.5267806604362859E-2</v>
      </c>
      <c r="AH33" s="134">
        <v>6.121806596818333E-23</v>
      </c>
      <c r="AI33" s="134">
        <v>0.17197757370667849</v>
      </c>
      <c r="AJ33" s="134">
        <v>1.2645335877163165E-17</v>
      </c>
      <c r="AK33" s="134">
        <v>1.1952538367721198E-3</v>
      </c>
      <c r="AL33" s="134">
        <v>1.427008273771752E-7</v>
      </c>
      <c r="AM33" s="134">
        <v>7.5409232496278556E-13</v>
      </c>
      <c r="AN33" s="134">
        <v>9.4769927352309611E-8</v>
      </c>
      <c r="AO33" s="134">
        <v>0.12859853211626865</v>
      </c>
      <c r="AP33" s="134">
        <v>1.3048979630484717E-2</v>
      </c>
      <c r="AQ33" s="134">
        <v>8.2411997137784177E-3</v>
      </c>
      <c r="AR33" s="135">
        <v>7.4864962463894809E-30</v>
      </c>
    </row>
    <row r="34" spans="1:44" ht="17" x14ac:dyDescent="0.2">
      <c r="A34" s="186"/>
      <c r="B34" s="136" t="s">
        <v>126</v>
      </c>
      <c r="C34" s="137">
        <v>49</v>
      </c>
      <c r="D34" s="138">
        <v>44</v>
      </c>
      <c r="E34" s="138">
        <v>49</v>
      </c>
      <c r="F34" s="138">
        <v>49</v>
      </c>
      <c r="G34" s="138">
        <v>44</v>
      </c>
      <c r="H34" s="138">
        <v>47</v>
      </c>
      <c r="I34" s="138">
        <v>49</v>
      </c>
      <c r="J34" s="138">
        <v>49</v>
      </c>
      <c r="K34" s="138">
        <v>49</v>
      </c>
      <c r="L34" s="138">
        <v>34</v>
      </c>
      <c r="M34" s="138">
        <v>49</v>
      </c>
      <c r="N34" s="138">
        <v>49</v>
      </c>
      <c r="O34" s="138">
        <v>49</v>
      </c>
      <c r="P34" s="138">
        <v>31</v>
      </c>
      <c r="Q34" s="138">
        <v>49</v>
      </c>
      <c r="R34" s="138">
        <v>49</v>
      </c>
      <c r="S34" s="138">
        <v>49</v>
      </c>
      <c r="T34" s="138">
        <v>49</v>
      </c>
      <c r="U34" s="138">
        <v>48</v>
      </c>
      <c r="V34" s="138">
        <v>45</v>
      </c>
      <c r="W34" s="138">
        <v>6</v>
      </c>
      <c r="X34" s="138">
        <v>28</v>
      </c>
      <c r="Y34" s="138">
        <v>49</v>
      </c>
      <c r="Z34" s="138">
        <v>49</v>
      </c>
      <c r="AA34" s="138">
        <v>49</v>
      </c>
      <c r="AB34" s="138">
        <v>36</v>
      </c>
      <c r="AC34" s="138">
        <v>49</v>
      </c>
      <c r="AD34" s="138">
        <v>42</v>
      </c>
      <c r="AE34" s="138">
        <v>49</v>
      </c>
      <c r="AF34" s="138">
        <v>43</v>
      </c>
      <c r="AG34" s="138">
        <v>38</v>
      </c>
      <c r="AH34" s="138">
        <v>49</v>
      </c>
      <c r="AI34" s="138">
        <v>49</v>
      </c>
      <c r="AJ34" s="138">
        <v>49</v>
      </c>
      <c r="AK34" s="138">
        <v>49</v>
      </c>
      <c r="AL34" s="138">
        <v>49</v>
      </c>
      <c r="AM34" s="138">
        <v>49</v>
      </c>
      <c r="AN34" s="138">
        <v>49</v>
      </c>
      <c r="AO34" s="138">
        <v>49</v>
      </c>
      <c r="AP34" s="138">
        <v>46</v>
      </c>
      <c r="AQ34" s="138">
        <v>36</v>
      </c>
      <c r="AR34" s="139">
        <v>46</v>
      </c>
    </row>
    <row r="35" spans="1:44" ht="51" x14ac:dyDescent="0.2">
      <c r="A35" s="186" t="s">
        <v>31</v>
      </c>
      <c r="B35" s="132" t="s">
        <v>119</v>
      </c>
      <c r="C35" s="140" t="s">
        <v>871</v>
      </c>
      <c r="D35" s="142" t="s">
        <v>888</v>
      </c>
      <c r="E35" s="142" t="s">
        <v>781</v>
      </c>
      <c r="F35" s="142" t="s">
        <v>790</v>
      </c>
      <c r="G35" s="142" t="s">
        <v>927</v>
      </c>
      <c r="H35" s="142" t="s">
        <v>940</v>
      </c>
      <c r="I35" s="134">
        <v>4.5119073815084315E-2</v>
      </c>
      <c r="J35" s="142" t="s">
        <v>243</v>
      </c>
      <c r="K35" s="142" t="s">
        <v>978</v>
      </c>
      <c r="L35" s="134">
        <v>-0.31571236035953509</v>
      </c>
      <c r="M35" s="142" t="s">
        <v>1000</v>
      </c>
      <c r="N35" s="141">
        <v>1</v>
      </c>
      <c r="O35" s="155" t="s">
        <v>1011</v>
      </c>
      <c r="P35" s="134">
        <v>-0.10036909591208454</v>
      </c>
      <c r="Q35" s="157" t="s">
        <v>1012</v>
      </c>
      <c r="R35" s="157" t="s">
        <v>167</v>
      </c>
      <c r="S35" s="155" t="s">
        <v>508</v>
      </c>
      <c r="T35" s="157" t="s">
        <v>1013</v>
      </c>
      <c r="U35" s="157" t="s">
        <v>954</v>
      </c>
      <c r="V35" s="157" t="s">
        <v>1014</v>
      </c>
      <c r="W35" s="134">
        <v>-0.30671917946594823</v>
      </c>
      <c r="X35" s="134">
        <v>-0.12049961632892249</v>
      </c>
      <c r="Y35" s="157" t="s">
        <v>975</v>
      </c>
      <c r="Z35" s="134">
        <v>-0.23937472620848887</v>
      </c>
      <c r="AA35" s="155" t="s">
        <v>1015</v>
      </c>
      <c r="AB35" s="134">
        <v>-6.4723394317820634E-2</v>
      </c>
      <c r="AC35" s="157" t="s">
        <v>1016</v>
      </c>
      <c r="AD35" s="157" t="s">
        <v>951</v>
      </c>
      <c r="AE35" s="134">
        <v>6.828677864432682E-2</v>
      </c>
      <c r="AF35" s="134">
        <v>-0.12946414532673758</v>
      </c>
      <c r="AG35" s="157" t="s">
        <v>1017</v>
      </c>
      <c r="AH35" s="157" t="s">
        <v>1013</v>
      </c>
      <c r="AI35" s="134">
        <v>2.7355973432343058E-3</v>
      </c>
      <c r="AJ35" s="155" t="s">
        <v>148</v>
      </c>
      <c r="AK35" s="157" t="s">
        <v>1018</v>
      </c>
      <c r="AL35" s="134">
        <v>-0.13727047347385324</v>
      </c>
      <c r="AM35" s="134">
        <v>-9.5232582876864161E-2</v>
      </c>
      <c r="AN35" s="134">
        <v>-8.9149410374041602E-2</v>
      </c>
      <c r="AO35" s="155" t="s">
        <v>1019</v>
      </c>
      <c r="AP35" s="155" t="s">
        <v>533</v>
      </c>
      <c r="AQ35" s="134">
        <v>-3.5281486851122645E-2</v>
      </c>
      <c r="AR35" s="156" t="s">
        <v>1020</v>
      </c>
    </row>
    <row r="36" spans="1:44" ht="34" x14ac:dyDescent="0.2">
      <c r="A36" s="187"/>
      <c r="B36" s="132" t="s">
        <v>125</v>
      </c>
      <c r="C36" s="144">
        <v>7.2704170978355354E-4</v>
      </c>
      <c r="D36" s="134">
        <v>8.3914821228081114E-3</v>
      </c>
      <c r="E36" s="134">
        <v>2.2757299253162848E-9</v>
      </c>
      <c r="F36" s="134">
        <v>4.9057227337943292E-5</v>
      </c>
      <c r="G36" s="134">
        <v>8.9567891910458698E-3</v>
      </c>
      <c r="H36" s="134">
        <v>1.9497428760391984E-4</v>
      </c>
      <c r="I36" s="134">
        <v>0.75820636858191337</v>
      </c>
      <c r="J36" s="134">
        <v>1.5015105280297925E-6</v>
      </c>
      <c r="K36" s="134">
        <v>6.3526170933014326E-4</v>
      </c>
      <c r="L36" s="134">
        <v>6.8929336452011186E-2</v>
      </c>
      <c r="M36" s="134">
        <v>8.6250285730656335E-5</v>
      </c>
      <c r="N36" s="145"/>
      <c r="O36" s="134">
        <v>9.6420103986860154E-6</v>
      </c>
      <c r="P36" s="134">
        <v>0.59111116519849893</v>
      </c>
      <c r="Q36" s="134">
        <v>1.7980051195929242E-2</v>
      </c>
      <c r="R36" s="134">
        <v>3.6855404608575702E-3</v>
      </c>
      <c r="S36" s="134">
        <v>7.2507483284810136E-5</v>
      </c>
      <c r="T36" s="134">
        <v>1.9810069327793355E-2</v>
      </c>
      <c r="U36" s="134">
        <v>2.7696787130470765E-3</v>
      </c>
      <c r="V36" s="134">
        <v>8.0102771031165566E-3</v>
      </c>
      <c r="W36" s="134">
        <v>0.55434878802333987</v>
      </c>
      <c r="X36" s="134">
        <v>0.5413415455817111</v>
      </c>
      <c r="Y36" s="134">
        <v>1.056891590384718E-3</v>
      </c>
      <c r="Z36" s="134">
        <v>9.7610951680328517E-2</v>
      </c>
      <c r="AA36" s="134">
        <v>3.0583011555606185E-5</v>
      </c>
      <c r="AB36" s="134">
        <v>0.70763904901826735</v>
      </c>
      <c r="AC36" s="134">
        <v>3.5241471000303846E-3</v>
      </c>
      <c r="AD36" s="134">
        <v>1.986477100115213E-2</v>
      </c>
      <c r="AE36" s="134">
        <v>0.64106346278911697</v>
      </c>
      <c r="AF36" s="134">
        <v>0.40799477402143058</v>
      </c>
      <c r="AG36" s="134">
        <v>2.0542729068743796E-3</v>
      </c>
      <c r="AH36" s="134">
        <v>1.9945496698886744E-2</v>
      </c>
      <c r="AI36" s="134">
        <v>0.98511643782289382</v>
      </c>
      <c r="AJ36" s="134">
        <v>4.2129312521433465E-5</v>
      </c>
      <c r="AK36" s="134">
        <v>6.2654221355689136E-4</v>
      </c>
      <c r="AL36" s="134">
        <v>0.34693541549663087</v>
      </c>
      <c r="AM36" s="134">
        <v>0.51511054584898552</v>
      </c>
      <c r="AN36" s="134">
        <v>0.54242448141694688</v>
      </c>
      <c r="AO36" s="134">
        <v>1.2887276243763883E-6</v>
      </c>
      <c r="AP36" s="134">
        <v>5.1863443165708803E-5</v>
      </c>
      <c r="AQ36" s="134">
        <v>0.83813353532127521</v>
      </c>
      <c r="AR36" s="135">
        <v>1.2586382733581453E-4</v>
      </c>
    </row>
    <row r="37" spans="1:44" ht="17" x14ac:dyDescent="0.2">
      <c r="A37" s="186"/>
      <c r="B37" s="136" t="s">
        <v>126</v>
      </c>
      <c r="C37" s="137">
        <v>49</v>
      </c>
      <c r="D37" s="138">
        <v>44</v>
      </c>
      <c r="E37" s="138">
        <v>49</v>
      </c>
      <c r="F37" s="138">
        <v>49</v>
      </c>
      <c r="G37" s="138">
        <v>44</v>
      </c>
      <c r="H37" s="138">
        <v>47</v>
      </c>
      <c r="I37" s="138">
        <v>49</v>
      </c>
      <c r="J37" s="138">
        <v>49</v>
      </c>
      <c r="K37" s="138">
        <v>49</v>
      </c>
      <c r="L37" s="138">
        <v>34</v>
      </c>
      <c r="M37" s="138">
        <v>49</v>
      </c>
      <c r="N37" s="138">
        <v>49</v>
      </c>
      <c r="O37" s="138">
        <v>49</v>
      </c>
      <c r="P37" s="138">
        <v>31</v>
      </c>
      <c r="Q37" s="138">
        <v>49</v>
      </c>
      <c r="R37" s="138">
        <v>49</v>
      </c>
      <c r="S37" s="138">
        <v>49</v>
      </c>
      <c r="T37" s="138">
        <v>49</v>
      </c>
      <c r="U37" s="138">
        <v>48</v>
      </c>
      <c r="V37" s="138">
        <v>45</v>
      </c>
      <c r="W37" s="138">
        <v>6</v>
      </c>
      <c r="X37" s="138">
        <v>28</v>
      </c>
      <c r="Y37" s="138">
        <v>49</v>
      </c>
      <c r="Z37" s="138">
        <v>49</v>
      </c>
      <c r="AA37" s="138">
        <v>49</v>
      </c>
      <c r="AB37" s="138">
        <v>36</v>
      </c>
      <c r="AC37" s="138">
        <v>49</v>
      </c>
      <c r="AD37" s="138">
        <v>42</v>
      </c>
      <c r="AE37" s="138">
        <v>49</v>
      </c>
      <c r="AF37" s="138">
        <v>43</v>
      </c>
      <c r="AG37" s="138">
        <v>38</v>
      </c>
      <c r="AH37" s="138">
        <v>49</v>
      </c>
      <c r="AI37" s="138">
        <v>49</v>
      </c>
      <c r="AJ37" s="138">
        <v>49</v>
      </c>
      <c r="AK37" s="138">
        <v>49</v>
      </c>
      <c r="AL37" s="138">
        <v>49</v>
      </c>
      <c r="AM37" s="138">
        <v>49</v>
      </c>
      <c r="AN37" s="138">
        <v>49</v>
      </c>
      <c r="AO37" s="138">
        <v>49</v>
      </c>
      <c r="AP37" s="138">
        <v>46</v>
      </c>
      <c r="AQ37" s="138">
        <v>36</v>
      </c>
      <c r="AR37" s="139">
        <v>46</v>
      </c>
    </row>
    <row r="38" spans="1:44" ht="51" x14ac:dyDescent="0.2">
      <c r="A38" s="186" t="s">
        <v>32</v>
      </c>
      <c r="B38" s="132" t="s">
        <v>119</v>
      </c>
      <c r="C38" s="140" t="s">
        <v>737</v>
      </c>
      <c r="D38" s="142" t="s">
        <v>889</v>
      </c>
      <c r="E38" s="142" t="s">
        <v>214</v>
      </c>
      <c r="F38" s="142" t="s">
        <v>803</v>
      </c>
      <c r="G38" s="142" t="s">
        <v>875</v>
      </c>
      <c r="H38" s="142" t="s">
        <v>941</v>
      </c>
      <c r="I38" s="134">
        <v>-0.16945806938039479</v>
      </c>
      <c r="J38" s="142" t="s">
        <v>964</v>
      </c>
      <c r="K38" s="142" t="s">
        <v>140</v>
      </c>
      <c r="L38" s="142" t="s">
        <v>542</v>
      </c>
      <c r="M38" s="142" t="s">
        <v>1001</v>
      </c>
      <c r="N38" s="142" t="s">
        <v>1011</v>
      </c>
      <c r="O38" s="141">
        <v>1</v>
      </c>
      <c r="P38" s="155" t="s">
        <v>1021</v>
      </c>
      <c r="Q38" s="157" t="s">
        <v>869</v>
      </c>
      <c r="R38" s="155" t="s">
        <v>856</v>
      </c>
      <c r="S38" s="155" t="s">
        <v>644</v>
      </c>
      <c r="T38" s="155" t="s">
        <v>491</v>
      </c>
      <c r="U38" s="157" t="s">
        <v>1022</v>
      </c>
      <c r="V38" s="155" t="s">
        <v>803</v>
      </c>
      <c r="W38" s="134">
        <v>-0.77579752342381159</v>
      </c>
      <c r="X38" s="157" t="s">
        <v>1023</v>
      </c>
      <c r="Y38" s="155" t="s">
        <v>154</v>
      </c>
      <c r="Z38" s="155" t="s">
        <v>1024</v>
      </c>
      <c r="AA38" s="155" t="s">
        <v>248</v>
      </c>
      <c r="AB38" s="155" t="s">
        <v>1025</v>
      </c>
      <c r="AC38" s="155" t="s">
        <v>915</v>
      </c>
      <c r="AD38" s="155" t="s">
        <v>399</v>
      </c>
      <c r="AE38" s="157" t="s">
        <v>570</v>
      </c>
      <c r="AF38" s="134">
        <v>0.13508724620561957</v>
      </c>
      <c r="AG38" s="134">
        <v>4.2133499639990933E-2</v>
      </c>
      <c r="AH38" s="155" t="s">
        <v>1026</v>
      </c>
      <c r="AI38" s="134">
        <v>-8.7649837949901853E-3</v>
      </c>
      <c r="AJ38" s="155" t="s">
        <v>989</v>
      </c>
      <c r="AK38" s="155" t="s">
        <v>1027</v>
      </c>
      <c r="AL38" s="134">
        <v>0.19425701623781663</v>
      </c>
      <c r="AM38" s="157" t="s">
        <v>1028</v>
      </c>
      <c r="AN38" s="155" t="s">
        <v>451</v>
      </c>
      <c r="AO38" s="155" t="s">
        <v>611</v>
      </c>
      <c r="AP38" s="155" t="s">
        <v>727</v>
      </c>
      <c r="AQ38" s="157" t="s">
        <v>1029</v>
      </c>
      <c r="AR38" s="156" t="s">
        <v>1030</v>
      </c>
    </row>
    <row r="39" spans="1:44" ht="34" x14ac:dyDescent="0.2">
      <c r="A39" s="187"/>
      <c r="B39" s="132" t="s">
        <v>125</v>
      </c>
      <c r="C39" s="144">
        <v>1.1911750533259736E-8</v>
      </c>
      <c r="D39" s="134">
        <v>4.4518083620197505E-11</v>
      </c>
      <c r="E39" s="134">
        <v>5.272796896176464E-24</v>
      </c>
      <c r="F39" s="134">
        <v>3.8574263935293319E-24</v>
      </c>
      <c r="G39" s="134">
        <v>2.6492037056261063E-3</v>
      </c>
      <c r="H39" s="134">
        <v>1.5241321624429302E-2</v>
      </c>
      <c r="I39" s="134">
        <v>0.24441344110850052</v>
      </c>
      <c r="J39" s="134">
        <v>1.8675350425459296E-25</v>
      </c>
      <c r="K39" s="134">
        <v>1.6941431633673554E-30</v>
      </c>
      <c r="L39" s="134">
        <v>9.2499435390823128E-7</v>
      </c>
      <c r="M39" s="134">
        <v>1.5256642164812427E-12</v>
      </c>
      <c r="N39" s="134">
        <v>9.6420103986860154E-6</v>
      </c>
      <c r="O39" s="145"/>
      <c r="P39" s="134">
        <v>2.4160734892454028E-3</v>
      </c>
      <c r="Q39" s="134">
        <v>4.1667006489714907E-2</v>
      </c>
      <c r="R39" s="134">
        <v>2.8793047511186311E-9</v>
      </c>
      <c r="S39" s="134">
        <v>2.982932919013797E-8</v>
      </c>
      <c r="T39" s="134">
        <v>1.8561655664474183E-7</v>
      </c>
      <c r="U39" s="134">
        <v>3.043287350696924E-2</v>
      </c>
      <c r="V39" s="134">
        <v>3.4825145041373252E-22</v>
      </c>
      <c r="W39" s="134">
        <v>6.9765160778251026E-2</v>
      </c>
      <c r="X39" s="134">
        <v>4.5829373792094619E-2</v>
      </c>
      <c r="Y39" s="134">
        <v>3.3209502151478023E-11</v>
      </c>
      <c r="Z39" s="134">
        <v>1.1109421984719276E-10</v>
      </c>
      <c r="AA39" s="134">
        <v>1.8787644428077136E-17</v>
      </c>
      <c r="AB39" s="134">
        <v>1.3114694764542601E-4</v>
      </c>
      <c r="AC39" s="134">
        <v>3.7108772218148445E-9</v>
      </c>
      <c r="AD39" s="134">
        <v>1.852286834025653E-12</v>
      </c>
      <c r="AE39" s="134">
        <v>1.4289913629567365E-2</v>
      </c>
      <c r="AF39" s="134">
        <v>0.3877569314817555</v>
      </c>
      <c r="AG39" s="134">
        <v>0.80168768073427665</v>
      </c>
      <c r="AH39" s="134">
        <v>5.430801813446933E-6</v>
      </c>
      <c r="AI39" s="134">
        <v>0.95233714838337202</v>
      </c>
      <c r="AJ39" s="134">
        <v>8.3917592605074739E-19</v>
      </c>
      <c r="AK39" s="134">
        <v>5.9220520542998524E-13</v>
      </c>
      <c r="AL39" s="134">
        <v>0.18106705662583089</v>
      </c>
      <c r="AM39" s="134">
        <v>2.1648938992752309E-3</v>
      </c>
      <c r="AN39" s="134">
        <v>4.443226437752748E-9</v>
      </c>
      <c r="AO39" s="134">
        <v>1.8733965377388291E-5</v>
      </c>
      <c r="AP39" s="134">
        <v>2.8651248342960035E-11</v>
      </c>
      <c r="AQ39" s="134">
        <v>1.2215968256308999E-2</v>
      </c>
      <c r="AR39" s="135">
        <v>1.815853729419192E-9</v>
      </c>
    </row>
    <row r="40" spans="1:44" ht="17" x14ac:dyDescent="0.2">
      <c r="A40" s="186"/>
      <c r="B40" s="136" t="s">
        <v>126</v>
      </c>
      <c r="C40" s="137">
        <v>49</v>
      </c>
      <c r="D40" s="138">
        <v>44</v>
      </c>
      <c r="E40" s="138">
        <v>49</v>
      </c>
      <c r="F40" s="138">
        <v>49</v>
      </c>
      <c r="G40" s="138">
        <v>44</v>
      </c>
      <c r="H40" s="138">
        <v>47</v>
      </c>
      <c r="I40" s="138">
        <v>49</v>
      </c>
      <c r="J40" s="138">
        <v>49</v>
      </c>
      <c r="K40" s="138">
        <v>49</v>
      </c>
      <c r="L40" s="138">
        <v>34</v>
      </c>
      <c r="M40" s="138">
        <v>49</v>
      </c>
      <c r="N40" s="138">
        <v>49</v>
      </c>
      <c r="O40" s="138">
        <v>49</v>
      </c>
      <c r="P40" s="138">
        <v>31</v>
      </c>
      <c r="Q40" s="138">
        <v>49</v>
      </c>
      <c r="R40" s="138">
        <v>49</v>
      </c>
      <c r="S40" s="138">
        <v>49</v>
      </c>
      <c r="T40" s="138">
        <v>49</v>
      </c>
      <c r="U40" s="138">
        <v>48</v>
      </c>
      <c r="V40" s="138">
        <v>45</v>
      </c>
      <c r="W40" s="138">
        <v>6</v>
      </c>
      <c r="X40" s="138">
        <v>28</v>
      </c>
      <c r="Y40" s="138">
        <v>49</v>
      </c>
      <c r="Z40" s="138">
        <v>49</v>
      </c>
      <c r="AA40" s="138">
        <v>49</v>
      </c>
      <c r="AB40" s="138">
        <v>36</v>
      </c>
      <c r="AC40" s="138">
        <v>49</v>
      </c>
      <c r="AD40" s="138">
        <v>42</v>
      </c>
      <c r="AE40" s="138">
        <v>49</v>
      </c>
      <c r="AF40" s="138">
        <v>43</v>
      </c>
      <c r="AG40" s="138">
        <v>38</v>
      </c>
      <c r="AH40" s="138">
        <v>49</v>
      </c>
      <c r="AI40" s="138">
        <v>49</v>
      </c>
      <c r="AJ40" s="138">
        <v>49</v>
      </c>
      <c r="AK40" s="138">
        <v>49</v>
      </c>
      <c r="AL40" s="138">
        <v>49</v>
      </c>
      <c r="AM40" s="138">
        <v>49</v>
      </c>
      <c r="AN40" s="138">
        <v>49</v>
      </c>
      <c r="AO40" s="138">
        <v>49</v>
      </c>
      <c r="AP40" s="138">
        <v>46</v>
      </c>
      <c r="AQ40" s="138">
        <v>36</v>
      </c>
      <c r="AR40" s="139">
        <v>46</v>
      </c>
    </row>
    <row r="41" spans="1:44" ht="51" x14ac:dyDescent="0.2">
      <c r="A41" s="186" t="s">
        <v>33</v>
      </c>
      <c r="B41" s="132" t="s">
        <v>119</v>
      </c>
      <c r="C41" s="144">
        <v>0.20891461633944675</v>
      </c>
      <c r="D41" s="134">
        <v>0.37347917004910969</v>
      </c>
      <c r="E41" s="142" t="s">
        <v>903</v>
      </c>
      <c r="F41" s="142" t="s">
        <v>917</v>
      </c>
      <c r="G41" s="142" t="s">
        <v>928</v>
      </c>
      <c r="H41" s="134">
        <v>-1.0625140789724263E-2</v>
      </c>
      <c r="I41" s="142" t="s">
        <v>215</v>
      </c>
      <c r="J41" s="142" t="s">
        <v>965</v>
      </c>
      <c r="K41" s="142" t="s">
        <v>979</v>
      </c>
      <c r="L41" s="142" t="s">
        <v>989</v>
      </c>
      <c r="M41" s="142" t="s">
        <v>1002</v>
      </c>
      <c r="N41" s="134">
        <v>-0.10036909591208454</v>
      </c>
      <c r="O41" s="142" t="s">
        <v>1021</v>
      </c>
      <c r="P41" s="141">
        <v>1</v>
      </c>
      <c r="Q41" s="134">
        <v>0.20293607774926753</v>
      </c>
      <c r="R41" s="155" t="s">
        <v>498</v>
      </c>
      <c r="S41" s="134">
        <v>-0.14883158153513801</v>
      </c>
      <c r="T41" s="134">
        <v>-0.16621833699902872</v>
      </c>
      <c r="U41" s="134">
        <v>2.7427997430644418E-3</v>
      </c>
      <c r="V41" s="155" t="s">
        <v>932</v>
      </c>
      <c r="W41" s="134">
        <v>-0.76895781490108162</v>
      </c>
      <c r="X41" s="157" t="s">
        <v>633</v>
      </c>
      <c r="Y41" s="155" t="s">
        <v>968</v>
      </c>
      <c r="Z41" s="155" t="s">
        <v>1031</v>
      </c>
      <c r="AA41" s="134">
        <v>-0.35014723004221709</v>
      </c>
      <c r="AB41" s="155" t="s">
        <v>730</v>
      </c>
      <c r="AC41" s="155" t="s">
        <v>1032</v>
      </c>
      <c r="AD41" s="155" t="s">
        <v>777</v>
      </c>
      <c r="AE41" s="134">
        <v>-9.3545860547305862E-2</v>
      </c>
      <c r="AF41" s="134">
        <v>-9.2327486876388018E-2</v>
      </c>
      <c r="AG41" s="157" t="s">
        <v>1033</v>
      </c>
      <c r="AH41" s="155" t="s">
        <v>1034</v>
      </c>
      <c r="AI41" s="134">
        <v>0.1804751278005737</v>
      </c>
      <c r="AJ41" s="157" t="s">
        <v>1035</v>
      </c>
      <c r="AK41" s="155" t="s">
        <v>1036</v>
      </c>
      <c r="AL41" s="155" t="s">
        <v>761</v>
      </c>
      <c r="AM41" s="157" t="s">
        <v>1023</v>
      </c>
      <c r="AN41" s="155" t="s">
        <v>1037</v>
      </c>
      <c r="AO41" s="134">
        <v>-0.31857743231470609</v>
      </c>
      <c r="AP41" s="157" t="s">
        <v>501</v>
      </c>
      <c r="AQ41" s="155" t="s">
        <v>993</v>
      </c>
      <c r="AR41" s="135">
        <v>0.10501919345474083</v>
      </c>
    </row>
    <row r="42" spans="1:44" ht="34" x14ac:dyDescent="0.2">
      <c r="A42" s="187"/>
      <c r="B42" s="132" t="s">
        <v>125</v>
      </c>
      <c r="C42" s="144">
        <v>0.25936715504718338</v>
      </c>
      <c r="D42" s="134">
        <v>6.0193214913974079E-2</v>
      </c>
      <c r="E42" s="134">
        <v>1.4610137874578882E-2</v>
      </c>
      <c r="F42" s="134">
        <v>8.2840081213560787E-4</v>
      </c>
      <c r="G42" s="134">
        <v>3.5348648674420072E-2</v>
      </c>
      <c r="H42" s="134">
        <v>0.95476131385415752</v>
      </c>
      <c r="I42" s="134">
        <v>2.4721005657264328E-10</v>
      </c>
      <c r="J42" s="134">
        <v>1.1755516320690952E-2</v>
      </c>
      <c r="K42" s="134">
        <v>2.6685322917119046E-5</v>
      </c>
      <c r="L42" s="134">
        <v>1.7835502140430521E-6</v>
      </c>
      <c r="M42" s="134">
        <v>2.2085518442531586E-2</v>
      </c>
      <c r="N42" s="134">
        <v>0.59111116519849893</v>
      </c>
      <c r="O42" s="134">
        <v>2.4160734892454028E-3</v>
      </c>
      <c r="P42" s="145"/>
      <c r="Q42" s="134">
        <v>0.27355598528578873</v>
      </c>
      <c r="R42" s="134">
        <v>1.2058318112989264E-4</v>
      </c>
      <c r="S42" s="134">
        <v>0.42424908568008424</v>
      </c>
      <c r="T42" s="134">
        <v>0.3714970387230363</v>
      </c>
      <c r="U42" s="134">
        <v>0.98831643762751975</v>
      </c>
      <c r="V42" s="134">
        <v>1.0724055646430039E-5</v>
      </c>
      <c r="W42" s="134">
        <v>7.39041642676663E-2</v>
      </c>
      <c r="X42" s="134">
        <v>8.8086102669745741E-3</v>
      </c>
      <c r="Y42" s="134">
        <v>1.5432259666443195E-4</v>
      </c>
      <c r="Z42" s="134">
        <v>1.7288438958703537E-9</v>
      </c>
      <c r="AA42" s="134">
        <v>5.3476494406433192E-2</v>
      </c>
      <c r="AB42" s="134">
        <v>1.150012800073449E-5</v>
      </c>
      <c r="AC42" s="134">
        <v>4.733074882557289E-6</v>
      </c>
      <c r="AD42" s="134">
        <v>3.3742581497056241E-7</v>
      </c>
      <c r="AE42" s="134">
        <v>0.61669653133424207</v>
      </c>
      <c r="AF42" s="134">
        <v>0.63382649857879281</v>
      </c>
      <c r="AG42" s="134">
        <v>3.2122455764849192E-2</v>
      </c>
      <c r="AH42" s="134">
        <v>2.2841388895297679E-5</v>
      </c>
      <c r="AI42" s="134">
        <v>0.33127016712820367</v>
      </c>
      <c r="AJ42" s="134">
        <v>2.3272151638487164E-2</v>
      </c>
      <c r="AK42" s="134">
        <v>8.3942350416821904E-7</v>
      </c>
      <c r="AL42" s="134">
        <v>1.0798827758466106E-6</v>
      </c>
      <c r="AM42" s="134">
        <v>3.5040699369681655E-2</v>
      </c>
      <c r="AN42" s="134">
        <v>5.6392476261594975E-10</v>
      </c>
      <c r="AO42" s="134">
        <v>8.0687789026846229E-2</v>
      </c>
      <c r="AP42" s="134">
        <v>4.4014151448746311E-3</v>
      </c>
      <c r="AQ42" s="134">
        <v>4.6832813433124736E-4</v>
      </c>
      <c r="AR42" s="135">
        <v>0.57394432708201393</v>
      </c>
    </row>
    <row r="43" spans="1:44" ht="17" x14ac:dyDescent="0.2">
      <c r="A43" s="186"/>
      <c r="B43" s="136" t="s">
        <v>126</v>
      </c>
      <c r="C43" s="137">
        <v>31</v>
      </c>
      <c r="D43" s="138">
        <v>26</v>
      </c>
      <c r="E43" s="138">
        <v>31</v>
      </c>
      <c r="F43" s="138">
        <v>31</v>
      </c>
      <c r="G43" s="138">
        <v>26</v>
      </c>
      <c r="H43" s="138">
        <v>31</v>
      </c>
      <c r="I43" s="138">
        <v>31</v>
      </c>
      <c r="J43" s="138">
        <v>31</v>
      </c>
      <c r="K43" s="138">
        <v>31</v>
      </c>
      <c r="L43" s="138">
        <v>16</v>
      </c>
      <c r="M43" s="138">
        <v>31</v>
      </c>
      <c r="N43" s="138">
        <v>31</v>
      </c>
      <c r="O43" s="138">
        <v>31</v>
      </c>
      <c r="P43" s="138">
        <v>31</v>
      </c>
      <c r="Q43" s="138">
        <v>31</v>
      </c>
      <c r="R43" s="138">
        <v>31</v>
      </c>
      <c r="S43" s="138">
        <v>31</v>
      </c>
      <c r="T43" s="138">
        <v>31</v>
      </c>
      <c r="U43" s="138">
        <v>31</v>
      </c>
      <c r="V43" s="138">
        <v>29</v>
      </c>
      <c r="W43" s="138">
        <v>6</v>
      </c>
      <c r="X43" s="138">
        <v>28</v>
      </c>
      <c r="Y43" s="138">
        <v>31</v>
      </c>
      <c r="Z43" s="138">
        <v>31</v>
      </c>
      <c r="AA43" s="138">
        <v>31</v>
      </c>
      <c r="AB43" s="138">
        <v>31</v>
      </c>
      <c r="AC43" s="138">
        <v>31</v>
      </c>
      <c r="AD43" s="138">
        <v>31</v>
      </c>
      <c r="AE43" s="138">
        <v>31</v>
      </c>
      <c r="AF43" s="138">
        <v>29</v>
      </c>
      <c r="AG43" s="138">
        <v>31</v>
      </c>
      <c r="AH43" s="138">
        <v>31</v>
      </c>
      <c r="AI43" s="138">
        <v>31</v>
      </c>
      <c r="AJ43" s="138">
        <v>31</v>
      </c>
      <c r="AK43" s="138">
        <v>31</v>
      </c>
      <c r="AL43" s="138">
        <v>31</v>
      </c>
      <c r="AM43" s="138">
        <v>31</v>
      </c>
      <c r="AN43" s="138">
        <v>31</v>
      </c>
      <c r="AO43" s="138">
        <v>31</v>
      </c>
      <c r="AP43" s="138">
        <v>31</v>
      </c>
      <c r="AQ43" s="138">
        <v>31</v>
      </c>
      <c r="AR43" s="139">
        <v>31</v>
      </c>
    </row>
    <row r="44" spans="1:44" ht="51" x14ac:dyDescent="0.2">
      <c r="A44" s="186" t="s">
        <v>34</v>
      </c>
      <c r="B44" s="132" t="s">
        <v>119</v>
      </c>
      <c r="C44" s="140" t="s">
        <v>872</v>
      </c>
      <c r="D44" s="142" t="s">
        <v>890</v>
      </c>
      <c r="E44" s="134">
        <v>-0.14867257698447195</v>
      </c>
      <c r="F44" s="142" t="s">
        <v>672</v>
      </c>
      <c r="G44" s="142" t="s">
        <v>189</v>
      </c>
      <c r="H44" s="134">
        <v>0.2441122035848505</v>
      </c>
      <c r="I44" s="142" t="s">
        <v>132</v>
      </c>
      <c r="J44" s="134">
        <v>0.25233675490686364</v>
      </c>
      <c r="K44" s="134">
        <v>-0.20070726896098764</v>
      </c>
      <c r="L44" s="142" t="s">
        <v>990</v>
      </c>
      <c r="M44" s="134">
        <v>0.27138220082040831</v>
      </c>
      <c r="N44" s="142" t="s">
        <v>1012</v>
      </c>
      <c r="O44" s="142" t="s">
        <v>869</v>
      </c>
      <c r="P44" s="134">
        <v>0.20293607774926753</v>
      </c>
      <c r="Q44" s="141">
        <v>1</v>
      </c>
      <c r="R44" s="155" t="s">
        <v>1038</v>
      </c>
      <c r="S44" s="157" t="s">
        <v>543</v>
      </c>
      <c r="T44" s="157" t="s">
        <v>927</v>
      </c>
      <c r="U44" s="155" t="s">
        <v>362</v>
      </c>
      <c r="V44" s="134">
        <v>-0.12353908040633593</v>
      </c>
      <c r="W44" s="155" t="s">
        <v>1039</v>
      </c>
      <c r="X44" s="134">
        <v>0.21540352027921961</v>
      </c>
      <c r="Y44" s="157" t="s">
        <v>1040</v>
      </c>
      <c r="Z44" s="134">
        <v>-0.16036136790874558</v>
      </c>
      <c r="AA44" s="157" t="s">
        <v>1041</v>
      </c>
      <c r="AB44" s="155" t="s">
        <v>1032</v>
      </c>
      <c r="AC44" s="155" t="s">
        <v>1021</v>
      </c>
      <c r="AD44" s="157" t="s">
        <v>1042</v>
      </c>
      <c r="AE44" s="155" t="s">
        <v>737</v>
      </c>
      <c r="AF44" s="155" t="s">
        <v>181</v>
      </c>
      <c r="AG44" s="134">
        <v>0.14469185858557043</v>
      </c>
      <c r="AH44" s="155" t="s">
        <v>764</v>
      </c>
      <c r="AI44" s="157" t="s">
        <v>1043</v>
      </c>
      <c r="AJ44" s="134">
        <v>1.3926777598870088E-2</v>
      </c>
      <c r="AK44" s="155" t="s">
        <v>617</v>
      </c>
      <c r="AL44" s="155" t="s">
        <v>916</v>
      </c>
      <c r="AM44" s="155" t="s">
        <v>1044</v>
      </c>
      <c r="AN44" s="134">
        <v>0.10072076327429637</v>
      </c>
      <c r="AO44" s="155" t="s">
        <v>1045</v>
      </c>
      <c r="AP44" s="155" t="s">
        <v>1046</v>
      </c>
      <c r="AQ44" s="134">
        <v>0.11089286615588768</v>
      </c>
      <c r="AR44" s="135">
        <v>-0.17471543407477866</v>
      </c>
    </row>
    <row r="45" spans="1:44" ht="34" x14ac:dyDescent="0.2">
      <c r="A45" s="187"/>
      <c r="B45" s="132" t="s">
        <v>125</v>
      </c>
      <c r="C45" s="144">
        <v>5.944044697302947E-3</v>
      </c>
      <c r="D45" s="134">
        <v>4.3229770079314896E-2</v>
      </c>
      <c r="E45" s="134">
        <v>0.30795532309673568</v>
      </c>
      <c r="F45" s="134">
        <v>5.9264662942990105E-3</v>
      </c>
      <c r="G45" s="134">
        <v>1.2426463145750921E-13</v>
      </c>
      <c r="H45" s="134">
        <v>9.8207382020176454E-2</v>
      </c>
      <c r="I45" s="134">
        <v>2.985403338789841E-2</v>
      </c>
      <c r="J45" s="134">
        <v>8.0258600683208101E-2</v>
      </c>
      <c r="K45" s="134">
        <v>0.16672648474905435</v>
      </c>
      <c r="L45" s="134">
        <v>4.0916419084327177E-5</v>
      </c>
      <c r="M45" s="134">
        <v>5.9267657804585462E-2</v>
      </c>
      <c r="N45" s="134">
        <v>1.7980051195929242E-2</v>
      </c>
      <c r="O45" s="134">
        <v>4.1667006489714907E-2</v>
      </c>
      <c r="P45" s="134">
        <v>0.27355598528578873</v>
      </c>
      <c r="Q45" s="145"/>
      <c r="R45" s="134">
        <v>2.8970362354041263E-8</v>
      </c>
      <c r="S45" s="134">
        <v>2.1684605603410765E-2</v>
      </c>
      <c r="T45" s="134">
        <v>5.5462481025179448E-3</v>
      </c>
      <c r="U45" s="134">
        <v>2.4470863873457326E-4</v>
      </c>
      <c r="V45" s="134">
        <v>0.41879769035498415</v>
      </c>
      <c r="W45" s="134">
        <v>3.8977879611051071E-2</v>
      </c>
      <c r="X45" s="134">
        <v>0.2709717117474818</v>
      </c>
      <c r="Y45" s="134">
        <v>2.6880009666610569E-2</v>
      </c>
      <c r="Z45" s="134">
        <v>0.27103020329924538</v>
      </c>
      <c r="AA45" s="134">
        <v>9.6793189913871296E-3</v>
      </c>
      <c r="AB45" s="134">
        <v>6.9368985417341386E-7</v>
      </c>
      <c r="AC45" s="134">
        <v>1.0773999249517308E-4</v>
      </c>
      <c r="AD45" s="134">
        <v>4.8648271448650714E-2</v>
      </c>
      <c r="AE45" s="134">
        <v>1.1578643174718827E-8</v>
      </c>
      <c r="AF45" s="134">
        <v>1.0160150814630289E-9</v>
      </c>
      <c r="AG45" s="134">
        <v>0.38609596888163566</v>
      </c>
      <c r="AH45" s="134">
        <v>3.2041432537076679E-5</v>
      </c>
      <c r="AI45" s="134">
        <v>1.5118091443511381E-2</v>
      </c>
      <c r="AJ45" s="134">
        <v>0.92433443029410778</v>
      </c>
      <c r="AK45" s="134">
        <v>4.4251701725606429E-5</v>
      </c>
      <c r="AL45" s="134">
        <v>4.020489736490567E-8</v>
      </c>
      <c r="AM45" s="134">
        <v>3.3156311483437059E-8</v>
      </c>
      <c r="AN45" s="134">
        <v>0.49107589185778533</v>
      </c>
      <c r="AO45" s="134">
        <v>1.1209092647794455E-6</v>
      </c>
      <c r="AP45" s="134">
        <v>9.47852926873558E-8</v>
      </c>
      <c r="AQ45" s="134">
        <v>0.51966225458903059</v>
      </c>
      <c r="AR45" s="135">
        <v>0.24550963109425078</v>
      </c>
    </row>
    <row r="46" spans="1:44" ht="17" x14ac:dyDescent="0.2">
      <c r="A46" s="186"/>
      <c r="B46" s="136" t="s">
        <v>126</v>
      </c>
      <c r="C46" s="137">
        <v>49</v>
      </c>
      <c r="D46" s="138">
        <v>44</v>
      </c>
      <c r="E46" s="138">
        <v>49</v>
      </c>
      <c r="F46" s="138">
        <v>49</v>
      </c>
      <c r="G46" s="138">
        <v>44</v>
      </c>
      <c r="H46" s="138">
        <v>47</v>
      </c>
      <c r="I46" s="138">
        <v>49</v>
      </c>
      <c r="J46" s="138">
        <v>49</v>
      </c>
      <c r="K46" s="138">
        <v>49</v>
      </c>
      <c r="L46" s="138">
        <v>34</v>
      </c>
      <c r="M46" s="138">
        <v>49</v>
      </c>
      <c r="N46" s="138">
        <v>49</v>
      </c>
      <c r="O46" s="138">
        <v>49</v>
      </c>
      <c r="P46" s="138">
        <v>31</v>
      </c>
      <c r="Q46" s="138">
        <v>49</v>
      </c>
      <c r="R46" s="138">
        <v>49</v>
      </c>
      <c r="S46" s="138">
        <v>49</v>
      </c>
      <c r="T46" s="138">
        <v>49</v>
      </c>
      <c r="U46" s="138">
        <v>48</v>
      </c>
      <c r="V46" s="138">
        <v>45</v>
      </c>
      <c r="W46" s="138">
        <v>6</v>
      </c>
      <c r="X46" s="138">
        <v>28</v>
      </c>
      <c r="Y46" s="138">
        <v>49</v>
      </c>
      <c r="Z46" s="138">
        <v>49</v>
      </c>
      <c r="AA46" s="138">
        <v>49</v>
      </c>
      <c r="AB46" s="138">
        <v>36</v>
      </c>
      <c r="AC46" s="138">
        <v>49</v>
      </c>
      <c r="AD46" s="138">
        <v>42</v>
      </c>
      <c r="AE46" s="138">
        <v>49</v>
      </c>
      <c r="AF46" s="138">
        <v>43</v>
      </c>
      <c r="AG46" s="138">
        <v>38</v>
      </c>
      <c r="AH46" s="138">
        <v>49</v>
      </c>
      <c r="AI46" s="138">
        <v>49</v>
      </c>
      <c r="AJ46" s="138">
        <v>49</v>
      </c>
      <c r="AK46" s="138">
        <v>49</v>
      </c>
      <c r="AL46" s="138">
        <v>49</v>
      </c>
      <c r="AM46" s="138">
        <v>49</v>
      </c>
      <c r="AN46" s="138">
        <v>49</v>
      </c>
      <c r="AO46" s="138">
        <v>49</v>
      </c>
      <c r="AP46" s="138">
        <v>46</v>
      </c>
      <c r="AQ46" s="138">
        <v>36</v>
      </c>
      <c r="AR46" s="139">
        <v>46</v>
      </c>
    </row>
    <row r="47" spans="1:44" ht="51" x14ac:dyDescent="0.2">
      <c r="A47" s="186" t="s">
        <v>35</v>
      </c>
      <c r="B47" s="132" t="s">
        <v>119</v>
      </c>
      <c r="C47" s="144">
        <v>0.10212566650003349</v>
      </c>
      <c r="D47" s="142" t="s">
        <v>456</v>
      </c>
      <c r="E47" s="142" t="s">
        <v>904</v>
      </c>
      <c r="F47" s="142" t="s">
        <v>579</v>
      </c>
      <c r="G47" s="142" t="s">
        <v>322</v>
      </c>
      <c r="H47" s="134">
        <v>0.15386132461456206</v>
      </c>
      <c r="I47" s="142" t="s">
        <v>952</v>
      </c>
      <c r="J47" s="142" t="s">
        <v>445</v>
      </c>
      <c r="K47" s="142" t="s">
        <v>842</v>
      </c>
      <c r="L47" s="142" t="s">
        <v>991</v>
      </c>
      <c r="M47" s="134">
        <v>-0.25927381686622331</v>
      </c>
      <c r="N47" s="142" t="s">
        <v>167</v>
      </c>
      <c r="O47" s="142" t="s">
        <v>856</v>
      </c>
      <c r="P47" s="142" t="s">
        <v>498</v>
      </c>
      <c r="Q47" s="142" t="s">
        <v>1038</v>
      </c>
      <c r="R47" s="141">
        <v>1</v>
      </c>
      <c r="S47" s="134">
        <v>6.636304444381852E-2</v>
      </c>
      <c r="T47" s="134">
        <v>-5.3121297699476329E-2</v>
      </c>
      <c r="U47" s="157" t="s">
        <v>702</v>
      </c>
      <c r="V47" s="155" t="s">
        <v>1047</v>
      </c>
      <c r="W47" s="155" t="s">
        <v>1048</v>
      </c>
      <c r="X47" s="155" t="s">
        <v>935</v>
      </c>
      <c r="Y47" s="134">
        <v>-0.21678614774547322</v>
      </c>
      <c r="Z47" s="155" t="s">
        <v>988</v>
      </c>
      <c r="AA47" s="155" t="s">
        <v>684</v>
      </c>
      <c r="AB47" s="155" t="s">
        <v>1049</v>
      </c>
      <c r="AC47" s="155" t="s">
        <v>1050</v>
      </c>
      <c r="AD47" s="155" t="s">
        <v>1051</v>
      </c>
      <c r="AE47" s="157" t="s">
        <v>1052</v>
      </c>
      <c r="AF47" s="134">
        <v>0.29486765121917879</v>
      </c>
      <c r="AG47" s="134">
        <v>0.23755855250579316</v>
      </c>
      <c r="AH47" s="134">
        <v>2.2332294793417817E-3</v>
      </c>
      <c r="AI47" s="134">
        <v>-0.14984476973039307</v>
      </c>
      <c r="AJ47" s="155" t="s">
        <v>355</v>
      </c>
      <c r="AK47" s="155" t="s">
        <v>293</v>
      </c>
      <c r="AL47" s="157" t="s">
        <v>820</v>
      </c>
      <c r="AM47" s="134">
        <v>0.19058713370259639</v>
      </c>
      <c r="AN47" s="157" t="s">
        <v>975</v>
      </c>
      <c r="AO47" s="155" t="s">
        <v>1053</v>
      </c>
      <c r="AP47" s="155" t="s">
        <v>224</v>
      </c>
      <c r="AQ47" s="134">
        <v>0.15401898668507552</v>
      </c>
      <c r="AR47" s="135">
        <v>0.22613356977518448</v>
      </c>
    </row>
    <row r="48" spans="1:44" ht="34" x14ac:dyDescent="0.2">
      <c r="A48" s="187"/>
      <c r="B48" s="132" t="s">
        <v>125</v>
      </c>
      <c r="C48" s="144">
        <v>0.48501848764575539</v>
      </c>
      <c r="D48" s="134">
        <v>3.7470139489315172E-4</v>
      </c>
      <c r="E48" s="134">
        <v>8.7789090230870552E-7</v>
      </c>
      <c r="F48" s="134">
        <v>1.6401881504474555E-14</v>
      </c>
      <c r="G48" s="134">
        <v>3.0005759017592924E-13</v>
      </c>
      <c r="H48" s="134">
        <v>0.30180010009820002</v>
      </c>
      <c r="I48" s="134">
        <v>3.3045662499170978E-6</v>
      </c>
      <c r="J48" s="134">
        <v>3.1511230877095512E-6</v>
      </c>
      <c r="K48" s="134">
        <v>1.7748011343547674E-9</v>
      </c>
      <c r="L48" s="134">
        <v>1.7542430209911781E-11</v>
      </c>
      <c r="M48" s="134">
        <v>7.2024068492373569E-2</v>
      </c>
      <c r="N48" s="134">
        <v>3.6855404608575702E-3</v>
      </c>
      <c r="O48" s="134">
        <v>2.8793047511186311E-9</v>
      </c>
      <c r="P48" s="134">
        <v>1.2058318112989264E-4</v>
      </c>
      <c r="Q48" s="134">
        <v>2.8970362354041263E-8</v>
      </c>
      <c r="R48" s="145"/>
      <c r="S48" s="134">
        <v>0.65051341773518723</v>
      </c>
      <c r="T48" s="134">
        <v>0.71697406896257554</v>
      </c>
      <c r="U48" s="134">
        <v>3.596518457791268E-2</v>
      </c>
      <c r="V48" s="134">
        <v>2.0754911983341478E-7</v>
      </c>
      <c r="W48" s="134">
        <v>4.4300508522151651E-2</v>
      </c>
      <c r="X48" s="134">
        <v>5.6277769210708586E-3</v>
      </c>
      <c r="Y48" s="134">
        <v>0.13460545050920239</v>
      </c>
      <c r="Z48" s="134">
        <v>9.5584526640205818E-10</v>
      </c>
      <c r="AA48" s="134">
        <v>2.2034323757729961E-6</v>
      </c>
      <c r="AB48" s="134">
        <v>2.5462826255927647E-11</v>
      </c>
      <c r="AC48" s="134">
        <v>1.8589348056661782E-23</v>
      </c>
      <c r="AD48" s="134">
        <v>4.909746292578031E-9</v>
      </c>
      <c r="AE48" s="134">
        <v>2.1583033221403924E-2</v>
      </c>
      <c r="AF48" s="134">
        <v>5.4918562921861584E-2</v>
      </c>
      <c r="AG48" s="134">
        <v>0.1509617561412876</v>
      </c>
      <c r="AH48" s="134">
        <v>0.9878494427748139</v>
      </c>
      <c r="AI48" s="134">
        <v>0.30411362884904081</v>
      </c>
      <c r="AJ48" s="134">
        <v>3.9879590115173146E-5</v>
      </c>
      <c r="AK48" s="134">
        <v>1.6860150368980517E-14</v>
      </c>
      <c r="AL48" s="134">
        <v>2.9244154147526854E-4</v>
      </c>
      <c r="AM48" s="134">
        <v>0.18961110577081369</v>
      </c>
      <c r="AN48" s="134">
        <v>1.0548677985838086E-3</v>
      </c>
      <c r="AO48" s="134">
        <v>5.2290135990343554E-11</v>
      </c>
      <c r="AP48" s="134">
        <v>3.3544976806529245E-24</v>
      </c>
      <c r="AQ48" s="134">
        <v>0.36978915598890261</v>
      </c>
      <c r="AR48" s="135">
        <v>0.13074893626670156</v>
      </c>
    </row>
    <row r="49" spans="1:44" ht="17" x14ac:dyDescent="0.2">
      <c r="A49" s="186"/>
      <c r="B49" s="136" t="s">
        <v>126</v>
      </c>
      <c r="C49" s="137">
        <v>49</v>
      </c>
      <c r="D49" s="138">
        <v>44</v>
      </c>
      <c r="E49" s="138">
        <v>49</v>
      </c>
      <c r="F49" s="138">
        <v>49</v>
      </c>
      <c r="G49" s="138">
        <v>44</v>
      </c>
      <c r="H49" s="138">
        <v>47</v>
      </c>
      <c r="I49" s="138">
        <v>49</v>
      </c>
      <c r="J49" s="138">
        <v>49</v>
      </c>
      <c r="K49" s="138">
        <v>49</v>
      </c>
      <c r="L49" s="138">
        <v>34</v>
      </c>
      <c r="M49" s="138">
        <v>49</v>
      </c>
      <c r="N49" s="138">
        <v>49</v>
      </c>
      <c r="O49" s="138">
        <v>49</v>
      </c>
      <c r="P49" s="138">
        <v>31</v>
      </c>
      <c r="Q49" s="138">
        <v>49</v>
      </c>
      <c r="R49" s="138">
        <v>49</v>
      </c>
      <c r="S49" s="138">
        <v>49</v>
      </c>
      <c r="T49" s="138">
        <v>49</v>
      </c>
      <c r="U49" s="138">
        <v>48</v>
      </c>
      <c r="V49" s="138">
        <v>45</v>
      </c>
      <c r="W49" s="138">
        <v>6</v>
      </c>
      <c r="X49" s="138">
        <v>28</v>
      </c>
      <c r="Y49" s="138">
        <v>49</v>
      </c>
      <c r="Z49" s="138">
        <v>49</v>
      </c>
      <c r="AA49" s="138">
        <v>49</v>
      </c>
      <c r="AB49" s="138">
        <v>36</v>
      </c>
      <c r="AC49" s="138">
        <v>49</v>
      </c>
      <c r="AD49" s="138">
        <v>42</v>
      </c>
      <c r="AE49" s="138">
        <v>49</v>
      </c>
      <c r="AF49" s="138">
        <v>43</v>
      </c>
      <c r="AG49" s="138">
        <v>38</v>
      </c>
      <c r="AH49" s="138">
        <v>49</v>
      </c>
      <c r="AI49" s="138">
        <v>49</v>
      </c>
      <c r="AJ49" s="138">
        <v>49</v>
      </c>
      <c r="AK49" s="138">
        <v>49</v>
      </c>
      <c r="AL49" s="138">
        <v>49</v>
      </c>
      <c r="AM49" s="138">
        <v>49</v>
      </c>
      <c r="AN49" s="138">
        <v>49</v>
      </c>
      <c r="AO49" s="138">
        <v>49</v>
      </c>
      <c r="AP49" s="138">
        <v>46</v>
      </c>
      <c r="AQ49" s="138">
        <v>36</v>
      </c>
      <c r="AR49" s="139">
        <v>46</v>
      </c>
    </row>
    <row r="50" spans="1:44" ht="51" x14ac:dyDescent="0.2">
      <c r="A50" s="186" t="s">
        <v>77</v>
      </c>
      <c r="B50" s="132" t="s">
        <v>119</v>
      </c>
      <c r="C50" s="140" t="s">
        <v>152</v>
      </c>
      <c r="D50" s="142" t="s">
        <v>508</v>
      </c>
      <c r="E50" s="142" t="s">
        <v>905</v>
      </c>
      <c r="F50" s="142" t="s">
        <v>122</v>
      </c>
      <c r="G50" s="134">
        <v>-0.16078000645014257</v>
      </c>
      <c r="H50" s="142" t="s">
        <v>942</v>
      </c>
      <c r="I50" s="142" t="s">
        <v>953</v>
      </c>
      <c r="J50" s="142" t="s">
        <v>392</v>
      </c>
      <c r="K50" s="142" t="s">
        <v>980</v>
      </c>
      <c r="L50" s="134">
        <v>0.17207440811201588</v>
      </c>
      <c r="M50" s="142" t="s">
        <v>1003</v>
      </c>
      <c r="N50" s="142" t="s">
        <v>508</v>
      </c>
      <c r="O50" s="142" t="s">
        <v>644</v>
      </c>
      <c r="P50" s="134">
        <v>-0.14883158153513801</v>
      </c>
      <c r="Q50" s="142" t="s">
        <v>543</v>
      </c>
      <c r="R50" s="134">
        <v>6.636304444381852E-2</v>
      </c>
      <c r="S50" s="141">
        <v>1</v>
      </c>
      <c r="T50" s="155" t="s">
        <v>807</v>
      </c>
      <c r="U50" s="134">
        <v>5.9840165770188393E-2</v>
      </c>
      <c r="V50" s="155" t="s">
        <v>1054</v>
      </c>
      <c r="W50" s="155" t="s">
        <v>1055</v>
      </c>
      <c r="X50" s="134">
        <v>-0.17176556434357121</v>
      </c>
      <c r="Y50" s="155" t="s">
        <v>1056</v>
      </c>
      <c r="Z50" s="157" t="s">
        <v>1008</v>
      </c>
      <c r="AA50" s="155" t="s">
        <v>682</v>
      </c>
      <c r="AB50" s="134">
        <v>0.15256372552082578</v>
      </c>
      <c r="AC50" s="134">
        <v>-0.1256455027380777</v>
      </c>
      <c r="AD50" s="155" t="s">
        <v>1057</v>
      </c>
      <c r="AE50" s="155" t="s">
        <v>314</v>
      </c>
      <c r="AF50" s="155" t="s">
        <v>1058</v>
      </c>
      <c r="AG50" s="157" t="s">
        <v>1059</v>
      </c>
      <c r="AH50" s="155" t="s">
        <v>1060</v>
      </c>
      <c r="AI50" s="134">
        <v>0.11226297343408746</v>
      </c>
      <c r="AJ50" s="155" t="s">
        <v>405</v>
      </c>
      <c r="AK50" s="134">
        <v>0.25301524100560902</v>
      </c>
      <c r="AL50" s="155" t="s">
        <v>522</v>
      </c>
      <c r="AM50" s="155" t="s">
        <v>552</v>
      </c>
      <c r="AN50" s="155" t="s">
        <v>1061</v>
      </c>
      <c r="AO50" s="134">
        <v>-7.6782802078834395E-2</v>
      </c>
      <c r="AP50" s="134">
        <v>0.22284911002065486</v>
      </c>
      <c r="AQ50" s="134">
        <v>0.23601982503158772</v>
      </c>
      <c r="AR50" s="156" t="s">
        <v>195</v>
      </c>
    </row>
    <row r="51" spans="1:44" ht="34" x14ac:dyDescent="0.2">
      <c r="A51" s="187"/>
      <c r="B51" s="132" t="s">
        <v>125</v>
      </c>
      <c r="C51" s="144">
        <v>8.0524398850083752E-32</v>
      </c>
      <c r="D51" s="134">
        <v>1.7644729593775159E-4</v>
      </c>
      <c r="E51" s="134">
        <v>7.247232801279679E-11</v>
      </c>
      <c r="F51" s="134">
        <v>6.5728406653649425E-5</v>
      </c>
      <c r="G51" s="134">
        <v>0.29713671414580384</v>
      </c>
      <c r="H51" s="134">
        <v>4.497050583588106E-2</v>
      </c>
      <c r="I51" s="134">
        <v>1.7961068501678529E-2</v>
      </c>
      <c r="J51" s="134">
        <v>3.18675798425708E-9</v>
      </c>
      <c r="K51" s="134">
        <v>3.8011819979309704E-7</v>
      </c>
      <c r="L51" s="134">
        <v>0.33049774910831298</v>
      </c>
      <c r="M51" s="134">
        <v>1.7840884546278935E-26</v>
      </c>
      <c r="N51" s="134">
        <v>7.2507483284810136E-5</v>
      </c>
      <c r="O51" s="134">
        <v>2.982932919013797E-8</v>
      </c>
      <c r="P51" s="134">
        <v>0.42424908568008424</v>
      </c>
      <c r="Q51" s="134">
        <v>2.1684605603410765E-2</v>
      </c>
      <c r="R51" s="134">
        <v>0.65051341773518723</v>
      </c>
      <c r="S51" s="145"/>
      <c r="T51" s="134">
        <v>2.3132433987987667E-21</v>
      </c>
      <c r="U51" s="134">
        <v>0.6861988268425423</v>
      </c>
      <c r="V51" s="134">
        <v>5.0051573363817715E-6</v>
      </c>
      <c r="W51" s="134">
        <v>3.5055095045304956E-2</v>
      </c>
      <c r="X51" s="134">
        <v>0.38212871039483187</v>
      </c>
      <c r="Y51" s="134">
        <v>9.5750783303308185E-22</v>
      </c>
      <c r="Z51" s="134">
        <v>1.0458681908854524E-2</v>
      </c>
      <c r="AA51" s="134">
        <v>2.89705065493938E-6</v>
      </c>
      <c r="AB51" s="134">
        <v>0.37438320596874264</v>
      </c>
      <c r="AC51" s="134">
        <v>0.38966238263797393</v>
      </c>
      <c r="AD51" s="134">
        <v>4.7154186761619933E-4</v>
      </c>
      <c r="AE51" s="134">
        <v>9.6902808657321528E-13</v>
      </c>
      <c r="AF51" s="134">
        <v>8.4271026385586702E-5</v>
      </c>
      <c r="AG51" s="134">
        <v>5.3708700578534874E-3</v>
      </c>
      <c r="AH51" s="134">
        <v>1.763074853994807E-19</v>
      </c>
      <c r="AI51" s="134">
        <v>0.44249516404827549</v>
      </c>
      <c r="AJ51" s="134">
        <v>2.5511011630564734E-11</v>
      </c>
      <c r="AK51" s="134">
        <v>7.9421950764615626E-2</v>
      </c>
      <c r="AL51" s="134">
        <v>7.5829555974241076E-12</v>
      </c>
      <c r="AM51" s="134">
        <v>2.1548799782733849E-12</v>
      </c>
      <c r="AN51" s="134">
        <v>2.1422969874592115E-4</v>
      </c>
      <c r="AO51" s="134">
        <v>0.60001451731706634</v>
      </c>
      <c r="AP51" s="134">
        <v>0.13658422616264643</v>
      </c>
      <c r="AQ51" s="134">
        <v>0.16580469882706511</v>
      </c>
      <c r="AR51" s="135">
        <v>9.0501477487735616E-26</v>
      </c>
    </row>
    <row r="52" spans="1:44" ht="17" x14ac:dyDescent="0.2">
      <c r="A52" s="186"/>
      <c r="B52" s="136" t="s">
        <v>126</v>
      </c>
      <c r="C52" s="137">
        <v>49</v>
      </c>
      <c r="D52" s="138">
        <v>44</v>
      </c>
      <c r="E52" s="138">
        <v>49</v>
      </c>
      <c r="F52" s="138">
        <v>49</v>
      </c>
      <c r="G52" s="138">
        <v>44</v>
      </c>
      <c r="H52" s="138">
        <v>47</v>
      </c>
      <c r="I52" s="138">
        <v>49</v>
      </c>
      <c r="J52" s="138">
        <v>49</v>
      </c>
      <c r="K52" s="138">
        <v>49</v>
      </c>
      <c r="L52" s="138">
        <v>34</v>
      </c>
      <c r="M52" s="138">
        <v>49</v>
      </c>
      <c r="N52" s="138">
        <v>49</v>
      </c>
      <c r="O52" s="138">
        <v>49</v>
      </c>
      <c r="P52" s="138">
        <v>31</v>
      </c>
      <c r="Q52" s="138">
        <v>49</v>
      </c>
      <c r="R52" s="138">
        <v>49</v>
      </c>
      <c r="S52" s="138">
        <v>49</v>
      </c>
      <c r="T52" s="138">
        <v>49</v>
      </c>
      <c r="U52" s="138">
        <v>48</v>
      </c>
      <c r="V52" s="138">
        <v>45</v>
      </c>
      <c r="W52" s="138">
        <v>6</v>
      </c>
      <c r="X52" s="138">
        <v>28</v>
      </c>
      <c r="Y52" s="138">
        <v>49</v>
      </c>
      <c r="Z52" s="138">
        <v>49</v>
      </c>
      <c r="AA52" s="138">
        <v>49</v>
      </c>
      <c r="AB52" s="138">
        <v>36</v>
      </c>
      <c r="AC52" s="138">
        <v>49</v>
      </c>
      <c r="AD52" s="138">
        <v>42</v>
      </c>
      <c r="AE52" s="138">
        <v>49</v>
      </c>
      <c r="AF52" s="138">
        <v>43</v>
      </c>
      <c r="AG52" s="138">
        <v>38</v>
      </c>
      <c r="AH52" s="138">
        <v>49</v>
      </c>
      <c r="AI52" s="138">
        <v>49</v>
      </c>
      <c r="AJ52" s="138">
        <v>49</v>
      </c>
      <c r="AK52" s="138">
        <v>49</v>
      </c>
      <c r="AL52" s="138">
        <v>49</v>
      </c>
      <c r="AM52" s="138">
        <v>49</v>
      </c>
      <c r="AN52" s="138">
        <v>49</v>
      </c>
      <c r="AO52" s="138">
        <v>49</v>
      </c>
      <c r="AP52" s="138">
        <v>46</v>
      </c>
      <c r="AQ52" s="138">
        <v>36</v>
      </c>
      <c r="AR52" s="139">
        <v>46</v>
      </c>
    </row>
    <row r="53" spans="1:44" ht="51" x14ac:dyDescent="0.2">
      <c r="A53" s="186" t="s">
        <v>36</v>
      </c>
      <c r="B53" s="132" t="s">
        <v>119</v>
      </c>
      <c r="C53" s="140" t="s">
        <v>873</v>
      </c>
      <c r="D53" s="142" t="s">
        <v>582</v>
      </c>
      <c r="E53" s="142" t="s">
        <v>906</v>
      </c>
      <c r="F53" s="142" t="s">
        <v>481</v>
      </c>
      <c r="G53" s="134">
        <v>0.20822383100563757</v>
      </c>
      <c r="H53" s="142" t="s">
        <v>943</v>
      </c>
      <c r="I53" s="142" t="s">
        <v>954</v>
      </c>
      <c r="J53" s="142" t="s">
        <v>966</v>
      </c>
      <c r="K53" s="142" t="s">
        <v>813</v>
      </c>
      <c r="L53" s="134">
        <v>8.5603186107806234E-2</v>
      </c>
      <c r="M53" s="142" t="s">
        <v>295</v>
      </c>
      <c r="N53" s="142" t="s">
        <v>1013</v>
      </c>
      <c r="O53" s="142" t="s">
        <v>491</v>
      </c>
      <c r="P53" s="134">
        <v>-0.16621833699902872</v>
      </c>
      <c r="Q53" s="142" t="s">
        <v>927</v>
      </c>
      <c r="R53" s="134">
        <v>-5.3121297699476329E-2</v>
      </c>
      <c r="S53" s="142" t="s">
        <v>807</v>
      </c>
      <c r="T53" s="141">
        <v>1</v>
      </c>
      <c r="U53" s="134">
        <v>-0.16950574738432994</v>
      </c>
      <c r="V53" s="155" t="s">
        <v>1062</v>
      </c>
      <c r="W53" s="155" t="s">
        <v>1063</v>
      </c>
      <c r="X53" s="134">
        <v>-9.6600325226847153E-2</v>
      </c>
      <c r="Y53" s="155" t="s">
        <v>357</v>
      </c>
      <c r="Z53" s="157" t="s">
        <v>1064</v>
      </c>
      <c r="AA53" s="155" t="s">
        <v>338</v>
      </c>
      <c r="AB53" s="134">
        <v>-0.17148225391672847</v>
      </c>
      <c r="AC53" s="134">
        <v>0.17051881304875635</v>
      </c>
      <c r="AD53" s="157" t="s">
        <v>1065</v>
      </c>
      <c r="AE53" s="155" t="s">
        <v>1066</v>
      </c>
      <c r="AF53" s="157" t="s">
        <v>633</v>
      </c>
      <c r="AG53" s="155" t="s">
        <v>1067</v>
      </c>
      <c r="AH53" s="155" t="s">
        <v>175</v>
      </c>
      <c r="AI53" s="157" t="s">
        <v>1068</v>
      </c>
      <c r="AJ53" s="155" t="s">
        <v>1069</v>
      </c>
      <c r="AK53" s="157" t="s">
        <v>1070</v>
      </c>
      <c r="AL53" s="155" t="s">
        <v>405</v>
      </c>
      <c r="AM53" s="155" t="s">
        <v>1071</v>
      </c>
      <c r="AN53" s="155" t="s">
        <v>348</v>
      </c>
      <c r="AO53" s="134">
        <v>-7.921272353189579E-2</v>
      </c>
      <c r="AP53" s="134">
        <v>-0.19886274621665778</v>
      </c>
      <c r="AQ53" s="157" t="s">
        <v>1072</v>
      </c>
      <c r="AR53" s="156" t="s">
        <v>1073</v>
      </c>
    </row>
    <row r="54" spans="1:44" ht="34" x14ac:dyDescent="0.2">
      <c r="A54" s="187"/>
      <c r="B54" s="132" t="s">
        <v>125</v>
      </c>
      <c r="C54" s="144">
        <v>2.2264533304560042E-29</v>
      </c>
      <c r="D54" s="134">
        <v>1.5838016081141898E-5</v>
      </c>
      <c r="E54" s="134">
        <v>1.0858217593893838E-7</v>
      </c>
      <c r="F54" s="134">
        <v>5.1982999847646663E-4</v>
      </c>
      <c r="G54" s="134">
        <v>0.17498496194234295</v>
      </c>
      <c r="H54" s="134">
        <v>8.2597567135154273E-3</v>
      </c>
      <c r="I54" s="134">
        <v>2.4385927723454106E-3</v>
      </c>
      <c r="J54" s="134">
        <v>4.4900063212790425E-10</v>
      </c>
      <c r="K54" s="134">
        <v>4.9334521758117478E-8</v>
      </c>
      <c r="L54" s="134">
        <v>0.6302585225626296</v>
      </c>
      <c r="M54" s="134">
        <v>7.2177055380245135E-21</v>
      </c>
      <c r="N54" s="134">
        <v>1.9810069327793355E-2</v>
      </c>
      <c r="O54" s="134">
        <v>1.8561655664474183E-7</v>
      </c>
      <c r="P54" s="134">
        <v>0.3714970387230363</v>
      </c>
      <c r="Q54" s="134">
        <v>5.5462481025179448E-3</v>
      </c>
      <c r="R54" s="134">
        <v>0.71697406896257554</v>
      </c>
      <c r="S54" s="134">
        <v>2.3132433987987667E-21</v>
      </c>
      <c r="T54" s="145"/>
      <c r="U54" s="134">
        <v>0.24941469486278728</v>
      </c>
      <c r="V54" s="134">
        <v>1.9881578982513725E-7</v>
      </c>
      <c r="W54" s="134">
        <v>1.7160967988261906E-2</v>
      </c>
      <c r="X54" s="134">
        <v>0.62484012173674164</v>
      </c>
      <c r="Y54" s="134">
        <v>1.2707429273989368E-20</v>
      </c>
      <c r="Z54" s="134">
        <v>9.3254124548194841E-3</v>
      </c>
      <c r="AA54" s="134">
        <v>6.5526692658230954E-8</v>
      </c>
      <c r="AB54" s="134">
        <v>0.31730340536229285</v>
      </c>
      <c r="AC54" s="134">
        <v>0.24142965071765918</v>
      </c>
      <c r="AD54" s="134">
        <v>1.7624853648927849E-3</v>
      </c>
      <c r="AE54" s="134">
        <v>1.0457130772328321E-16</v>
      </c>
      <c r="AF54" s="134">
        <v>9.5451586454810711E-4</v>
      </c>
      <c r="AG54" s="134">
        <v>8.8701751658118173E-4</v>
      </c>
      <c r="AH54" s="134">
        <v>1.0429846398282359E-16</v>
      </c>
      <c r="AI54" s="134">
        <v>2.9362214469605952E-2</v>
      </c>
      <c r="AJ54" s="134">
        <v>3.7647585052407083E-12</v>
      </c>
      <c r="AK54" s="134">
        <v>3.5518767341409366E-2</v>
      </c>
      <c r="AL54" s="134">
        <v>2.5421668679100408E-11</v>
      </c>
      <c r="AM54" s="134">
        <v>5.8113465857500471E-16</v>
      </c>
      <c r="AN54" s="134">
        <v>1.7316352499367921E-6</v>
      </c>
      <c r="AO54" s="134">
        <v>0.58848956777513872</v>
      </c>
      <c r="AP54" s="134">
        <v>0.18520041317452907</v>
      </c>
      <c r="AQ54" s="134">
        <v>2.3408424357607097E-3</v>
      </c>
      <c r="AR54" s="135">
        <v>2.2881359253455632E-22</v>
      </c>
    </row>
    <row r="55" spans="1:44" ht="17" x14ac:dyDescent="0.2">
      <c r="A55" s="186"/>
      <c r="B55" s="136" t="s">
        <v>126</v>
      </c>
      <c r="C55" s="137">
        <v>49</v>
      </c>
      <c r="D55" s="138">
        <v>44</v>
      </c>
      <c r="E55" s="138">
        <v>49</v>
      </c>
      <c r="F55" s="138">
        <v>49</v>
      </c>
      <c r="G55" s="138">
        <v>44</v>
      </c>
      <c r="H55" s="138">
        <v>47</v>
      </c>
      <c r="I55" s="138">
        <v>49</v>
      </c>
      <c r="J55" s="138">
        <v>49</v>
      </c>
      <c r="K55" s="138">
        <v>49</v>
      </c>
      <c r="L55" s="138">
        <v>34</v>
      </c>
      <c r="M55" s="138">
        <v>49</v>
      </c>
      <c r="N55" s="138">
        <v>49</v>
      </c>
      <c r="O55" s="138">
        <v>49</v>
      </c>
      <c r="P55" s="138">
        <v>31</v>
      </c>
      <c r="Q55" s="138">
        <v>49</v>
      </c>
      <c r="R55" s="138">
        <v>49</v>
      </c>
      <c r="S55" s="138">
        <v>49</v>
      </c>
      <c r="T55" s="138">
        <v>49</v>
      </c>
      <c r="U55" s="138">
        <v>48</v>
      </c>
      <c r="V55" s="138">
        <v>45</v>
      </c>
      <c r="W55" s="138">
        <v>6</v>
      </c>
      <c r="X55" s="138">
        <v>28</v>
      </c>
      <c r="Y55" s="138">
        <v>49</v>
      </c>
      <c r="Z55" s="138">
        <v>49</v>
      </c>
      <c r="AA55" s="138">
        <v>49</v>
      </c>
      <c r="AB55" s="138">
        <v>36</v>
      </c>
      <c r="AC55" s="138">
        <v>49</v>
      </c>
      <c r="AD55" s="138">
        <v>42</v>
      </c>
      <c r="AE55" s="138">
        <v>49</v>
      </c>
      <c r="AF55" s="138">
        <v>43</v>
      </c>
      <c r="AG55" s="138">
        <v>38</v>
      </c>
      <c r="AH55" s="138">
        <v>49</v>
      </c>
      <c r="AI55" s="138">
        <v>49</v>
      </c>
      <c r="AJ55" s="138">
        <v>49</v>
      </c>
      <c r="AK55" s="138">
        <v>49</v>
      </c>
      <c r="AL55" s="138">
        <v>49</v>
      </c>
      <c r="AM55" s="138">
        <v>49</v>
      </c>
      <c r="AN55" s="138">
        <v>49</v>
      </c>
      <c r="AO55" s="138">
        <v>49</v>
      </c>
      <c r="AP55" s="138">
        <v>46</v>
      </c>
      <c r="AQ55" s="138">
        <v>36</v>
      </c>
      <c r="AR55" s="139">
        <v>46</v>
      </c>
    </row>
    <row r="56" spans="1:44" ht="51" x14ac:dyDescent="0.2">
      <c r="A56" s="186" t="s">
        <v>96</v>
      </c>
      <c r="B56" s="132" t="s">
        <v>119</v>
      </c>
      <c r="C56" s="144">
        <v>9.3642110955119956E-2</v>
      </c>
      <c r="D56" s="142" t="s">
        <v>891</v>
      </c>
      <c r="E56" s="134">
        <v>-0.21734191694094765</v>
      </c>
      <c r="F56" s="134">
        <v>-0.23831036479883752</v>
      </c>
      <c r="G56" s="134">
        <v>0.29697948091378651</v>
      </c>
      <c r="H56" s="142" t="s">
        <v>139</v>
      </c>
      <c r="I56" s="142" t="s">
        <v>853</v>
      </c>
      <c r="J56" s="142" t="s">
        <v>967</v>
      </c>
      <c r="K56" s="142" t="s">
        <v>981</v>
      </c>
      <c r="L56" s="142" t="s">
        <v>932</v>
      </c>
      <c r="M56" s="134">
        <v>-0.10299029297029687</v>
      </c>
      <c r="N56" s="142" t="s">
        <v>954</v>
      </c>
      <c r="O56" s="142" t="s">
        <v>1022</v>
      </c>
      <c r="P56" s="134">
        <v>2.7427997430644418E-3</v>
      </c>
      <c r="Q56" s="142" t="s">
        <v>362</v>
      </c>
      <c r="R56" s="142" t="s">
        <v>702</v>
      </c>
      <c r="S56" s="134">
        <v>5.9840165770188393E-2</v>
      </c>
      <c r="T56" s="134">
        <v>-0.16950574738432994</v>
      </c>
      <c r="U56" s="141">
        <v>1</v>
      </c>
      <c r="V56" s="134">
        <v>-0.28645280640742676</v>
      </c>
      <c r="W56" s="155" t="s">
        <v>1074</v>
      </c>
      <c r="X56" s="134">
        <v>-0.22826868960130195</v>
      </c>
      <c r="Y56" s="134">
        <v>-0.1138817654966132</v>
      </c>
      <c r="Z56" s="134">
        <v>-3.6233765655277568E-3</v>
      </c>
      <c r="AA56" s="155" t="s">
        <v>1075</v>
      </c>
      <c r="AB56" s="134">
        <v>2.0509153971018353E-3</v>
      </c>
      <c r="AC56" s="157" t="s">
        <v>1076</v>
      </c>
      <c r="AD56" s="134">
        <v>-0.15034490189385089</v>
      </c>
      <c r="AE56" s="134">
        <v>-0.10534441265664714</v>
      </c>
      <c r="AF56" s="155" t="s">
        <v>997</v>
      </c>
      <c r="AG56" s="155" t="s">
        <v>580</v>
      </c>
      <c r="AH56" s="134">
        <v>0.14778463186325716</v>
      </c>
      <c r="AI56" s="157" t="s">
        <v>1077</v>
      </c>
      <c r="AJ56" s="134">
        <v>0.27454147649115568</v>
      </c>
      <c r="AK56" s="155" t="s">
        <v>233</v>
      </c>
      <c r="AL56" s="134">
        <v>0.15195846757206627</v>
      </c>
      <c r="AM56" s="134">
        <v>0.18739580216668189</v>
      </c>
      <c r="AN56" s="134">
        <v>-0.1899407240566674</v>
      </c>
      <c r="AO56" s="134">
        <v>-0.27953992357856261</v>
      </c>
      <c r="AP56" s="157" t="s">
        <v>1078</v>
      </c>
      <c r="AQ56" s="157" t="s">
        <v>327</v>
      </c>
      <c r="AR56" s="158" t="s">
        <v>373</v>
      </c>
    </row>
    <row r="57" spans="1:44" ht="34" x14ac:dyDescent="0.2">
      <c r="A57" s="187"/>
      <c r="B57" s="132" t="s">
        <v>125</v>
      </c>
      <c r="C57" s="144">
        <v>0.52669213896955913</v>
      </c>
      <c r="D57" s="134">
        <v>1.089588521678065E-3</v>
      </c>
      <c r="E57" s="134">
        <v>0.13783551138819333</v>
      </c>
      <c r="F57" s="134">
        <v>0.10286133428587504</v>
      </c>
      <c r="G57" s="134">
        <v>5.312285323407287E-2</v>
      </c>
      <c r="H57" s="134">
        <v>1.9210590634695597E-22</v>
      </c>
      <c r="I57" s="134">
        <v>4.7993084367961514E-2</v>
      </c>
      <c r="J57" s="134">
        <v>2.4867514680125725E-4</v>
      </c>
      <c r="K57" s="134">
        <v>4.3336267169797729E-2</v>
      </c>
      <c r="L57" s="134">
        <v>2.3469432333315803E-6</v>
      </c>
      <c r="M57" s="134">
        <v>0.48606268280533949</v>
      </c>
      <c r="N57" s="134">
        <v>2.7696787130470765E-3</v>
      </c>
      <c r="O57" s="134">
        <v>3.043287350696924E-2</v>
      </c>
      <c r="P57" s="134">
        <v>0.98831643762751975</v>
      </c>
      <c r="Q57" s="134">
        <v>2.4470863873457326E-4</v>
      </c>
      <c r="R57" s="134">
        <v>3.596518457791268E-2</v>
      </c>
      <c r="S57" s="134">
        <v>0.6861988268425423</v>
      </c>
      <c r="T57" s="134">
        <v>0.24941469486278728</v>
      </c>
      <c r="U57" s="145"/>
      <c r="V57" s="134">
        <v>5.9412420382260946E-2</v>
      </c>
      <c r="W57" s="134">
        <v>3.707704457947323E-2</v>
      </c>
      <c r="X57" s="134">
        <v>0.24267824203865346</v>
      </c>
      <c r="Y57" s="134">
        <v>0.44087846017348609</v>
      </c>
      <c r="Z57" s="134">
        <v>0.98050018341047851</v>
      </c>
      <c r="AA57" s="134">
        <v>3.2688036965340647E-6</v>
      </c>
      <c r="AB57" s="134">
        <v>0.99067077146281812</v>
      </c>
      <c r="AC57" s="134">
        <v>1.591290057878517E-2</v>
      </c>
      <c r="AD57" s="134">
        <v>0.34811399644732288</v>
      </c>
      <c r="AE57" s="134">
        <v>0.47609614475304807</v>
      </c>
      <c r="AF57" s="134">
        <v>9.5032271491631565E-5</v>
      </c>
      <c r="AG57" s="134">
        <v>4.6825478506118809E-11</v>
      </c>
      <c r="AH57" s="134">
        <v>0.31614536349021305</v>
      </c>
      <c r="AI57" s="134">
        <v>2.1767995538541618E-3</v>
      </c>
      <c r="AJ57" s="134">
        <v>5.8971598029021709E-2</v>
      </c>
      <c r="AK57" s="134">
        <v>1.8743453799941472E-5</v>
      </c>
      <c r="AL57" s="134">
        <v>0.30251714575616734</v>
      </c>
      <c r="AM57" s="134">
        <v>0.2021581906807397</v>
      </c>
      <c r="AN57" s="134">
        <v>0.19598745178076168</v>
      </c>
      <c r="AO57" s="134">
        <v>5.4327979141277884E-2</v>
      </c>
      <c r="AP57" s="134">
        <v>2.0492681009610441E-3</v>
      </c>
      <c r="AQ57" s="134">
        <v>7.8130118514067887E-3</v>
      </c>
      <c r="AR57" s="135">
        <v>1.9576613979937155E-2</v>
      </c>
    </row>
    <row r="58" spans="1:44" ht="17" x14ac:dyDescent="0.2">
      <c r="A58" s="186"/>
      <c r="B58" s="136" t="s">
        <v>126</v>
      </c>
      <c r="C58" s="137">
        <v>48</v>
      </c>
      <c r="D58" s="138">
        <v>43</v>
      </c>
      <c r="E58" s="138">
        <v>48</v>
      </c>
      <c r="F58" s="138">
        <v>48</v>
      </c>
      <c r="G58" s="138">
        <v>43</v>
      </c>
      <c r="H58" s="138">
        <v>47</v>
      </c>
      <c r="I58" s="138">
        <v>48</v>
      </c>
      <c r="J58" s="138">
        <v>48</v>
      </c>
      <c r="K58" s="138">
        <v>48</v>
      </c>
      <c r="L58" s="138">
        <v>33</v>
      </c>
      <c r="M58" s="138">
        <v>48</v>
      </c>
      <c r="N58" s="138">
        <v>48</v>
      </c>
      <c r="O58" s="138">
        <v>48</v>
      </c>
      <c r="P58" s="138">
        <v>31</v>
      </c>
      <c r="Q58" s="138">
        <v>48</v>
      </c>
      <c r="R58" s="138">
        <v>48</v>
      </c>
      <c r="S58" s="138">
        <v>48</v>
      </c>
      <c r="T58" s="138">
        <v>48</v>
      </c>
      <c r="U58" s="138">
        <v>48</v>
      </c>
      <c r="V58" s="138">
        <v>44</v>
      </c>
      <c r="W58" s="138">
        <v>6</v>
      </c>
      <c r="X58" s="138">
        <v>28</v>
      </c>
      <c r="Y58" s="138">
        <v>48</v>
      </c>
      <c r="Z58" s="138">
        <v>48</v>
      </c>
      <c r="AA58" s="138">
        <v>48</v>
      </c>
      <c r="AB58" s="138">
        <v>35</v>
      </c>
      <c r="AC58" s="138">
        <v>48</v>
      </c>
      <c r="AD58" s="138">
        <v>41</v>
      </c>
      <c r="AE58" s="138">
        <v>48</v>
      </c>
      <c r="AF58" s="138">
        <v>42</v>
      </c>
      <c r="AG58" s="138">
        <v>38</v>
      </c>
      <c r="AH58" s="138">
        <v>48</v>
      </c>
      <c r="AI58" s="138">
        <v>48</v>
      </c>
      <c r="AJ58" s="138">
        <v>48</v>
      </c>
      <c r="AK58" s="138">
        <v>48</v>
      </c>
      <c r="AL58" s="138">
        <v>48</v>
      </c>
      <c r="AM58" s="138">
        <v>48</v>
      </c>
      <c r="AN58" s="138">
        <v>48</v>
      </c>
      <c r="AO58" s="138">
        <v>48</v>
      </c>
      <c r="AP58" s="138">
        <v>45</v>
      </c>
      <c r="AQ58" s="138">
        <v>36</v>
      </c>
      <c r="AR58" s="139">
        <v>46</v>
      </c>
    </row>
    <row r="59" spans="1:44" ht="51" x14ac:dyDescent="0.2">
      <c r="A59" s="186" t="s">
        <v>37</v>
      </c>
      <c r="B59" s="132" t="s">
        <v>119</v>
      </c>
      <c r="C59" s="140" t="s">
        <v>874</v>
      </c>
      <c r="D59" s="142" t="s">
        <v>892</v>
      </c>
      <c r="E59" s="142" t="s">
        <v>309</v>
      </c>
      <c r="F59" s="142" t="s">
        <v>511</v>
      </c>
      <c r="G59" s="142" t="s">
        <v>929</v>
      </c>
      <c r="H59" s="142" t="s">
        <v>944</v>
      </c>
      <c r="I59" s="134">
        <v>-0.19658218724422219</v>
      </c>
      <c r="J59" s="142" t="s">
        <v>726</v>
      </c>
      <c r="K59" s="142" t="s">
        <v>195</v>
      </c>
      <c r="L59" s="142" t="s">
        <v>193</v>
      </c>
      <c r="M59" s="142" t="s">
        <v>269</v>
      </c>
      <c r="N59" s="142" t="s">
        <v>1014</v>
      </c>
      <c r="O59" s="142" t="s">
        <v>803</v>
      </c>
      <c r="P59" s="142" t="s">
        <v>932</v>
      </c>
      <c r="Q59" s="134">
        <v>-0.12353908040633593</v>
      </c>
      <c r="R59" s="142" t="s">
        <v>1047</v>
      </c>
      <c r="S59" s="142" t="s">
        <v>1054</v>
      </c>
      <c r="T59" s="142" t="s">
        <v>1062</v>
      </c>
      <c r="U59" s="134">
        <v>-0.28645280640742676</v>
      </c>
      <c r="V59" s="141">
        <v>1</v>
      </c>
      <c r="W59" s="155" t="s">
        <v>238</v>
      </c>
      <c r="X59" s="155" t="s">
        <v>1079</v>
      </c>
      <c r="Y59" s="155" t="s">
        <v>208</v>
      </c>
      <c r="Z59" s="155" t="s">
        <v>368</v>
      </c>
      <c r="AA59" s="155" t="s">
        <v>862</v>
      </c>
      <c r="AB59" s="155" t="s">
        <v>1080</v>
      </c>
      <c r="AC59" s="155" t="s">
        <v>646</v>
      </c>
      <c r="AD59" s="155" t="s">
        <v>215</v>
      </c>
      <c r="AE59" s="157" t="s">
        <v>1081</v>
      </c>
      <c r="AF59" s="134">
        <v>0.19113667158007841</v>
      </c>
      <c r="AG59" s="134">
        <v>-2.5126946774894209E-2</v>
      </c>
      <c r="AH59" s="155" t="s">
        <v>445</v>
      </c>
      <c r="AI59" s="134">
        <v>-0.15902252449235499</v>
      </c>
      <c r="AJ59" s="155" t="s">
        <v>1082</v>
      </c>
      <c r="AK59" s="155" t="s">
        <v>1083</v>
      </c>
      <c r="AL59" s="134">
        <v>0.15337903422954791</v>
      </c>
      <c r="AM59" s="157" t="s">
        <v>1084</v>
      </c>
      <c r="AN59" s="155" t="s">
        <v>272</v>
      </c>
      <c r="AO59" s="157" t="s">
        <v>1085</v>
      </c>
      <c r="AP59" s="155" t="s">
        <v>1086</v>
      </c>
      <c r="AQ59" s="157" t="s">
        <v>1087</v>
      </c>
      <c r="AR59" s="156" t="s">
        <v>1088</v>
      </c>
    </row>
    <row r="60" spans="1:44" ht="34" x14ac:dyDescent="0.2">
      <c r="A60" s="187"/>
      <c r="B60" s="132" t="s">
        <v>125</v>
      </c>
      <c r="C60" s="144">
        <v>1.0663297295278898E-7</v>
      </c>
      <c r="D60" s="134">
        <v>6.4080853414161087E-9</v>
      </c>
      <c r="E60" s="134">
        <v>1.4512547040513534E-14</v>
      </c>
      <c r="F60" s="134">
        <v>5.8617536106125106E-16</v>
      </c>
      <c r="G60" s="134">
        <v>8.9903919123001975E-3</v>
      </c>
      <c r="H60" s="134">
        <v>3.3743928842055813E-2</v>
      </c>
      <c r="I60" s="134">
        <v>0.19557001238299873</v>
      </c>
      <c r="J60" s="134">
        <v>2.8769475396201204E-19</v>
      </c>
      <c r="K60" s="134">
        <v>4.5382141435978072E-25</v>
      </c>
      <c r="L60" s="134">
        <v>1.0558548000607304E-5</v>
      </c>
      <c r="M60" s="134">
        <v>2.881795100265397E-10</v>
      </c>
      <c r="N60" s="134">
        <v>8.0102771031165566E-3</v>
      </c>
      <c r="O60" s="134">
        <v>3.4825145041373252E-22</v>
      </c>
      <c r="P60" s="134">
        <v>1.0724055646430039E-5</v>
      </c>
      <c r="Q60" s="134">
        <v>0.41879769035498415</v>
      </c>
      <c r="R60" s="134">
        <v>2.0754911983341478E-7</v>
      </c>
      <c r="S60" s="134">
        <v>5.0051573363817715E-6</v>
      </c>
      <c r="T60" s="134">
        <v>1.9881578982513725E-7</v>
      </c>
      <c r="U60" s="134">
        <v>5.9412420382260946E-2</v>
      </c>
      <c r="V60" s="145"/>
      <c r="W60" s="134">
        <v>2.3454671435492709E-3</v>
      </c>
      <c r="X60" s="134">
        <v>3.8381014232433462E-3</v>
      </c>
      <c r="Y60" s="134">
        <v>1.3312640594243264E-10</v>
      </c>
      <c r="Z60" s="134">
        <v>1.9479808964462388E-13</v>
      </c>
      <c r="AA60" s="134">
        <v>1.4097323784453058E-13</v>
      </c>
      <c r="AB60" s="134">
        <v>1.5069298308716551E-4</v>
      </c>
      <c r="AC60" s="134">
        <v>2.1253160459693952E-8</v>
      </c>
      <c r="AD60" s="134">
        <v>1.6802646191939151E-12</v>
      </c>
      <c r="AE60" s="134">
        <v>4.6905150588584877E-3</v>
      </c>
      <c r="AF60" s="134">
        <v>0.21952520114970381</v>
      </c>
      <c r="AG60" s="134">
        <v>0.88782582622165573</v>
      </c>
      <c r="AH60" s="134">
        <v>8.1496356646606701E-6</v>
      </c>
      <c r="AI60" s="134">
        <v>0.29676557206074233</v>
      </c>
      <c r="AJ60" s="134">
        <v>9.9125331649470769E-16</v>
      </c>
      <c r="AK60" s="134">
        <v>2.3001181714643534E-15</v>
      </c>
      <c r="AL60" s="134">
        <v>0.31445771640363207</v>
      </c>
      <c r="AM60" s="134">
        <v>1.1162628784346395E-3</v>
      </c>
      <c r="AN60" s="134">
        <v>7.8027950683833066E-12</v>
      </c>
      <c r="AO60" s="134">
        <v>7.8065559478887958E-3</v>
      </c>
      <c r="AP60" s="134">
        <v>6.6350518666921089E-9</v>
      </c>
      <c r="AQ60" s="134">
        <v>1.2393212727340803E-2</v>
      </c>
      <c r="AR60" s="135">
        <v>5.2815023904981263E-7</v>
      </c>
    </row>
    <row r="61" spans="1:44" ht="17" x14ac:dyDescent="0.2">
      <c r="A61" s="186"/>
      <c r="B61" s="136" t="s">
        <v>126</v>
      </c>
      <c r="C61" s="137">
        <v>45</v>
      </c>
      <c r="D61" s="138">
        <v>40</v>
      </c>
      <c r="E61" s="138">
        <v>45</v>
      </c>
      <c r="F61" s="138">
        <v>45</v>
      </c>
      <c r="G61" s="138">
        <v>42</v>
      </c>
      <c r="H61" s="138">
        <v>43</v>
      </c>
      <c r="I61" s="138">
        <v>45</v>
      </c>
      <c r="J61" s="138">
        <v>45</v>
      </c>
      <c r="K61" s="138">
        <v>45</v>
      </c>
      <c r="L61" s="138">
        <v>30</v>
      </c>
      <c r="M61" s="138">
        <v>45</v>
      </c>
      <c r="N61" s="138">
        <v>45</v>
      </c>
      <c r="O61" s="138">
        <v>45</v>
      </c>
      <c r="P61" s="138">
        <v>29</v>
      </c>
      <c r="Q61" s="138">
        <v>45</v>
      </c>
      <c r="R61" s="138">
        <v>45</v>
      </c>
      <c r="S61" s="138">
        <v>45</v>
      </c>
      <c r="T61" s="138">
        <v>45</v>
      </c>
      <c r="U61" s="138">
        <v>44</v>
      </c>
      <c r="V61" s="138">
        <v>45</v>
      </c>
      <c r="W61" s="138">
        <v>6</v>
      </c>
      <c r="X61" s="138">
        <v>28</v>
      </c>
      <c r="Y61" s="138">
        <v>45</v>
      </c>
      <c r="Z61" s="138">
        <v>45</v>
      </c>
      <c r="AA61" s="138">
        <v>45</v>
      </c>
      <c r="AB61" s="138">
        <v>32</v>
      </c>
      <c r="AC61" s="138">
        <v>45</v>
      </c>
      <c r="AD61" s="138">
        <v>38</v>
      </c>
      <c r="AE61" s="138">
        <v>45</v>
      </c>
      <c r="AF61" s="138">
        <v>43</v>
      </c>
      <c r="AG61" s="138">
        <v>34</v>
      </c>
      <c r="AH61" s="138">
        <v>45</v>
      </c>
      <c r="AI61" s="138">
        <v>45</v>
      </c>
      <c r="AJ61" s="138">
        <v>45</v>
      </c>
      <c r="AK61" s="138">
        <v>45</v>
      </c>
      <c r="AL61" s="138">
        <v>45</v>
      </c>
      <c r="AM61" s="138">
        <v>45</v>
      </c>
      <c r="AN61" s="138">
        <v>45</v>
      </c>
      <c r="AO61" s="138">
        <v>45</v>
      </c>
      <c r="AP61" s="138">
        <v>44</v>
      </c>
      <c r="AQ61" s="138">
        <v>32</v>
      </c>
      <c r="AR61" s="139">
        <v>42</v>
      </c>
    </row>
    <row r="62" spans="1:44" ht="51" x14ac:dyDescent="0.2">
      <c r="A62" s="186" t="s">
        <v>38</v>
      </c>
      <c r="B62" s="132" t="s">
        <v>119</v>
      </c>
      <c r="C62" s="144">
        <v>-0.79388418603744482</v>
      </c>
      <c r="D62" s="134">
        <v>0.74672865663234289</v>
      </c>
      <c r="E62" s="134">
        <v>0.31416339721881864</v>
      </c>
      <c r="F62" s="134">
        <v>-0.31720831958260859</v>
      </c>
      <c r="G62" s="134">
        <v>-0.26428707379062027</v>
      </c>
      <c r="H62" s="134">
        <v>-0.73470804974993098</v>
      </c>
      <c r="I62" s="134">
        <v>-0.79043333286275086</v>
      </c>
      <c r="J62" s="134">
        <v>0.77067149750269659</v>
      </c>
      <c r="K62" s="142" t="s">
        <v>209</v>
      </c>
      <c r="L62" s="142" t="s">
        <v>992</v>
      </c>
      <c r="M62" s="134">
        <v>0.79388418603744459</v>
      </c>
      <c r="N62" s="134">
        <v>-0.30671917946594823</v>
      </c>
      <c r="O62" s="134">
        <v>-0.77579752342381159</v>
      </c>
      <c r="P62" s="134">
        <v>-0.76895781490108162</v>
      </c>
      <c r="Q62" s="142" t="s">
        <v>1039</v>
      </c>
      <c r="R62" s="142" t="s">
        <v>1048</v>
      </c>
      <c r="S62" s="142" t="s">
        <v>1055</v>
      </c>
      <c r="T62" s="142" t="s">
        <v>1063</v>
      </c>
      <c r="U62" s="142" t="s">
        <v>1074</v>
      </c>
      <c r="V62" s="142" t="s">
        <v>238</v>
      </c>
      <c r="W62" s="141">
        <v>1</v>
      </c>
      <c r="X62" s="134">
        <v>-0.61814819728344206</v>
      </c>
      <c r="Y62" s="155" t="s">
        <v>1089</v>
      </c>
      <c r="Z62" s="155" t="s">
        <v>1090</v>
      </c>
      <c r="AA62" s="134">
        <v>-0.72750511190918576</v>
      </c>
      <c r="AB62" s="134">
        <v>0.64194073876636892</v>
      </c>
      <c r="AC62" s="134">
        <v>0.74487753360907627</v>
      </c>
      <c r="AD62" s="134">
        <v>0.70890495431584566</v>
      </c>
      <c r="AE62" s="134">
        <v>0.55426173263902601</v>
      </c>
      <c r="AF62" s="134">
        <v>0.49598568219777611</v>
      </c>
      <c r="AG62" s="155" t="s">
        <v>1091</v>
      </c>
      <c r="AH62" s="155" t="s">
        <v>1092</v>
      </c>
      <c r="AI62" s="134">
        <v>-0.7664284620319024</v>
      </c>
      <c r="AJ62" s="134">
        <v>-0.2733735467915806</v>
      </c>
      <c r="AK62" s="155" t="s">
        <v>1093</v>
      </c>
      <c r="AL62" s="155" t="s">
        <v>1094</v>
      </c>
      <c r="AM62" s="134">
        <v>0.75224878473736589</v>
      </c>
      <c r="AN62" s="134">
        <v>0.29277002188455992</v>
      </c>
      <c r="AO62" s="134">
        <v>0.74201391272000861</v>
      </c>
      <c r="AP62" s="155" t="s">
        <v>879</v>
      </c>
      <c r="AQ62" s="134">
        <v>4.3348233411998565E-15</v>
      </c>
      <c r="AR62" s="135">
        <v>0.69436507482941356</v>
      </c>
    </row>
    <row r="63" spans="1:44" ht="34" x14ac:dyDescent="0.2">
      <c r="A63" s="187"/>
      <c r="B63" s="132" t="s">
        <v>125</v>
      </c>
      <c r="C63" s="144">
        <v>5.9347308980842756E-2</v>
      </c>
      <c r="D63" s="134">
        <v>8.809634097893565E-2</v>
      </c>
      <c r="E63" s="134">
        <v>0.54425865421729436</v>
      </c>
      <c r="F63" s="134">
        <v>0.54014644850570503</v>
      </c>
      <c r="G63" s="134">
        <v>0.61279930580315956</v>
      </c>
      <c r="H63" s="134">
        <v>9.6234128598426727E-2</v>
      </c>
      <c r="I63" s="134">
        <v>6.1275387822206366E-2</v>
      </c>
      <c r="J63" s="134">
        <v>7.2856971001145437E-2</v>
      </c>
      <c r="K63" s="134">
        <v>5.8637596750074818E-3</v>
      </c>
      <c r="L63" s="134">
        <v>2.7556463711438814E-2</v>
      </c>
      <c r="M63" s="134">
        <v>5.934730898084286E-2</v>
      </c>
      <c r="N63" s="134">
        <v>0.55434878802333987</v>
      </c>
      <c r="O63" s="134">
        <v>6.9765160778251026E-2</v>
      </c>
      <c r="P63" s="134">
        <v>7.39041642676663E-2</v>
      </c>
      <c r="Q63" s="134">
        <v>3.8977879611051071E-2</v>
      </c>
      <c r="R63" s="134">
        <v>4.4300508522151651E-2</v>
      </c>
      <c r="S63" s="134">
        <v>3.5055095045304956E-2</v>
      </c>
      <c r="T63" s="134">
        <v>1.7160967988261906E-2</v>
      </c>
      <c r="U63" s="134">
        <v>3.707704457947323E-2</v>
      </c>
      <c r="V63" s="134">
        <v>2.3454671435492709E-3</v>
      </c>
      <c r="W63" s="145"/>
      <c r="X63" s="134">
        <v>0.19087714058456304</v>
      </c>
      <c r="Y63" s="134">
        <v>1.056481051249788E-2</v>
      </c>
      <c r="Z63" s="134">
        <v>1.2780483827591043E-2</v>
      </c>
      <c r="AA63" s="134">
        <v>0.10126335136706652</v>
      </c>
      <c r="AB63" s="134">
        <v>0.16935690121164867</v>
      </c>
      <c r="AC63" s="134">
        <v>8.9328570982817435E-2</v>
      </c>
      <c r="AD63" s="134">
        <v>0.11477132614378842</v>
      </c>
      <c r="AE63" s="134">
        <v>0.25374368487918714</v>
      </c>
      <c r="AF63" s="134">
        <v>0.31702816124320543</v>
      </c>
      <c r="AG63" s="134">
        <v>1.3416167947865203E-2</v>
      </c>
      <c r="AH63" s="134">
        <v>1.4718535231596988E-2</v>
      </c>
      <c r="AI63" s="134">
        <v>7.546216992655122E-2</v>
      </c>
      <c r="AJ63" s="134">
        <v>0.60015470558241713</v>
      </c>
      <c r="AK63" s="134">
        <v>2.1795267163860974E-2</v>
      </c>
      <c r="AL63" s="134">
        <v>4.9322714661687223E-2</v>
      </c>
      <c r="AM63" s="134">
        <v>8.4467429864087076E-2</v>
      </c>
      <c r="AN63" s="134">
        <v>0.57339225382535153</v>
      </c>
      <c r="AO63" s="134">
        <v>9.1249864899593122E-2</v>
      </c>
      <c r="AP63" s="134">
        <v>5.2871318679359935E-3</v>
      </c>
      <c r="AQ63" s="134">
        <v>1</v>
      </c>
      <c r="AR63" s="135">
        <v>0.12584396829511321</v>
      </c>
    </row>
    <row r="64" spans="1:44" ht="17" x14ac:dyDescent="0.2">
      <c r="A64" s="186"/>
      <c r="B64" s="136" t="s">
        <v>126</v>
      </c>
      <c r="C64" s="137">
        <v>6</v>
      </c>
      <c r="D64" s="138">
        <v>6</v>
      </c>
      <c r="E64" s="138">
        <v>6</v>
      </c>
      <c r="F64" s="138">
        <v>6</v>
      </c>
      <c r="G64" s="138">
        <v>6</v>
      </c>
      <c r="H64" s="138">
        <v>6</v>
      </c>
      <c r="I64" s="138">
        <v>6</v>
      </c>
      <c r="J64" s="138">
        <v>6</v>
      </c>
      <c r="K64" s="138">
        <v>6</v>
      </c>
      <c r="L64" s="138">
        <v>5</v>
      </c>
      <c r="M64" s="138">
        <v>6</v>
      </c>
      <c r="N64" s="138">
        <v>6</v>
      </c>
      <c r="O64" s="138">
        <v>6</v>
      </c>
      <c r="P64" s="138">
        <v>6</v>
      </c>
      <c r="Q64" s="138">
        <v>6</v>
      </c>
      <c r="R64" s="138">
        <v>6</v>
      </c>
      <c r="S64" s="138">
        <v>6</v>
      </c>
      <c r="T64" s="138">
        <v>6</v>
      </c>
      <c r="U64" s="138">
        <v>6</v>
      </c>
      <c r="V64" s="138">
        <v>6</v>
      </c>
      <c r="W64" s="138">
        <v>6</v>
      </c>
      <c r="X64" s="138">
        <v>6</v>
      </c>
      <c r="Y64" s="138">
        <v>6</v>
      </c>
      <c r="Z64" s="138">
        <v>6</v>
      </c>
      <c r="AA64" s="138">
        <v>6</v>
      </c>
      <c r="AB64" s="138">
        <v>6</v>
      </c>
      <c r="AC64" s="138">
        <v>6</v>
      </c>
      <c r="AD64" s="138">
        <v>6</v>
      </c>
      <c r="AE64" s="138">
        <v>6</v>
      </c>
      <c r="AF64" s="138">
        <v>6</v>
      </c>
      <c r="AG64" s="138">
        <v>6</v>
      </c>
      <c r="AH64" s="138">
        <v>6</v>
      </c>
      <c r="AI64" s="138">
        <v>6</v>
      </c>
      <c r="AJ64" s="138">
        <v>6</v>
      </c>
      <c r="AK64" s="138">
        <v>6</v>
      </c>
      <c r="AL64" s="138">
        <v>6</v>
      </c>
      <c r="AM64" s="138">
        <v>6</v>
      </c>
      <c r="AN64" s="138">
        <v>6</v>
      </c>
      <c r="AO64" s="138">
        <v>6</v>
      </c>
      <c r="AP64" s="138">
        <v>6</v>
      </c>
      <c r="AQ64" s="138">
        <v>6</v>
      </c>
      <c r="AR64" s="139">
        <v>6</v>
      </c>
    </row>
    <row r="65" spans="1:44" ht="51" x14ac:dyDescent="0.2">
      <c r="A65" s="186" t="s">
        <v>39</v>
      </c>
      <c r="B65" s="132" t="s">
        <v>119</v>
      </c>
      <c r="C65" s="144">
        <v>6.370442354593997E-2</v>
      </c>
      <c r="D65" s="134">
        <v>-7.5314728612535575E-2</v>
      </c>
      <c r="E65" s="134">
        <v>-0.34772805233109161</v>
      </c>
      <c r="F65" s="142" t="s">
        <v>918</v>
      </c>
      <c r="G65" s="142" t="s">
        <v>645</v>
      </c>
      <c r="H65" s="134">
        <v>-0.28006267370476678</v>
      </c>
      <c r="I65" s="142" t="s">
        <v>370</v>
      </c>
      <c r="J65" s="134">
        <v>0.30404470526444194</v>
      </c>
      <c r="K65" s="142" t="s">
        <v>982</v>
      </c>
      <c r="L65" s="134">
        <v>-0.53017628026904762</v>
      </c>
      <c r="M65" s="134">
        <v>-0.28749485837592054</v>
      </c>
      <c r="N65" s="134">
        <v>-0.12049961632892249</v>
      </c>
      <c r="O65" s="142" t="s">
        <v>1023</v>
      </c>
      <c r="P65" s="142" t="s">
        <v>633</v>
      </c>
      <c r="Q65" s="134">
        <v>0.21540352027921961</v>
      </c>
      <c r="R65" s="142" t="s">
        <v>935</v>
      </c>
      <c r="S65" s="134">
        <v>-0.17176556434357121</v>
      </c>
      <c r="T65" s="134">
        <v>-9.6600325226847153E-2</v>
      </c>
      <c r="U65" s="134">
        <v>-0.22826868960130195</v>
      </c>
      <c r="V65" s="142" t="s">
        <v>1079</v>
      </c>
      <c r="W65" s="134">
        <v>-0.61814819728344206</v>
      </c>
      <c r="X65" s="141">
        <v>1</v>
      </c>
      <c r="Y65" s="134">
        <v>-0.3589128654006683</v>
      </c>
      <c r="Z65" s="155" t="s">
        <v>1095</v>
      </c>
      <c r="AA65" s="134">
        <v>-0.26537151943506077</v>
      </c>
      <c r="AB65" s="155" t="s">
        <v>792</v>
      </c>
      <c r="AC65" s="155" t="s">
        <v>647</v>
      </c>
      <c r="AD65" s="155" t="s">
        <v>1096</v>
      </c>
      <c r="AE65" s="155" t="s">
        <v>1097</v>
      </c>
      <c r="AF65" s="134">
        <v>-0.28987583395185829</v>
      </c>
      <c r="AG65" s="157" t="s">
        <v>1098</v>
      </c>
      <c r="AH65" s="134">
        <v>-0.34083651198586817</v>
      </c>
      <c r="AI65" s="134">
        <v>9.6860868045858459E-3</v>
      </c>
      <c r="AJ65" s="157" t="s">
        <v>1099</v>
      </c>
      <c r="AK65" s="155" t="s">
        <v>1100</v>
      </c>
      <c r="AL65" s="155" t="s">
        <v>584</v>
      </c>
      <c r="AM65" s="134">
        <v>-2.1324779637184793E-2</v>
      </c>
      <c r="AN65" s="157" t="s">
        <v>478</v>
      </c>
      <c r="AO65" s="134">
        <v>-0.32949789531697937</v>
      </c>
      <c r="AP65" s="157" t="s">
        <v>1101</v>
      </c>
      <c r="AQ65" s="134">
        <v>0.12074059066697625</v>
      </c>
      <c r="AR65" s="135">
        <v>-5.46442792466428E-3</v>
      </c>
    </row>
    <row r="66" spans="1:44" ht="34" x14ac:dyDescent="0.2">
      <c r="A66" s="187"/>
      <c r="B66" s="132" t="s">
        <v>125</v>
      </c>
      <c r="C66" s="144">
        <v>0.74741431740840114</v>
      </c>
      <c r="D66" s="134">
        <v>0.73269733669404058</v>
      </c>
      <c r="E66" s="134">
        <v>6.9805175262130523E-2</v>
      </c>
      <c r="F66" s="134">
        <v>1.5328890839403692E-2</v>
      </c>
      <c r="G66" s="134">
        <v>8.1107911751851814E-5</v>
      </c>
      <c r="H66" s="134">
        <v>0.14889151830284239</v>
      </c>
      <c r="I66" s="134">
        <v>3.1942288553174119E-3</v>
      </c>
      <c r="J66" s="134">
        <v>0.11571771850975836</v>
      </c>
      <c r="K66" s="134">
        <v>8.4971260334128842E-3</v>
      </c>
      <c r="L66" s="134">
        <v>6.235650743154874E-2</v>
      </c>
      <c r="M66" s="134">
        <v>0.13795595666837912</v>
      </c>
      <c r="N66" s="134">
        <v>0.5413415455817111</v>
      </c>
      <c r="O66" s="134">
        <v>4.5829373792094619E-2</v>
      </c>
      <c r="P66" s="134">
        <v>8.8086102669745741E-3</v>
      </c>
      <c r="Q66" s="134">
        <v>0.2709717117474818</v>
      </c>
      <c r="R66" s="134">
        <v>5.6277769210708586E-3</v>
      </c>
      <c r="S66" s="134">
        <v>0.38212871039483187</v>
      </c>
      <c r="T66" s="134">
        <v>0.62484012173674164</v>
      </c>
      <c r="U66" s="134">
        <v>0.24267824203865346</v>
      </c>
      <c r="V66" s="134">
        <v>3.8381014232433462E-3</v>
      </c>
      <c r="W66" s="134">
        <v>0.19087714058456304</v>
      </c>
      <c r="X66" s="145"/>
      <c r="Y66" s="134">
        <v>6.0704146041284587E-2</v>
      </c>
      <c r="Z66" s="134">
        <v>6.4850627832511152E-4</v>
      </c>
      <c r="AA66" s="134">
        <v>0.17231268694813318</v>
      </c>
      <c r="AB66" s="134">
        <v>5.7199069905215748E-3</v>
      </c>
      <c r="AC66" s="134">
        <v>3.2459481102134731E-3</v>
      </c>
      <c r="AD66" s="134">
        <v>1.4960614663085752E-3</v>
      </c>
      <c r="AE66" s="134">
        <v>3.3048864145474713E-2</v>
      </c>
      <c r="AF66" s="134">
        <v>0.13457909530230361</v>
      </c>
      <c r="AG66" s="134">
        <v>4.5667189184982894E-2</v>
      </c>
      <c r="AH66" s="134">
        <v>7.5916040361114212E-2</v>
      </c>
      <c r="AI66" s="134">
        <v>0.96098449353860482</v>
      </c>
      <c r="AJ66" s="134">
        <v>2.4771101330851121E-2</v>
      </c>
      <c r="AK66" s="134">
        <v>5.8840116311254138E-3</v>
      </c>
      <c r="AL66" s="134">
        <v>2.5260741716537903E-4</v>
      </c>
      <c r="AM66" s="134">
        <v>0.91422773105990829</v>
      </c>
      <c r="AN66" s="134">
        <v>1.9566460849273312E-2</v>
      </c>
      <c r="AO66" s="134">
        <v>8.6853116054317892E-2</v>
      </c>
      <c r="AP66" s="134">
        <v>2.9281513548169033E-2</v>
      </c>
      <c r="AQ66" s="134">
        <v>0.54052713775130645</v>
      </c>
      <c r="AR66" s="135">
        <v>0.97798368214124964</v>
      </c>
    </row>
    <row r="67" spans="1:44" ht="17" x14ac:dyDescent="0.2">
      <c r="A67" s="186"/>
      <c r="B67" s="136" t="s">
        <v>126</v>
      </c>
      <c r="C67" s="137">
        <v>28</v>
      </c>
      <c r="D67" s="138">
        <v>23</v>
      </c>
      <c r="E67" s="138">
        <v>28</v>
      </c>
      <c r="F67" s="138">
        <v>28</v>
      </c>
      <c r="G67" s="138">
        <v>26</v>
      </c>
      <c r="H67" s="138">
        <v>28</v>
      </c>
      <c r="I67" s="138">
        <v>28</v>
      </c>
      <c r="J67" s="138">
        <v>28</v>
      </c>
      <c r="K67" s="138">
        <v>28</v>
      </c>
      <c r="L67" s="138">
        <v>13</v>
      </c>
      <c r="M67" s="138">
        <v>28</v>
      </c>
      <c r="N67" s="138">
        <v>28</v>
      </c>
      <c r="O67" s="138">
        <v>28</v>
      </c>
      <c r="P67" s="138">
        <v>28</v>
      </c>
      <c r="Q67" s="138">
        <v>28</v>
      </c>
      <c r="R67" s="138">
        <v>28</v>
      </c>
      <c r="S67" s="138">
        <v>28</v>
      </c>
      <c r="T67" s="138">
        <v>28</v>
      </c>
      <c r="U67" s="138">
        <v>28</v>
      </c>
      <c r="V67" s="138">
        <v>28</v>
      </c>
      <c r="W67" s="138">
        <v>6</v>
      </c>
      <c r="X67" s="138">
        <v>28</v>
      </c>
      <c r="Y67" s="138">
        <v>28</v>
      </c>
      <c r="Z67" s="138">
        <v>28</v>
      </c>
      <c r="AA67" s="138">
        <v>28</v>
      </c>
      <c r="AB67" s="138">
        <v>28</v>
      </c>
      <c r="AC67" s="138">
        <v>28</v>
      </c>
      <c r="AD67" s="138">
        <v>28</v>
      </c>
      <c r="AE67" s="138">
        <v>28</v>
      </c>
      <c r="AF67" s="138">
        <v>28</v>
      </c>
      <c r="AG67" s="138">
        <v>28</v>
      </c>
      <c r="AH67" s="138">
        <v>28</v>
      </c>
      <c r="AI67" s="138">
        <v>28</v>
      </c>
      <c r="AJ67" s="138">
        <v>28</v>
      </c>
      <c r="AK67" s="138">
        <v>28</v>
      </c>
      <c r="AL67" s="138">
        <v>28</v>
      </c>
      <c r="AM67" s="138">
        <v>28</v>
      </c>
      <c r="AN67" s="138">
        <v>28</v>
      </c>
      <c r="AO67" s="138">
        <v>28</v>
      </c>
      <c r="AP67" s="138">
        <v>28</v>
      </c>
      <c r="AQ67" s="138">
        <v>28</v>
      </c>
      <c r="AR67" s="139">
        <v>28</v>
      </c>
    </row>
    <row r="68" spans="1:44" ht="51" x14ac:dyDescent="0.2">
      <c r="A68" s="186" t="s">
        <v>40</v>
      </c>
      <c r="B68" s="132" t="s">
        <v>119</v>
      </c>
      <c r="C68" s="140" t="s">
        <v>873</v>
      </c>
      <c r="D68" s="142" t="s">
        <v>893</v>
      </c>
      <c r="E68" s="142" t="s">
        <v>512</v>
      </c>
      <c r="F68" s="142" t="s">
        <v>278</v>
      </c>
      <c r="G68" s="134">
        <v>5.9850674923159479E-2</v>
      </c>
      <c r="H68" s="142" t="s">
        <v>945</v>
      </c>
      <c r="I68" s="134">
        <v>0.14111913158191156</v>
      </c>
      <c r="J68" s="142" t="s">
        <v>731</v>
      </c>
      <c r="K68" s="142" t="s">
        <v>208</v>
      </c>
      <c r="L68" s="134">
        <v>0.1313718626753877</v>
      </c>
      <c r="M68" s="142" t="s">
        <v>186</v>
      </c>
      <c r="N68" s="142" t="s">
        <v>975</v>
      </c>
      <c r="O68" s="142" t="s">
        <v>154</v>
      </c>
      <c r="P68" s="142" t="s">
        <v>968</v>
      </c>
      <c r="Q68" s="142" t="s">
        <v>1040</v>
      </c>
      <c r="R68" s="134">
        <v>-0.21678614774547322</v>
      </c>
      <c r="S68" s="142" t="s">
        <v>1056</v>
      </c>
      <c r="T68" s="142" t="s">
        <v>357</v>
      </c>
      <c r="U68" s="134">
        <v>-0.1138817654966132</v>
      </c>
      <c r="V68" s="142" t="s">
        <v>208</v>
      </c>
      <c r="W68" s="142" t="s">
        <v>1089</v>
      </c>
      <c r="X68" s="134">
        <v>-0.3589128654006683</v>
      </c>
      <c r="Y68" s="141">
        <v>1</v>
      </c>
      <c r="Z68" s="155" t="s">
        <v>445</v>
      </c>
      <c r="AA68" s="155" t="s">
        <v>255</v>
      </c>
      <c r="AB68" s="134">
        <v>2.3083785390615428E-2</v>
      </c>
      <c r="AC68" s="157" t="s">
        <v>960</v>
      </c>
      <c r="AD68" s="155" t="s">
        <v>499</v>
      </c>
      <c r="AE68" s="155" t="s">
        <v>659</v>
      </c>
      <c r="AF68" s="155" t="s">
        <v>1102</v>
      </c>
      <c r="AG68" s="157" t="s">
        <v>660</v>
      </c>
      <c r="AH68" s="155" t="s">
        <v>419</v>
      </c>
      <c r="AI68" s="134">
        <v>-0.27609967923069051</v>
      </c>
      <c r="AJ68" s="155" t="s">
        <v>579</v>
      </c>
      <c r="AK68" s="157" t="s">
        <v>1103</v>
      </c>
      <c r="AL68" s="155" t="s">
        <v>265</v>
      </c>
      <c r="AM68" s="155" t="s">
        <v>253</v>
      </c>
      <c r="AN68" s="155" t="s">
        <v>280</v>
      </c>
      <c r="AO68" s="134">
        <v>0.12412768882523574</v>
      </c>
      <c r="AP68" s="157" t="s">
        <v>1104</v>
      </c>
      <c r="AQ68" s="155" t="s">
        <v>898</v>
      </c>
      <c r="AR68" s="156" t="s">
        <v>879</v>
      </c>
    </row>
    <row r="69" spans="1:44" ht="34" x14ac:dyDescent="0.2">
      <c r="A69" s="187"/>
      <c r="B69" s="132" t="s">
        <v>125</v>
      </c>
      <c r="C69" s="144">
        <v>3.6430095496222797E-29</v>
      </c>
      <c r="D69" s="134">
        <v>5.8336392040636628E-6</v>
      </c>
      <c r="E69" s="134">
        <v>1.1240733015582663E-13</v>
      </c>
      <c r="F69" s="134">
        <v>3.7961781726645198E-7</v>
      </c>
      <c r="G69" s="134">
        <v>0.69955469724008945</v>
      </c>
      <c r="H69" s="134">
        <v>1.5472124948280685E-2</v>
      </c>
      <c r="I69" s="134">
        <v>0.3334519580942914</v>
      </c>
      <c r="J69" s="134">
        <v>1.0768218907250743E-11</v>
      </c>
      <c r="K69" s="134">
        <v>1.8810259381492333E-11</v>
      </c>
      <c r="L69" s="134">
        <v>0.45894252026884008</v>
      </c>
      <c r="M69" s="134">
        <v>4.0052383712626998E-35</v>
      </c>
      <c r="N69" s="134">
        <v>1.056891590384718E-3</v>
      </c>
      <c r="O69" s="134">
        <v>3.3209502151478023E-11</v>
      </c>
      <c r="P69" s="134">
        <v>1.5432259666443195E-4</v>
      </c>
      <c r="Q69" s="134">
        <v>2.6880009666610569E-2</v>
      </c>
      <c r="R69" s="134">
        <v>0.13460545050920239</v>
      </c>
      <c r="S69" s="134">
        <v>9.5750783303308185E-22</v>
      </c>
      <c r="T69" s="134">
        <v>1.2707429273989368E-20</v>
      </c>
      <c r="U69" s="134">
        <v>0.44087846017348609</v>
      </c>
      <c r="V69" s="134">
        <v>1.3312640594243264E-10</v>
      </c>
      <c r="W69" s="134">
        <v>1.056481051249788E-2</v>
      </c>
      <c r="X69" s="134">
        <v>6.0704146041284587E-2</v>
      </c>
      <c r="Y69" s="145"/>
      <c r="Z69" s="134">
        <v>3.0492362880509409E-6</v>
      </c>
      <c r="AA69" s="134">
        <v>2.9214493554857239E-7</v>
      </c>
      <c r="AB69" s="134">
        <v>0.89369329950115017</v>
      </c>
      <c r="AC69" s="134">
        <v>2.7775560532872293E-2</v>
      </c>
      <c r="AD69" s="134">
        <v>1.3818852352395133E-8</v>
      </c>
      <c r="AE69" s="134">
        <v>7.9011414114645662E-13</v>
      </c>
      <c r="AF69" s="134">
        <v>6.2378833477669433E-6</v>
      </c>
      <c r="AG69" s="134">
        <v>3.7738479270996786E-2</v>
      </c>
      <c r="AH69" s="134">
        <v>2.4330433265258148E-23</v>
      </c>
      <c r="AI69" s="134">
        <v>5.4818039581203272E-2</v>
      </c>
      <c r="AJ69" s="134">
        <v>1.8371879001779412E-14</v>
      </c>
      <c r="AK69" s="134">
        <v>8.2251629840615105E-4</v>
      </c>
      <c r="AL69" s="134">
        <v>2.5865383896698727E-7</v>
      </c>
      <c r="AM69" s="134">
        <v>3.2541011355071561E-13</v>
      </c>
      <c r="AN69" s="134">
        <v>1.568608298476339E-9</v>
      </c>
      <c r="AO69" s="134">
        <v>0.39546055684028047</v>
      </c>
      <c r="AP69" s="134">
        <v>3.7360334462890325E-2</v>
      </c>
      <c r="AQ69" s="134">
        <v>1.3550544092293378E-4</v>
      </c>
      <c r="AR69" s="135">
        <v>3.4687103929014171E-22</v>
      </c>
    </row>
    <row r="70" spans="1:44" ht="17" x14ac:dyDescent="0.2">
      <c r="A70" s="186"/>
      <c r="B70" s="136" t="s">
        <v>126</v>
      </c>
      <c r="C70" s="137">
        <v>49</v>
      </c>
      <c r="D70" s="138">
        <v>44</v>
      </c>
      <c r="E70" s="138">
        <v>49</v>
      </c>
      <c r="F70" s="138">
        <v>49</v>
      </c>
      <c r="G70" s="138">
        <v>44</v>
      </c>
      <c r="H70" s="138">
        <v>47</v>
      </c>
      <c r="I70" s="138">
        <v>49</v>
      </c>
      <c r="J70" s="138">
        <v>49</v>
      </c>
      <c r="K70" s="138">
        <v>49</v>
      </c>
      <c r="L70" s="138">
        <v>34</v>
      </c>
      <c r="M70" s="138">
        <v>49</v>
      </c>
      <c r="N70" s="138">
        <v>49</v>
      </c>
      <c r="O70" s="138">
        <v>49</v>
      </c>
      <c r="P70" s="138">
        <v>31</v>
      </c>
      <c r="Q70" s="138">
        <v>49</v>
      </c>
      <c r="R70" s="138">
        <v>49</v>
      </c>
      <c r="S70" s="138">
        <v>49</v>
      </c>
      <c r="T70" s="138">
        <v>49</v>
      </c>
      <c r="U70" s="138">
        <v>48</v>
      </c>
      <c r="V70" s="138">
        <v>45</v>
      </c>
      <c r="W70" s="138">
        <v>6</v>
      </c>
      <c r="X70" s="138">
        <v>28</v>
      </c>
      <c r="Y70" s="138">
        <v>49</v>
      </c>
      <c r="Z70" s="138">
        <v>49</v>
      </c>
      <c r="AA70" s="138">
        <v>49</v>
      </c>
      <c r="AB70" s="138">
        <v>36</v>
      </c>
      <c r="AC70" s="138">
        <v>49</v>
      </c>
      <c r="AD70" s="138">
        <v>42</v>
      </c>
      <c r="AE70" s="138">
        <v>49</v>
      </c>
      <c r="AF70" s="138">
        <v>43</v>
      </c>
      <c r="AG70" s="138">
        <v>38</v>
      </c>
      <c r="AH70" s="138">
        <v>49</v>
      </c>
      <c r="AI70" s="138">
        <v>49</v>
      </c>
      <c r="AJ70" s="138">
        <v>49</v>
      </c>
      <c r="AK70" s="138">
        <v>49</v>
      </c>
      <c r="AL70" s="138">
        <v>49</v>
      </c>
      <c r="AM70" s="138">
        <v>49</v>
      </c>
      <c r="AN70" s="138">
        <v>49</v>
      </c>
      <c r="AO70" s="138">
        <v>49</v>
      </c>
      <c r="AP70" s="138">
        <v>46</v>
      </c>
      <c r="AQ70" s="138">
        <v>36</v>
      </c>
      <c r="AR70" s="139">
        <v>46</v>
      </c>
    </row>
    <row r="71" spans="1:44" ht="51" x14ac:dyDescent="0.2">
      <c r="A71" s="186" t="s">
        <v>41</v>
      </c>
      <c r="B71" s="132" t="s">
        <v>119</v>
      </c>
      <c r="C71" s="140" t="s">
        <v>875</v>
      </c>
      <c r="D71" s="142" t="s">
        <v>823</v>
      </c>
      <c r="E71" s="142" t="s">
        <v>280</v>
      </c>
      <c r="F71" s="142" t="s">
        <v>458</v>
      </c>
      <c r="G71" s="142" t="s">
        <v>930</v>
      </c>
      <c r="H71" s="134">
        <v>-2.2635185169745088E-2</v>
      </c>
      <c r="I71" s="142" t="s">
        <v>955</v>
      </c>
      <c r="J71" s="142" t="s">
        <v>968</v>
      </c>
      <c r="K71" s="142" t="s">
        <v>314</v>
      </c>
      <c r="L71" s="142" t="s">
        <v>993</v>
      </c>
      <c r="M71" s="142" t="s">
        <v>480</v>
      </c>
      <c r="N71" s="134">
        <v>-0.23937472620848887</v>
      </c>
      <c r="O71" s="142" t="s">
        <v>1024</v>
      </c>
      <c r="P71" s="142" t="s">
        <v>1031</v>
      </c>
      <c r="Q71" s="134">
        <v>-0.16036136790874558</v>
      </c>
      <c r="R71" s="142" t="s">
        <v>988</v>
      </c>
      <c r="S71" s="142" t="s">
        <v>1008</v>
      </c>
      <c r="T71" s="142" t="s">
        <v>1064</v>
      </c>
      <c r="U71" s="134">
        <v>-3.6233765655277568E-3</v>
      </c>
      <c r="V71" s="142" t="s">
        <v>368</v>
      </c>
      <c r="W71" s="142" t="s">
        <v>1090</v>
      </c>
      <c r="X71" s="142" t="s">
        <v>1095</v>
      </c>
      <c r="Y71" s="142" t="s">
        <v>445</v>
      </c>
      <c r="Z71" s="141">
        <v>1</v>
      </c>
      <c r="AA71" s="155" t="s">
        <v>614</v>
      </c>
      <c r="AB71" s="155" t="s">
        <v>422</v>
      </c>
      <c r="AC71" s="155" t="s">
        <v>513</v>
      </c>
      <c r="AD71" s="155" t="s">
        <v>163</v>
      </c>
      <c r="AE71" s="134">
        <v>-0.19624752586881686</v>
      </c>
      <c r="AF71" s="134">
        <v>0.28757352495796795</v>
      </c>
      <c r="AG71" s="134">
        <v>-0.31820718875056214</v>
      </c>
      <c r="AH71" s="157" t="s">
        <v>765</v>
      </c>
      <c r="AI71" s="134">
        <v>-3.5290366210854483E-2</v>
      </c>
      <c r="AJ71" s="155" t="s">
        <v>1105</v>
      </c>
      <c r="AK71" s="155" t="s">
        <v>662</v>
      </c>
      <c r="AL71" s="134">
        <v>-0.12460314221228752</v>
      </c>
      <c r="AM71" s="134">
        <v>0.27441811543925826</v>
      </c>
      <c r="AN71" s="155" t="s">
        <v>463</v>
      </c>
      <c r="AO71" s="157" t="s">
        <v>471</v>
      </c>
      <c r="AP71" s="155" t="s">
        <v>1106</v>
      </c>
      <c r="AQ71" s="157" t="s">
        <v>1107</v>
      </c>
      <c r="AR71" s="158" t="s">
        <v>939</v>
      </c>
    </row>
    <row r="72" spans="1:44" ht="34" x14ac:dyDescent="0.2">
      <c r="A72" s="187"/>
      <c r="B72" s="132" t="s">
        <v>125</v>
      </c>
      <c r="C72" s="144">
        <v>1.4806413395570305E-3</v>
      </c>
      <c r="D72" s="134">
        <v>5.8733102805310321E-4</v>
      </c>
      <c r="E72" s="134">
        <v>1.5123692355793945E-9</v>
      </c>
      <c r="F72" s="134">
        <v>5.3140422196964149E-14</v>
      </c>
      <c r="G72" s="134">
        <v>2.6016817470435409E-4</v>
      </c>
      <c r="H72" s="134">
        <v>0.87996020304646483</v>
      </c>
      <c r="I72" s="134">
        <v>2.8585582323683771E-5</v>
      </c>
      <c r="J72" s="134">
        <v>1.3745441301827723E-6</v>
      </c>
      <c r="K72" s="134">
        <v>1.0182112117528556E-12</v>
      </c>
      <c r="L72" s="134">
        <v>2.3537977833884539E-4</v>
      </c>
      <c r="M72" s="134">
        <v>1.4475839388756235E-5</v>
      </c>
      <c r="N72" s="134">
        <v>9.7610951680328517E-2</v>
      </c>
      <c r="O72" s="134">
        <v>1.1109421984719276E-10</v>
      </c>
      <c r="P72" s="134">
        <v>1.7288438958703537E-9</v>
      </c>
      <c r="Q72" s="134">
        <v>0.27103020329924538</v>
      </c>
      <c r="R72" s="134">
        <v>9.5584526640205818E-10</v>
      </c>
      <c r="S72" s="134">
        <v>1.0458681908854524E-2</v>
      </c>
      <c r="T72" s="134">
        <v>9.3254124548194841E-3</v>
      </c>
      <c r="U72" s="134">
        <v>0.98050018341047851</v>
      </c>
      <c r="V72" s="134">
        <v>1.9479808964462388E-13</v>
      </c>
      <c r="W72" s="134">
        <v>1.2780483827591043E-2</v>
      </c>
      <c r="X72" s="134">
        <v>6.4850627832511152E-4</v>
      </c>
      <c r="Y72" s="134">
        <v>3.0492362880509409E-6</v>
      </c>
      <c r="Z72" s="145"/>
      <c r="AA72" s="134">
        <v>1.4791753386124445E-4</v>
      </c>
      <c r="AB72" s="134">
        <v>2.5966934649006239E-5</v>
      </c>
      <c r="AC72" s="134">
        <v>1.7256467983475566E-10</v>
      </c>
      <c r="AD72" s="134">
        <v>3.5121976664386122E-21</v>
      </c>
      <c r="AE72" s="134">
        <v>0.17655025702387148</v>
      </c>
      <c r="AF72" s="134">
        <v>6.14986550166211E-2</v>
      </c>
      <c r="AG72" s="134">
        <v>5.1537532098261923E-2</v>
      </c>
      <c r="AH72" s="134">
        <v>6.8543273395680791E-4</v>
      </c>
      <c r="AI72" s="134">
        <v>0.80976416827467568</v>
      </c>
      <c r="AJ72" s="134">
        <v>3.5224214007817565E-7</v>
      </c>
      <c r="AK72" s="134">
        <v>9.4332318586990013E-11</v>
      </c>
      <c r="AL72" s="134">
        <v>0.39363888294771487</v>
      </c>
      <c r="AM72" s="134">
        <v>5.6372132405743618E-2</v>
      </c>
      <c r="AN72" s="134">
        <v>2.2780506546110299E-10</v>
      </c>
      <c r="AO72" s="134">
        <v>1.208960443380664E-3</v>
      </c>
      <c r="AP72" s="134">
        <v>7.6287132713874114E-7</v>
      </c>
      <c r="AQ72" s="134">
        <v>1.5328715689950586E-2</v>
      </c>
      <c r="AR72" s="135">
        <v>2.144496770975168E-2</v>
      </c>
    </row>
    <row r="73" spans="1:44" ht="17" x14ac:dyDescent="0.2">
      <c r="A73" s="186"/>
      <c r="B73" s="136" t="s">
        <v>126</v>
      </c>
      <c r="C73" s="137">
        <v>49</v>
      </c>
      <c r="D73" s="138">
        <v>44</v>
      </c>
      <c r="E73" s="138">
        <v>49</v>
      </c>
      <c r="F73" s="138">
        <v>49</v>
      </c>
      <c r="G73" s="138">
        <v>44</v>
      </c>
      <c r="H73" s="138">
        <v>47</v>
      </c>
      <c r="I73" s="138">
        <v>49</v>
      </c>
      <c r="J73" s="138">
        <v>49</v>
      </c>
      <c r="K73" s="138">
        <v>49</v>
      </c>
      <c r="L73" s="138">
        <v>34</v>
      </c>
      <c r="M73" s="138">
        <v>49</v>
      </c>
      <c r="N73" s="138">
        <v>49</v>
      </c>
      <c r="O73" s="138">
        <v>49</v>
      </c>
      <c r="P73" s="138">
        <v>31</v>
      </c>
      <c r="Q73" s="138">
        <v>49</v>
      </c>
      <c r="R73" s="138">
        <v>49</v>
      </c>
      <c r="S73" s="138">
        <v>49</v>
      </c>
      <c r="T73" s="138">
        <v>49</v>
      </c>
      <c r="U73" s="138">
        <v>48</v>
      </c>
      <c r="V73" s="138">
        <v>45</v>
      </c>
      <c r="W73" s="138">
        <v>6</v>
      </c>
      <c r="X73" s="138">
        <v>28</v>
      </c>
      <c r="Y73" s="138">
        <v>49</v>
      </c>
      <c r="Z73" s="138">
        <v>49</v>
      </c>
      <c r="AA73" s="138">
        <v>49</v>
      </c>
      <c r="AB73" s="138">
        <v>36</v>
      </c>
      <c r="AC73" s="138">
        <v>49</v>
      </c>
      <c r="AD73" s="138">
        <v>42</v>
      </c>
      <c r="AE73" s="138">
        <v>49</v>
      </c>
      <c r="AF73" s="138">
        <v>43</v>
      </c>
      <c r="AG73" s="138">
        <v>38</v>
      </c>
      <c r="AH73" s="138">
        <v>49</v>
      </c>
      <c r="AI73" s="138">
        <v>49</v>
      </c>
      <c r="AJ73" s="138">
        <v>49</v>
      </c>
      <c r="AK73" s="138">
        <v>49</v>
      </c>
      <c r="AL73" s="138">
        <v>49</v>
      </c>
      <c r="AM73" s="138">
        <v>49</v>
      </c>
      <c r="AN73" s="138">
        <v>49</v>
      </c>
      <c r="AO73" s="138">
        <v>49</v>
      </c>
      <c r="AP73" s="138">
        <v>46</v>
      </c>
      <c r="AQ73" s="138">
        <v>36</v>
      </c>
      <c r="AR73" s="139">
        <v>46</v>
      </c>
    </row>
    <row r="74" spans="1:44" ht="51" x14ac:dyDescent="0.2">
      <c r="A74" s="186" t="s">
        <v>42</v>
      </c>
      <c r="B74" s="132" t="s">
        <v>119</v>
      </c>
      <c r="C74" s="140" t="s">
        <v>876</v>
      </c>
      <c r="D74" s="142" t="s">
        <v>894</v>
      </c>
      <c r="E74" s="142" t="s">
        <v>229</v>
      </c>
      <c r="F74" s="142" t="s">
        <v>919</v>
      </c>
      <c r="G74" s="142" t="s">
        <v>779</v>
      </c>
      <c r="H74" s="142" t="s">
        <v>946</v>
      </c>
      <c r="I74" s="134">
        <v>0.12926886746162664</v>
      </c>
      <c r="J74" s="142" t="s">
        <v>969</v>
      </c>
      <c r="K74" s="142" t="s">
        <v>309</v>
      </c>
      <c r="L74" s="142" t="s">
        <v>487</v>
      </c>
      <c r="M74" s="142" t="s">
        <v>192</v>
      </c>
      <c r="N74" s="142" t="s">
        <v>1015</v>
      </c>
      <c r="O74" s="142" t="s">
        <v>248</v>
      </c>
      <c r="P74" s="134">
        <v>-0.35014723004221709</v>
      </c>
      <c r="Q74" s="142" t="s">
        <v>1041</v>
      </c>
      <c r="R74" s="142" t="s">
        <v>684</v>
      </c>
      <c r="S74" s="142" t="s">
        <v>682</v>
      </c>
      <c r="T74" s="142" t="s">
        <v>338</v>
      </c>
      <c r="U74" s="142" t="s">
        <v>1075</v>
      </c>
      <c r="V74" s="142" t="s">
        <v>862</v>
      </c>
      <c r="W74" s="134">
        <v>-0.72750511190918576</v>
      </c>
      <c r="X74" s="134">
        <v>-0.26537151943506077</v>
      </c>
      <c r="Y74" s="142" t="s">
        <v>255</v>
      </c>
      <c r="Z74" s="142" t="s">
        <v>614</v>
      </c>
      <c r="AA74" s="141">
        <v>1</v>
      </c>
      <c r="AB74" s="155" t="s">
        <v>330</v>
      </c>
      <c r="AC74" s="155" t="s">
        <v>185</v>
      </c>
      <c r="AD74" s="155" t="s">
        <v>465</v>
      </c>
      <c r="AE74" s="157" t="s">
        <v>1108</v>
      </c>
      <c r="AF74" s="134">
        <v>-0.1372190973930362</v>
      </c>
      <c r="AG74" s="157" t="s">
        <v>1109</v>
      </c>
      <c r="AH74" s="157" t="s">
        <v>1110</v>
      </c>
      <c r="AI74" s="134">
        <v>-0.16451072943345876</v>
      </c>
      <c r="AJ74" s="155" t="s">
        <v>744</v>
      </c>
      <c r="AK74" s="155" t="s">
        <v>522</v>
      </c>
      <c r="AL74" s="134">
        <v>0.19886597326488209</v>
      </c>
      <c r="AM74" s="157" t="s">
        <v>616</v>
      </c>
      <c r="AN74" s="155" t="s">
        <v>641</v>
      </c>
      <c r="AO74" s="157" t="s">
        <v>264</v>
      </c>
      <c r="AP74" s="155" t="s">
        <v>892</v>
      </c>
      <c r="AQ74" s="157" t="s">
        <v>1111</v>
      </c>
      <c r="AR74" s="156" t="s">
        <v>552</v>
      </c>
    </row>
    <row r="75" spans="1:44" ht="34" x14ac:dyDescent="0.2">
      <c r="A75" s="187"/>
      <c r="B75" s="132" t="s">
        <v>125</v>
      </c>
      <c r="C75" s="144">
        <v>7.5235607855161179E-7</v>
      </c>
      <c r="D75" s="134">
        <v>1.4908877966307509E-12</v>
      </c>
      <c r="E75" s="134">
        <v>6.6087545640222155E-11</v>
      </c>
      <c r="F75" s="134">
        <v>9.4304092018381501E-11</v>
      </c>
      <c r="G75" s="134">
        <v>9.1245974111384982E-3</v>
      </c>
      <c r="H75" s="134">
        <v>2.7900571136764214E-6</v>
      </c>
      <c r="I75" s="134">
        <v>0.37602468345591444</v>
      </c>
      <c r="J75" s="134">
        <v>5.0619036373642379E-29</v>
      </c>
      <c r="K75" s="134">
        <v>7.845780708217761E-16</v>
      </c>
      <c r="L75" s="134">
        <v>8.2441472016101664E-11</v>
      </c>
      <c r="M75" s="134">
        <v>4.3345334439212281E-8</v>
      </c>
      <c r="N75" s="134">
        <v>3.0583011555606185E-5</v>
      </c>
      <c r="O75" s="134">
        <v>1.8787644428077136E-17</v>
      </c>
      <c r="P75" s="134">
        <v>5.3476494406433192E-2</v>
      </c>
      <c r="Q75" s="134">
        <v>9.6793189913871296E-3</v>
      </c>
      <c r="R75" s="134">
        <v>2.2034323757729961E-6</v>
      </c>
      <c r="S75" s="134">
        <v>2.89705065493938E-6</v>
      </c>
      <c r="T75" s="134">
        <v>6.5526692658230954E-8</v>
      </c>
      <c r="U75" s="134">
        <v>3.2688036965340647E-6</v>
      </c>
      <c r="V75" s="134">
        <v>1.4097323784453058E-13</v>
      </c>
      <c r="W75" s="134">
        <v>0.10126335136706652</v>
      </c>
      <c r="X75" s="134">
        <v>0.17231268694813318</v>
      </c>
      <c r="Y75" s="134">
        <v>2.9214493554857239E-7</v>
      </c>
      <c r="Z75" s="134">
        <v>1.4791753386124445E-4</v>
      </c>
      <c r="AA75" s="145"/>
      <c r="AB75" s="134">
        <v>6.2078295434062503E-4</v>
      </c>
      <c r="AC75" s="134">
        <v>7.140170824154165E-7</v>
      </c>
      <c r="AD75" s="134">
        <v>4.1784726481777064E-5</v>
      </c>
      <c r="AE75" s="134">
        <v>2.911609350173755E-2</v>
      </c>
      <c r="AF75" s="134">
        <v>0.38024112192559045</v>
      </c>
      <c r="AG75" s="134">
        <v>3.5362703589748468E-2</v>
      </c>
      <c r="AH75" s="134">
        <v>2.3915663007170467E-3</v>
      </c>
      <c r="AI75" s="134">
        <v>0.25866015792884994</v>
      </c>
      <c r="AJ75" s="134">
        <v>1.2034874936836303E-13</v>
      </c>
      <c r="AK75" s="134">
        <v>7.5480814017505596E-12</v>
      </c>
      <c r="AL75" s="134">
        <v>0.17073308400894346</v>
      </c>
      <c r="AM75" s="134">
        <v>1.7290998920214014E-2</v>
      </c>
      <c r="AN75" s="134">
        <v>2.9899726675221626E-6</v>
      </c>
      <c r="AO75" s="134">
        <v>2.2506577835409423E-3</v>
      </c>
      <c r="AP75" s="134">
        <v>4.0652241165393754E-10</v>
      </c>
      <c r="AQ75" s="134">
        <v>5.7449651428594902E-3</v>
      </c>
      <c r="AR75" s="135">
        <v>1.1464465953565182E-11</v>
      </c>
    </row>
    <row r="76" spans="1:44" ht="17" x14ac:dyDescent="0.2">
      <c r="A76" s="186"/>
      <c r="B76" s="136" t="s">
        <v>126</v>
      </c>
      <c r="C76" s="137">
        <v>49</v>
      </c>
      <c r="D76" s="138">
        <v>44</v>
      </c>
      <c r="E76" s="138">
        <v>49</v>
      </c>
      <c r="F76" s="138">
        <v>49</v>
      </c>
      <c r="G76" s="138">
        <v>44</v>
      </c>
      <c r="H76" s="138">
        <v>47</v>
      </c>
      <c r="I76" s="138">
        <v>49</v>
      </c>
      <c r="J76" s="138">
        <v>49</v>
      </c>
      <c r="K76" s="138">
        <v>49</v>
      </c>
      <c r="L76" s="138">
        <v>34</v>
      </c>
      <c r="M76" s="138">
        <v>49</v>
      </c>
      <c r="N76" s="138">
        <v>49</v>
      </c>
      <c r="O76" s="138">
        <v>49</v>
      </c>
      <c r="P76" s="138">
        <v>31</v>
      </c>
      <c r="Q76" s="138">
        <v>49</v>
      </c>
      <c r="R76" s="138">
        <v>49</v>
      </c>
      <c r="S76" s="138">
        <v>49</v>
      </c>
      <c r="T76" s="138">
        <v>49</v>
      </c>
      <c r="U76" s="138">
        <v>48</v>
      </c>
      <c r="V76" s="138">
        <v>45</v>
      </c>
      <c r="W76" s="138">
        <v>6</v>
      </c>
      <c r="X76" s="138">
        <v>28</v>
      </c>
      <c r="Y76" s="138">
        <v>49</v>
      </c>
      <c r="Z76" s="138">
        <v>49</v>
      </c>
      <c r="AA76" s="138">
        <v>49</v>
      </c>
      <c r="AB76" s="138">
        <v>36</v>
      </c>
      <c r="AC76" s="138">
        <v>49</v>
      </c>
      <c r="AD76" s="138">
        <v>42</v>
      </c>
      <c r="AE76" s="138">
        <v>49</v>
      </c>
      <c r="AF76" s="138">
        <v>43</v>
      </c>
      <c r="AG76" s="138">
        <v>38</v>
      </c>
      <c r="AH76" s="138">
        <v>49</v>
      </c>
      <c r="AI76" s="138">
        <v>49</v>
      </c>
      <c r="AJ76" s="138">
        <v>49</v>
      </c>
      <c r="AK76" s="138">
        <v>49</v>
      </c>
      <c r="AL76" s="138">
        <v>49</v>
      </c>
      <c r="AM76" s="138">
        <v>49</v>
      </c>
      <c r="AN76" s="138">
        <v>49</v>
      </c>
      <c r="AO76" s="138">
        <v>49</v>
      </c>
      <c r="AP76" s="138">
        <v>46</v>
      </c>
      <c r="AQ76" s="138">
        <v>36</v>
      </c>
      <c r="AR76" s="139">
        <v>46</v>
      </c>
    </row>
    <row r="77" spans="1:44" ht="51" x14ac:dyDescent="0.2">
      <c r="A77" s="186" t="s">
        <v>43</v>
      </c>
      <c r="B77" s="132" t="s">
        <v>119</v>
      </c>
      <c r="C77" s="144">
        <v>0.13251169777965585</v>
      </c>
      <c r="D77" s="134">
        <v>-0.34891886780126879</v>
      </c>
      <c r="E77" s="142" t="s">
        <v>861</v>
      </c>
      <c r="F77" s="142" t="s">
        <v>344</v>
      </c>
      <c r="G77" s="142" t="s">
        <v>931</v>
      </c>
      <c r="H77" s="134">
        <v>0.22993339872438884</v>
      </c>
      <c r="I77" s="142" t="s">
        <v>956</v>
      </c>
      <c r="J77" s="142" t="s">
        <v>369</v>
      </c>
      <c r="K77" s="142" t="s">
        <v>983</v>
      </c>
      <c r="L77" s="142" t="s">
        <v>402</v>
      </c>
      <c r="M77" s="134">
        <v>5.6017679223219215E-2</v>
      </c>
      <c r="N77" s="134">
        <v>-6.4723394317820634E-2</v>
      </c>
      <c r="O77" s="142" t="s">
        <v>1025</v>
      </c>
      <c r="P77" s="142" t="s">
        <v>730</v>
      </c>
      <c r="Q77" s="142" t="s">
        <v>1032</v>
      </c>
      <c r="R77" s="142" t="s">
        <v>1049</v>
      </c>
      <c r="S77" s="134">
        <v>0.15256372552082578</v>
      </c>
      <c r="T77" s="134">
        <v>-0.17148225391672847</v>
      </c>
      <c r="U77" s="134">
        <v>2.0509153971018353E-3</v>
      </c>
      <c r="V77" s="142" t="s">
        <v>1080</v>
      </c>
      <c r="W77" s="134">
        <v>0.64194073876636892</v>
      </c>
      <c r="X77" s="142" t="s">
        <v>792</v>
      </c>
      <c r="Y77" s="134">
        <v>2.3083785390615428E-2</v>
      </c>
      <c r="Z77" s="142" t="s">
        <v>422</v>
      </c>
      <c r="AA77" s="142" t="s">
        <v>330</v>
      </c>
      <c r="AB77" s="141">
        <v>1</v>
      </c>
      <c r="AC77" s="155" t="s">
        <v>919</v>
      </c>
      <c r="AD77" s="155" t="s">
        <v>1112</v>
      </c>
      <c r="AE77" s="155" t="s">
        <v>1113</v>
      </c>
      <c r="AF77" s="142" t="s">
        <v>958</v>
      </c>
      <c r="AG77" s="155" t="s">
        <v>840</v>
      </c>
      <c r="AH77" s="134">
        <v>-0.19948884663325386</v>
      </c>
      <c r="AI77" s="157" t="s">
        <v>683</v>
      </c>
      <c r="AJ77" s="157" t="s">
        <v>1114</v>
      </c>
      <c r="AK77" s="155" t="s">
        <v>1115</v>
      </c>
      <c r="AL77" s="155" t="s">
        <v>724</v>
      </c>
      <c r="AM77" s="157" t="s">
        <v>1116</v>
      </c>
      <c r="AN77" s="157" t="s">
        <v>540</v>
      </c>
      <c r="AO77" s="155" t="s">
        <v>1117</v>
      </c>
      <c r="AP77" s="155" t="s">
        <v>629</v>
      </c>
      <c r="AQ77" s="134">
        <v>-0.2133066747086578</v>
      </c>
      <c r="AR77" s="135">
        <v>-0.24409366027559043</v>
      </c>
    </row>
    <row r="78" spans="1:44" ht="34" x14ac:dyDescent="0.2">
      <c r="A78" s="187"/>
      <c r="B78" s="132" t="s">
        <v>125</v>
      </c>
      <c r="C78" s="144">
        <v>0.4410522576049416</v>
      </c>
      <c r="D78" s="134">
        <v>5.4377531537800464E-2</v>
      </c>
      <c r="E78" s="134">
        <v>1.5442680761519972E-2</v>
      </c>
      <c r="F78" s="134">
        <v>1.7787945179947402E-5</v>
      </c>
      <c r="G78" s="134">
        <v>1.0920032948560338E-8</v>
      </c>
      <c r="H78" s="134">
        <v>0.19080859296098604</v>
      </c>
      <c r="I78" s="134">
        <v>1.1141047010792578E-8</v>
      </c>
      <c r="J78" s="134">
        <v>3.1834804761863389E-3</v>
      </c>
      <c r="K78" s="134">
        <v>3.6004913420516527E-5</v>
      </c>
      <c r="L78" s="134">
        <v>1.0763600588175866E-11</v>
      </c>
      <c r="M78" s="134">
        <v>0.74556009663906686</v>
      </c>
      <c r="N78" s="134">
        <v>0.70763904901826735</v>
      </c>
      <c r="O78" s="134">
        <v>1.3114694764542601E-4</v>
      </c>
      <c r="P78" s="134">
        <v>1.150012800073449E-5</v>
      </c>
      <c r="Q78" s="134">
        <v>6.9368985417341386E-7</v>
      </c>
      <c r="R78" s="134">
        <v>2.5462826255927647E-11</v>
      </c>
      <c r="S78" s="134">
        <v>0.37438320596874264</v>
      </c>
      <c r="T78" s="134">
        <v>0.31730340536229285</v>
      </c>
      <c r="U78" s="134">
        <v>0.99067077146281812</v>
      </c>
      <c r="V78" s="134">
        <v>1.5069298308716551E-4</v>
      </c>
      <c r="W78" s="134">
        <v>0.16935690121164867</v>
      </c>
      <c r="X78" s="134">
        <v>5.7199069905215748E-3</v>
      </c>
      <c r="Y78" s="134">
        <v>0.89369329950115017</v>
      </c>
      <c r="Z78" s="134">
        <v>2.5966934649006239E-5</v>
      </c>
      <c r="AA78" s="134">
        <v>6.2078295434062503E-4</v>
      </c>
      <c r="AB78" s="145"/>
      <c r="AC78" s="134">
        <v>3.7274332878986551E-8</v>
      </c>
      <c r="AD78" s="134">
        <v>4.2036911288741992E-4</v>
      </c>
      <c r="AE78" s="134">
        <v>8.9410560236061404E-4</v>
      </c>
      <c r="AF78" s="134">
        <v>6.4283516413975146E-3</v>
      </c>
      <c r="AG78" s="134">
        <v>2.7428585875814093E-5</v>
      </c>
      <c r="AH78" s="134">
        <v>0.2434279848950989</v>
      </c>
      <c r="AI78" s="134">
        <v>8.6241108710369187E-3</v>
      </c>
      <c r="AJ78" s="134">
        <v>2.9309182794252799E-2</v>
      </c>
      <c r="AK78" s="134">
        <v>2.2049888720430542E-6</v>
      </c>
      <c r="AL78" s="134">
        <v>5.2151497955936964E-8</v>
      </c>
      <c r="AM78" s="134">
        <v>1.0668587996059136E-2</v>
      </c>
      <c r="AN78" s="134">
        <v>1.7525194552998273E-2</v>
      </c>
      <c r="AO78" s="134">
        <v>1.9080582100856505E-3</v>
      </c>
      <c r="AP78" s="134">
        <v>8.7038571613871771E-8</v>
      </c>
      <c r="AQ78" s="134">
        <v>0.23330704989801188</v>
      </c>
      <c r="AR78" s="135">
        <v>0.17101313856557804</v>
      </c>
    </row>
    <row r="79" spans="1:44" ht="17" x14ac:dyDescent="0.2">
      <c r="A79" s="186"/>
      <c r="B79" s="136" t="s">
        <v>126</v>
      </c>
      <c r="C79" s="137">
        <v>36</v>
      </c>
      <c r="D79" s="138">
        <v>31</v>
      </c>
      <c r="E79" s="138">
        <v>36</v>
      </c>
      <c r="F79" s="138">
        <v>36</v>
      </c>
      <c r="G79" s="138">
        <v>31</v>
      </c>
      <c r="H79" s="138">
        <v>34</v>
      </c>
      <c r="I79" s="138">
        <v>36</v>
      </c>
      <c r="J79" s="138">
        <v>36</v>
      </c>
      <c r="K79" s="138">
        <v>36</v>
      </c>
      <c r="L79" s="138">
        <v>21</v>
      </c>
      <c r="M79" s="138">
        <v>36</v>
      </c>
      <c r="N79" s="138">
        <v>36</v>
      </c>
      <c r="O79" s="138">
        <v>36</v>
      </c>
      <c r="P79" s="138">
        <v>31</v>
      </c>
      <c r="Q79" s="138">
        <v>36</v>
      </c>
      <c r="R79" s="138">
        <v>36</v>
      </c>
      <c r="S79" s="138">
        <v>36</v>
      </c>
      <c r="T79" s="138">
        <v>36</v>
      </c>
      <c r="U79" s="138">
        <v>35</v>
      </c>
      <c r="V79" s="138">
        <v>32</v>
      </c>
      <c r="W79" s="138">
        <v>6</v>
      </c>
      <c r="X79" s="138">
        <v>28</v>
      </c>
      <c r="Y79" s="138">
        <v>36</v>
      </c>
      <c r="Z79" s="138">
        <v>36</v>
      </c>
      <c r="AA79" s="138">
        <v>36</v>
      </c>
      <c r="AB79" s="138">
        <v>36</v>
      </c>
      <c r="AC79" s="138">
        <v>36</v>
      </c>
      <c r="AD79" s="138">
        <v>35</v>
      </c>
      <c r="AE79" s="138">
        <v>36</v>
      </c>
      <c r="AF79" s="138">
        <v>32</v>
      </c>
      <c r="AG79" s="138">
        <v>33</v>
      </c>
      <c r="AH79" s="138">
        <v>36</v>
      </c>
      <c r="AI79" s="138">
        <v>36</v>
      </c>
      <c r="AJ79" s="138">
        <v>36</v>
      </c>
      <c r="AK79" s="138">
        <v>36</v>
      </c>
      <c r="AL79" s="138">
        <v>36</v>
      </c>
      <c r="AM79" s="138">
        <v>36</v>
      </c>
      <c r="AN79" s="138">
        <v>36</v>
      </c>
      <c r="AO79" s="138">
        <v>36</v>
      </c>
      <c r="AP79" s="138">
        <v>34</v>
      </c>
      <c r="AQ79" s="138">
        <v>33</v>
      </c>
      <c r="AR79" s="139">
        <v>33</v>
      </c>
    </row>
    <row r="80" spans="1:44" ht="51" x14ac:dyDescent="0.2">
      <c r="A80" s="186" t="s">
        <v>44</v>
      </c>
      <c r="B80" s="132" t="s">
        <v>119</v>
      </c>
      <c r="C80" s="144">
        <v>-0.20468293055576278</v>
      </c>
      <c r="D80" s="142" t="s">
        <v>690</v>
      </c>
      <c r="E80" s="142" t="s">
        <v>907</v>
      </c>
      <c r="F80" s="142" t="s">
        <v>142</v>
      </c>
      <c r="G80" s="142" t="s">
        <v>932</v>
      </c>
      <c r="H80" s="134">
        <v>-0.2745773362317997</v>
      </c>
      <c r="I80" s="142" t="s">
        <v>957</v>
      </c>
      <c r="J80" s="142" t="s">
        <v>970</v>
      </c>
      <c r="K80" s="142" t="s">
        <v>420</v>
      </c>
      <c r="L80" s="142" t="s">
        <v>440</v>
      </c>
      <c r="M80" s="142" t="s">
        <v>708</v>
      </c>
      <c r="N80" s="142" t="s">
        <v>1016</v>
      </c>
      <c r="O80" s="142" t="s">
        <v>915</v>
      </c>
      <c r="P80" s="142" t="s">
        <v>1032</v>
      </c>
      <c r="Q80" s="142" t="s">
        <v>1021</v>
      </c>
      <c r="R80" s="142" t="s">
        <v>1050</v>
      </c>
      <c r="S80" s="134">
        <v>-0.1256455027380777</v>
      </c>
      <c r="T80" s="134">
        <v>0.17051881304875635</v>
      </c>
      <c r="U80" s="142" t="s">
        <v>1076</v>
      </c>
      <c r="V80" s="142" t="s">
        <v>646</v>
      </c>
      <c r="W80" s="134">
        <v>0.74487753360907627</v>
      </c>
      <c r="X80" s="142" t="s">
        <v>647</v>
      </c>
      <c r="Y80" s="142" t="s">
        <v>960</v>
      </c>
      <c r="Z80" s="142" t="s">
        <v>513</v>
      </c>
      <c r="AA80" s="142" t="s">
        <v>185</v>
      </c>
      <c r="AB80" s="142" t="s">
        <v>919</v>
      </c>
      <c r="AC80" s="141">
        <v>1</v>
      </c>
      <c r="AD80" s="155" t="s">
        <v>735</v>
      </c>
      <c r="AE80" s="134">
        <v>0.18928826699877468</v>
      </c>
      <c r="AF80" s="134">
        <v>-0.15498774062291559</v>
      </c>
      <c r="AG80" s="134">
        <v>-7.6209968905166375E-2</v>
      </c>
      <c r="AH80" s="134">
        <v>0.12237259505264161</v>
      </c>
      <c r="AI80" s="134">
        <v>-7.9041148012268969E-2</v>
      </c>
      <c r="AJ80" s="155" t="s">
        <v>1118</v>
      </c>
      <c r="AK80" s="155" t="s">
        <v>563</v>
      </c>
      <c r="AL80" s="157" t="s">
        <v>1119</v>
      </c>
      <c r="AM80" s="134">
        <v>-3.5084627619095879E-2</v>
      </c>
      <c r="AN80" s="155" t="s">
        <v>358</v>
      </c>
      <c r="AO80" s="155" t="s">
        <v>575</v>
      </c>
      <c r="AP80" s="155" t="s">
        <v>1120</v>
      </c>
      <c r="AQ80" s="134">
        <v>-0.21460702978185936</v>
      </c>
      <c r="AR80" s="158" t="s">
        <v>1121</v>
      </c>
    </row>
    <row r="81" spans="1:44" ht="34" x14ac:dyDescent="0.2">
      <c r="A81" s="187"/>
      <c r="B81" s="132" t="s">
        <v>125</v>
      </c>
      <c r="C81" s="144">
        <v>0.15830964155944474</v>
      </c>
      <c r="D81" s="134">
        <v>5.1293050221017328E-4</v>
      </c>
      <c r="E81" s="134">
        <v>2.4602362865163294E-7</v>
      </c>
      <c r="F81" s="134">
        <v>1.1161406985067935E-12</v>
      </c>
      <c r="G81" s="134">
        <v>3.5517025533204432E-8</v>
      </c>
      <c r="H81" s="134">
        <v>6.1790531370310674E-2</v>
      </c>
      <c r="I81" s="134">
        <v>2.803915387496934E-5</v>
      </c>
      <c r="J81" s="134">
        <v>2.9931762427461318E-7</v>
      </c>
      <c r="K81" s="134">
        <v>5.0099477437129645E-11</v>
      </c>
      <c r="L81" s="134">
        <v>3.7367581758235007E-11</v>
      </c>
      <c r="M81" s="134">
        <v>1.4004908507677539E-2</v>
      </c>
      <c r="N81" s="134">
        <v>3.5241471000303846E-3</v>
      </c>
      <c r="O81" s="134">
        <v>3.7108772218148445E-9</v>
      </c>
      <c r="P81" s="134">
        <v>4.733074882557289E-6</v>
      </c>
      <c r="Q81" s="134">
        <v>1.0773999249517308E-4</v>
      </c>
      <c r="R81" s="134">
        <v>1.8589348056661782E-23</v>
      </c>
      <c r="S81" s="134">
        <v>0.38966238263797393</v>
      </c>
      <c r="T81" s="134">
        <v>0.24142965071765918</v>
      </c>
      <c r="U81" s="134">
        <v>1.591290057878517E-2</v>
      </c>
      <c r="V81" s="134">
        <v>2.1253160459693952E-8</v>
      </c>
      <c r="W81" s="134">
        <v>8.9328570982817435E-2</v>
      </c>
      <c r="X81" s="134">
        <v>3.2459481102134731E-3</v>
      </c>
      <c r="Y81" s="134">
        <v>2.7775560532872293E-2</v>
      </c>
      <c r="Z81" s="134">
        <v>1.7256467983475566E-10</v>
      </c>
      <c r="AA81" s="134">
        <v>7.140170824154165E-7</v>
      </c>
      <c r="AB81" s="134">
        <v>3.7274332878986551E-8</v>
      </c>
      <c r="AC81" s="145"/>
      <c r="AD81" s="134">
        <v>5.0101639931663478E-8</v>
      </c>
      <c r="AE81" s="134">
        <v>0.19270285349491251</v>
      </c>
      <c r="AF81" s="134">
        <v>0.32100842243914268</v>
      </c>
      <c r="AG81" s="134">
        <v>0.64928278631130121</v>
      </c>
      <c r="AH81" s="134">
        <v>0.40222765925101034</v>
      </c>
      <c r="AI81" s="134">
        <v>0.5893000830579761</v>
      </c>
      <c r="AJ81" s="134">
        <v>1.909333370427181E-6</v>
      </c>
      <c r="AK81" s="134">
        <v>5.0729114432917623E-15</v>
      </c>
      <c r="AL81" s="134">
        <v>4.4710700606166165E-3</v>
      </c>
      <c r="AM81" s="134">
        <v>0.81085281879830606</v>
      </c>
      <c r="AN81" s="134">
        <v>1.2554487206532934E-5</v>
      </c>
      <c r="AO81" s="134">
        <v>4.0740908260712239E-9</v>
      </c>
      <c r="AP81" s="134">
        <v>6.8104879641293553E-17</v>
      </c>
      <c r="AQ81" s="134">
        <v>0.20878806006303507</v>
      </c>
      <c r="AR81" s="135">
        <v>1.7123837477740815E-2</v>
      </c>
    </row>
    <row r="82" spans="1:44" ht="17" x14ac:dyDescent="0.2">
      <c r="A82" s="186"/>
      <c r="B82" s="136" t="s">
        <v>126</v>
      </c>
      <c r="C82" s="137">
        <v>49</v>
      </c>
      <c r="D82" s="138">
        <v>44</v>
      </c>
      <c r="E82" s="138">
        <v>49</v>
      </c>
      <c r="F82" s="138">
        <v>49</v>
      </c>
      <c r="G82" s="138">
        <v>44</v>
      </c>
      <c r="H82" s="138">
        <v>47</v>
      </c>
      <c r="I82" s="138">
        <v>49</v>
      </c>
      <c r="J82" s="138">
        <v>49</v>
      </c>
      <c r="K82" s="138">
        <v>49</v>
      </c>
      <c r="L82" s="138">
        <v>34</v>
      </c>
      <c r="M82" s="138">
        <v>49</v>
      </c>
      <c r="N82" s="138">
        <v>49</v>
      </c>
      <c r="O82" s="138">
        <v>49</v>
      </c>
      <c r="P82" s="138">
        <v>31</v>
      </c>
      <c r="Q82" s="138">
        <v>49</v>
      </c>
      <c r="R82" s="138">
        <v>49</v>
      </c>
      <c r="S82" s="138">
        <v>49</v>
      </c>
      <c r="T82" s="138">
        <v>49</v>
      </c>
      <c r="U82" s="138">
        <v>48</v>
      </c>
      <c r="V82" s="138">
        <v>45</v>
      </c>
      <c r="W82" s="138">
        <v>6</v>
      </c>
      <c r="X82" s="138">
        <v>28</v>
      </c>
      <c r="Y82" s="138">
        <v>49</v>
      </c>
      <c r="Z82" s="138">
        <v>49</v>
      </c>
      <c r="AA82" s="138">
        <v>49</v>
      </c>
      <c r="AB82" s="138">
        <v>36</v>
      </c>
      <c r="AC82" s="138">
        <v>49</v>
      </c>
      <c r="AD82" s="138">
        <v>42</v>
      </c>
      <c r="AE82" s="138">
        <v>49</v>
      </c>
      <c r="AF82" s="138">
        <v>43</v>
      </c>
      <c r="AG82" s="138">
        <v>38</v>
      </c>
      <c r="AH82" s="138">
        <v>49</v>
      </c>
      <c r="AI82" s="138">
        <v>49</v>
      </c>
      <c r="AJ82" s="138">
        <v>49</v>
      </c>
      <c r="AK82" s="138">
        <v>49</v>
      </c>
      <c r="AL82" s="138">
        <v>49</v>
      </c>
      <c r="AM82" s="138">
        <v>49</v>
      </c>
      <c r="AN82" s="138">
        <v>49</v>
      </c>
      <c r="AO82" s="138">
        <v>49</v>
      </c>
      <c r="AP82" s="138">
        <v>46</v>
      </c>
      <c r="AQ82" s="138">
        <v>36</v>
      </c>
      <c r="AR82" s="139">
        <v>46</v>
      </c>
    </row>
    <row r="83" spans="1:44" ht="51" x14ac:dyDescent="0.2">
      <c r="A83" s="186" t="s">
        <v>45</v>
      </c>
      <c r="B83" s="132" t="s">
        <v>119</v>
      </c>
      <c r="C83" s="140" t="s">
        <v>877</v>
      </c>
      <c r="D83" s="142" t="s">
        <v>895</v>
      </c>
      <c r="E83" s="142" t="s">
        <v>298</v>
      </c>
      <c r="F83" s="142" t="s">
        <v>448</v>
      </c>
      <c r="G83" s="142" t="s">
        <v>811</v>
      </c>
      <c r="H83" s="134">
        <v>-0.18341271944973073</v>
      </c>
      <c r="I83" s="142" t="s">
        <v>690</v>
      </c>
      <c r="J83" s="142" t="s">
        <v>521</v>
      </c>
      <c r="K83" s="142" t="s">
        <v>325</v>
      </c>
      <c r="L83" s="142" t="s">
        <v>482</v>
      </c>
      <c r="M83" s="142" t="s">
        <v>329</v>
      </c>
      <c r="N83" s="142" t="s">
        <v>951</v>
      </c>
      <c r="O83" s="142" t="s">
        <v>399</v>
      </c>
      <c r="P83" s="142" t="s">
        <v>777</v>
      </c>
      <c r="Q83" s="142" t="s">
        <v>1042</v>
      </c>
      <c r="R83" s="142" t="s">
        <v>1051</v>
      </c>
      <c r="S83" s="142" t="s">
        <v>1057</v>
      </c>
      <c r="T83" s="142" t="s">
        <v>1065</v>
      </c>
      <c r="U83" s="134">
        <v>-0.15034490189385089</v>
      </c>
      <c r="V83" s="142" t="s">
        <v>215</v>
      </c>
      <c r="W83" s="134">
        <v>0.70890495431584566</v>
      </c>
      <c r="X83" s="142" t="s">
        <v>1096</v>
      </c>
      <c r="Y83" s="142" t="s">
        <v>499</v>
      </c>
      <c r="Z83" s="142" t="s">
        <v>163</v>
      </c>
      <c r="AA83" s="142" t="s">
        <v>465</v>
      </c>
      <c r="AB83" s="142" t="s">
        <v>1112</v>
      </c>
      <c r="AC83" s="142" t="s">
        <v>735</v>
      </c>
      <c r="AD83" s="141">
        <v>1</v>
      </c>
      <c r="AE83" s="134">
        <v>-0.24132611766114845</v>
      </c>
      <c r="AF83" s="134">
        <v>0.31515335741675826</v>
      </c>
      <c r="AG83" s="134">
        <v>-0.23991806362181597</v>
      </c>
      <c r="AH83" s="155" t="s">
        <v>437</v>
      </c>
      <c r="AI83" s="134">
        <v>1.279007588417083E-2</v>
      </c>
      <c r="AJ83" s="155" t="s">
        <v>595</v>
      </c>
      <c r="AK83" s="155" t="s">
        <v>552</v>
      </c>
      <c r="AL83" s="134">
        <v>-0.12041328856061222</v>
      </c>
      <c r="AM83" s="157" t="s">
        <v>1122</v>
      </c>
      <c r="AN83" s="155" t="s">
        <v>230</v>
      </c>
      <c r="AO83" s="155" t="s">
        <v>148</v>
      </c>
      <c r="AP83" s="155" t="s">
        <v>874</v>
      </c>
      <c r="AQ83" s="157" t="s">
        <v>1123</v>
      </c>
      <c r="AR83" s="158" t="s">
        <v>958</v>
      </c>
    </row>
    <row r="84" spans="1:44" ht="34" x14ac:dyDescent="0.2">
      <c r="A84" s="187"/>
      <c r="B84" s="132" t="s">
        <v>125</v>
      </c>
      <c r="C84" s="144">
        <v>4.285707165767033E-5</v>
      </c>
      <c r="D84" s="134">
        <v>7.9558392668817708E-5</v>
      </c>
      <c r="E84" s="134">
        <v>1.8907451437335764E-12</v>
      </c>
      <c r="F84" s="134">
        <v>1.1433242658591762E-15</v>
      </c>
      <c r="G84" s="134">
        <v>6.306263747158889E-5</v>
      </c>
      <c r="H84" s="134">
        <v>0.25727186486766102</v>
      </c>
      <c r="I84" s="134">
        <v>7.0074980436486277E-4</v>
      </c>
      <c r="J84" s="134">
        <v>2.6546681927246721E-7</v>
      </c>
      <c r="K84" s="134">
        <v>3.8135061204391893E-13</v>
      </c>
      <c r="L84" s="134">
        <v>9.8630814504000537E-4</v>
      </c>
      <c r="M84" s="134">
        <v>1.0616268632357185E-8</v>
      </c>
      <c r="N84" s="134">
        <v>1.986477100115213E-2</v>
      </c>
      <c r="O84" s="134">
        <v>1.852286834025653E-12</v>
      </c>
      <c r="P84" s="134">
        <v>3.3742581497056241E-7</v>
      </c>
      <c r="Q84" s="134">
        <v>4.8648271448650714E-2</v>
      </c>
      <c r="R84" s="134">
        <v>4.909746292578031E-9</v>
      </c>
      <c r="S84" s="134">
        <v>4.7154186761619933E-4</v>
      </c>
      <c r="T84" s="134">
        <v>1.7624853648927849E-3</v>
      </c>
      <c r="U84" s="134">
        <v>0.34811399644732288</v>
      </c>
      <c r="V84" s="134">
        <v>1.6802646191939151E-12</v>
      </c>
      <c r="W84" s="134">
        <v>0.11477132614378842</v>
      </c>
      <c r="X84" s="134">
        <v>1.4960614663085752E-3</v>
      </c>
      <c r="Y84" s="134">
        <v>1.3818852352395133E-8</v>
      </c>
      <c r="Z84" s="134">
        <v>3.5121976664386122E-21</v>
      </c>
      <c r="AA84" s="134">
        <v>4.1784726481777064E-5</v>
      </c>
      <c r="AB84" s="134">
        <v>4.2036911288741992E-4</v>
      </c>
      <c r="AC84" s="134">
        <v>5.0101639931663478E-8</v>
      </c>
      <c r="AD84" s="145"/>
      <c r="AE84" s="134">
        <v>0.12365073690103159</v>
      </c>
      <c r="AF84" s="134">
        <v>6.1177107140955832E-2</v>
      </c>
      <c r="AG84" s="134">
        <v>0.14682527128896547</v>
      </c>
      <c r="AH84" s="134">
        <v>7.6681446584195908E-7</v>
      </c>
      <c r="AI84" s="134">
        <v>0.93592636895217995</v>
      </c>
      <c r="AJ84" s="134">
        <v>6.4338755645183837E-9</v>
      </c>
      <c r="AK84" s="134">
        <v>1.0340864802058223E-10</v>
      </c>
      <c r="AL84" s="134">
        <v>0.44750147320325384</v>
      </c>
      <c r="AM84" s="134">
        <v>8.7278579316169939E-3</v>
      </c>
      <c r="AN84" s="134">
        <v>7.6673271898220242E-9</v>
      </c>
      <c r="AO84" s="134">
        <v>1.5909131153520455E-4</v>
      </c>
      <c r="AP84" s="134">
        <v>8.2358411481168564E-7</v>
      </c>
      <c r="AQ84" s="134">
        <v>6.1028975335366952E-3</v>
      </c>
      <c r="AR84" s="135">
        <v>2.1037925309176785E-3</v>
      </c>
    </row>
    <row r="85" spans="1:44" ht="17" x14ac:dyDescent="0.2">
      <c r="A85" s="186"/>
      <c r="B85" s="136" t="s">
        <v>126</v>
      </c>
      <c r="C85" s="137">
        <v>42</v>
      </c>
      <c r="D85" s="138">
        <v>37</v>
      </c>
      <c r="E85" s="138">
        <v>42</v>
      </c>
      <c r="F85" s="138">
        <v>42</v>
      </c>
      <c r="G85" s="138">
        <v>37</v>
      </c>
      <c r="H85" s="138">
        <v>40</v>
      </c>
      <c r="I85" s="138">
        <v>42</v>
      </c>
      <c r="J85" s="138">
        <v>42</v>
      </c>
      <c r="K85" s="138">
        <v>42</v>
      </c>
      <c r="L85" s="138">
        <v>27</v>
      </c>
      <c r="M85" s="138">
        <v>42</v>
      </c>
      <c r="N85" s="138">
        <v>42</v>
      </c>
      <c r="O85" s="138">
        <v>42</v>
      </c>
      <c r="P85" s="138">
        <v>31</v>
      </c>
      <c r="Q85" s="138">
        <v>42</v>
      </c>
      <c r="R85" s="138">
        <v>42</v>
      </c>
      <c r="S85" s="138">
        <v>42</v>
      </c>
      <c r="T85" s="138">
        <v>42</v>
      </c>
      <c r="U85" s="138">
        <v>41</v>
      </c>
      <c r="V85" s="138">
        <v>38</v>
      </c>
      <c r="W85" s="138">
        <v>6</v>
      </c>
      <c r="X85" s="138">
        <v>28</v>
      </c>
      <c r="Y85" s="138">
        <v>42</v>
      </c>
      <c r="Z85" s="138">
        <v>42</v>
      </c>
      <c r="AA85" s="138">
        <v>42</v>
      </c>
      <c r="AB85" s="138">
        <v>35</v>
      </c>
      <c r="AC85" s="138">
        <v>42</v>
      </c>
      <c r="AD85" s="138">
        <v>42</v>
      </c>
      <c r="AE85" s="138">
        <v>42</v>
      </c>
      <c r="AF85" s="138">
        <v>36</v>
      </c>
      <c r="AG85" s="138">
        <v>38</v>
      </c>
      <c r="AH85" s="138">
        <v>42</v>
      </c>
      <c r="AI85" s="138">
        <v>42</v>
      </c>
      <c r="AJ85" s="138">
        <v>42</v>
      </c>
      <c r="AK85" s="138">
        <v>42</v>
      </c>
      <c r="AL85" s="138">
        <v>42</v>
      </c>
      <c r="AM85" s="138">
        <v>42</v>
      </c>
      <c r="AN85" s="138">
        <v>42</v>
      </c>
      <c r="AO85" s="138">
        <v>42</v>
      </c>
      <c r="AP85" s="138">
        <v>39</v>
      </c>
      <c r="AQ85" s="138">
        <v>36</v>
      </c>
      <c r="AR85" s="139">
        <v>40</v>
      </c>
    </row>
    <row r="86" spans="1:44" ht="51" x14ac:dyDescent="0.2">
      <c r="A86" s="186" t="s">
        <v>46</v>
      </c>
      <c r="B86" s="132" t="s">
        <v>119</v>
      </c>
      <c r="C86" s="140" t="s">
        <v>263</v>
      </c>
      <c r="D86" s="142" t="s">
        <v>896</v>
      </c>
      <c r="E86" s="142" t="s">
        <v>908</v>
      </c>
      <c r="F86" s="134">
        <v>-0.14995995604497336</v>
      </c>
      <c r="G86" s="142" t="s">
        <v>878</v>
      </c>
      <c r="H86" s="134">
        <v>0.18943909818521237</v>
      </c>
      <c r="I86" s="142" t="s">
        <v>958</v>
      </c>
      <c r="J86" s="142" t="s">
        <v>954</v>
      </c>
      <c r="K86" s="142" t="s">
        <v>638</v>
      </c>
      <c r="L86" s="134">
        <v>0.29805984217469356</v>
      </c>
      <c r="M86" s="142" t="s">
        <v>1004</v>
      </c>
      <c r="N86" s="134">
        <v>6.828677864432682E-2</v>
      </c>
      <c r="O86" s="142" t="s">
        <v>570</v>
      </c>
      <c r="P86" s="134">
        <v>-9.3545860547305862E-2</v>
      </c>
      <c r="Q86" s="142" t="s">
        <v>737</v>
      </c>
      <c r="R86" s="142" t="s">
        <v>1052</v>
      </c>
      <c r="S86" s="142" t="s">
        <v>314</v>
      </c>
      <c r="T86" s="142" t="s">
        <v>1066</v>
      </c>
      <c r="U86" s="134">
        <v>-0.10534441265664714</v>
      </c>
      <c r="V86" s="142" t="s">
        <v>1081</v>
      </c>
      <c r="W86" s="134">
        <v>0.55426173263902601</v>
      </c>
      <c r="X86" s="142" t="s">
        <v>1097</v>
      </c>
      <c r="Y86" s="142" t="s">
        <v>659</v>
      </c>
      <c r="Z86" s="134">
        <v>-0.19624752586881686</v>
      </c>
      <c r="AA86" s="142" t="s">
        <v>1108</v>
      </c>
      <c r="AB86" s="142" t="s">
        <v>1113</v>
      </c>
      <c r="AC86" s="134">
        <v>0.18928826699877468</v>
      </c>
      <c r="AD86" s="134">
        <v>-0.24132611766114845</v>
      </c>
      <c r="AE86" s="141">
        <v>1</v>
      </c>
      <c r="AF86" s="155" t="s">
        <v>789</v>
      </c>
      <c r="AG86" s="157" t="s">
        <v>1124</v>
      </c>
      <c r="AH86" s="155" t="s">
        <v>1007</v>
      </c>
      <c r="AI86" s="157" t="s">
        <v>1125</v>
      </c>
      <c r="AJ86" s="157" t="s">
        <v>310</v>
      </c>
      <c r="AK86" s="134">
        <v>-2.0317383895490308E-2</v>
      </c>
      <c r="AL86" s="155" t="s">
        <v>755</v>
      </c>
      <c r="AM86" s="155" t="s">
        <v>597</v>
      </c>
      <c r="AN86" s="155" t="s">
        <v>1126</v>
      </c>
      <c r="AO86" s="157" t="s">
        <v>254</v>
      </c>
      <c r="AP86" s="134">
        <v>-0.23791074057035241</v>
      </c>
      <c r="AQ86" s="155" t="s">
        <v>922</v>
      </c>
      <c r="AR86" s="156" t="s">
        <v>1127</v>
      </c>
    </row>
    <row r="87" spans="1:44" ht="34" x14ac:dyDescent="0.2">
      <c r="A87" s="187"/>
      <c r="B87" s="132" t="s">
        <v>125</v>
      </c>
      <c r="C87" s="144">
        <v>6.4225528268699203E-15</v>
      </c>
      <c r="D87" s="134">
        <v>1.9019830188593094E-3</v>
      </c>
      <c r="E87" s="134">
        <v>5.0811925197407027E-3</v>
      </c>
      <c r="F87" s="134">
        <v>0.30373779151598351</v>
      </c>
      <c r="G87" s="134">
        <v>4.4123934986408769E-4</v>
      </c>
      <c r="H87" s="134">
        <v>0.20218817488055865</v>
      </c>
      <c r="I87" s="134">
        <v>6.125542673348929E-4</v>
      </c>
      <c r="J87" s="134">
        <v>2.4388795568093631E-3</v>
      </c>
      <c r="K87" s="134">
        <v>8.6440126030792597E-3</v>
      </c>
      <c r="L87" s="134">
        <v>8.6873415518263442E-2</v>
      </c>
      <c r="M87" s="134">
        <v>5.6150753634796351E-11</v>
      </c>
      <c r="N87" s="134">
        <v>0.64106346278911697</v>
      </c>
      <c r="O87" s="134">
        <v>1.4289913629567365E-2</v>
      </c>
      <c r="P87" s="134">
        <v>0.61669653133424207</v>
      </c>
      <c r="Q87" s="134">
        <v>1.1578643174718827E-8</v>
      </c>
      <c r="R87" s="134">
        <v>2.1583033221403924E-2</v>
      </c>
      <c r="S87" s="134">
        <v>9.6902808657321528E-13</v>
      </c>
      <c r="T87" s="134">
        <v>1.0457130772328321E-16</v>
      </c>
      <c r="U87" s="134">
        <v>0.47609614475304807</v>
      </c>
      <c r="V87" s="134">
        <v>4.6905150588584877E-3</v>
      </c>
      <c r="W87" s="134">
        <v>0.25374368487918714</v>
      </c>
      <c r="X87" s="134">
        <v>3.3048864145474713E-2</v>
      </c>
      <c r="Y87" s="134">
        <v>7.9011414114645662E-13</v>
      </c>
      <c r="Z87" s="134">
        <v>0.17655025702387148</v>
      </c>
      <c r="AA87" s="134">
        <v>2.911609350173755E-2</v>
      </c>
      <c r="AB87" s="134">
        <v>8.9410560236061404E-4</v>
      </c>
      <c r="AC87" s="134">
        <v>0.19270285349491251</v>
      </c>
      <c r="AD87" s="134">
        <v>0.12365073690103159</v>
      </c>
      <c r="AE87" s="145"/>
      <c r="AF87" s="134">
        <v>2.5517836016570571E-7</v>
      </c>
      <c r="AG87" s="134">
        <v>5.8266526975732803E-3</v>
      </c>
      <c r="AH87" s="134">
        <v>1.2382186165222312E-17</v>
      </c>
      <c r="AI87" s="134">
        <v>3.6818278671562898E-2</v>
      </c>
      <c r="AJ87" s="134">
        <v>3.0918696224740982E-4</v>
      </c>
      <c r="AK87" s="134">
        <v>0.88979436293303715</v>
      </c>
      <c r="AL87" s="134">
        <v>5.1206626809223401E-19</v>
      </c>
      <c r="AM87" s="134">
        <v>6.3218421093474568E-22</v>
      </c>
      <c r="AN87" s="134">
        <v>2.4391899315714897E-4</v>
      </c>
      <c r="AO87" s="134">
        <v>4.1839073687709406E-3</v>
      </c>
      <c r="AP87" s="134">
        <v>0.11135377134379931</v>
      </c>
      <c r="AQ87" s="134">
        <v>5.9382826817783137E-6</v>
      </c>
      <c r="AR87" s="135">
        <v>5.4348065606618555E-10</v>
      </c>
    </row>
    <row r="88" spans="1:44" ht="17" x14ac:dyDescent="0.2">
      <c r="A88" s="186"/>
      <c r="B88" s="136" t="s">
        <v>126</v>
      </c>
      <c r="C88" s="137">
        <v>49</v>
      </c>
      <c r="D88" s="138">
        <v>44</v>
      </c>
      <c r="E88" s="138">
        <v>49</v>
      </c>
      <c r="F88" s="138">
        <v>49</v>
      </c>
      <c r="G88" s="138">
        <v>44</v>
      </c>
      <c r="H88" s="138">
        <v>47</v>
      </c>
      <c r="I88" s="138">
        <v>49</v>
      </c>
      <c r="J88" s="138">
        <v>49</v>
      </c>
      <c r="K88" s="138">
        <v>49</v>
      </c>
      <c r="L88" s="138">
        <v>34</v>
      </c>
      <c r="M88" s="138">
        <v>49</v>
      </c>
      <c r="N88" s="138">
        <v>49</v>
      </c>
      <c r="O88" s="138">
        <v>49</v>
      </c>
      <c r="P88" s="138">
        <v>31</v>
      </c>
      <c r="Q88" s="138">
        <v>49</v>
      </c>
      <c r="R88" s="138">
        <v>49</v>
      </c>
      <c r="S88" s="138">
        <v>49</v>
      </c>
      <c r="T88" s="138">
        <v>49</v>
      </c>
      <c r="U88" s="138">
        <v>48</v>
      </c>
      <c r="V88" s="138">
        <v>45</v>
      </c>
      <c r="W88" s="138">
        <v>6</v>
      </c>
      <c r="X88" s="138">
        <v>28</v>
      </c>
      <c r="Y88" s="138">
        <v>49</v>
      </c>
      <c r="Z88" s="138">
        <v>49</v>
      </c>
      <c r="AA88" s="138">
        <v>49</v>
      </c>
      <c r="AB88" s="138">
        <v>36</v>
      </c>
      <c r="AC88" s="138">
        <v>49</v>
      </c>
      <c r="AD88" s="138">
        <v>42</v>
      </c>
      <c r="AE88" s="138">
        <v>49</v>
      </c>
      <c r="AF88" s="138">
        <v>43</v>
      </c>
      <c r="AG88" s="138">
        <v>38</v>
      </c>
      <c r="AH88" s="138">
        <v>49</v>
      </c>
      <c r="AI88" s="138">
        <v>49</v>
      </c>
      <c r="AJ88" s="138">
        <v>49</v>
      </c>
      <c r="AK88" s="138">
        <v>49</v>
      </c>
      <c r="AL88" s="138">
        <v>49</v>
      </c>
      <c r="AM88" s="138">
        <v>49</v>
      </c>
      <c r="AN88" s="138">
        <v>49</v>
      </c>
      <c r="AO88" s="138">
        <v>49</v>
      </c>
      <c r="AP88" s="138">
        <v>46</v>
      </c>
      <c r="AQ88" s="138">
        <v>36</v>
      </c>
      <c r="AR88" s="139">
        <v>46</v>
      </c>
    </row>
    <row r="89" spans="1:44" ht="51" x14ac:dyDescent="0.2">
      <c r="A89" s="186" t="s">
        <v>47</v>
      </c>
      <c r="B89" s="132" t="s">
        <v>119</v>
      </c>
      <c r="C89" s="140" t="s">
        <v>757</v>
      </c>
      <c r="D89" s="134">
        <v>-2.3806846446000215E-2</v>
      </c>
      <c r="E89" s="142" t="s">
        <v>909</v>
      </c>
      <c r="F89" s="134">
        <v>0.10720023311176649</v>
      </c>
      <c r="G89" s="142" t="s">
        <v>933</v>
      </c>
      <c r="H89" s="134">
        <v>0.23245166614512844</v>
      </c>
      <c r="I89" s="134">
        <v>6.0698768224940428E-2</v>
      </c>
      <c r="J89" s="134">
        <v>-8.9303426405317146E-2</v>
      </c>
      <c r="K89" s="134">
        <v>0.15768441893446153</v>
      </c>
      <c r="L89" s="142" t="s">
        <v>994</v>
      </c>
      <c r="M89" s="142" t="s">
        <v>1005</v>
      </c>
      <c r="N89" s="134">
        <v>-0.12946414532673758</v>
      </c>
      <c r="O89" s="134">
        <v>0.13508724620561957</v>
      </c>
      <c r="P89" s="134">
        <v>-9.2327486876388018E-2</v>
      </c>
      <c r="Q89" s="142" t="s">
        <v>181</v>
      </c>
      <c r="R89" s="134">
        <v>0.29486765121917879</v>
      </c>
      <c r="S89" s="142" t="s">
        <v>1058</v>
      </c>
      <c r="T89" s="142" t="s">
        <v>633</v>
      </c>
      <c r="U89" s="142" t="s">
        <v>997</v>
      </c>
      <c r="V89" s="134">
        <v>0.19113667158007841</v>
      </c>
      <c r="W89" s="134">
        <v>0.49598568219777611</v>
      </c>
      <c r="X89" s="134">
        <v>-0.28987583395185829</v>
      </c>
      <c r="Y89" s="142" t="s">
        <v>1102</v>
      </c>
      <c r="Z89" s="134">
        <v>0.28757352495796795</v>
      </c>
      <c r="AA89" s="134">
        <v>-0.1372190973930362</v>
      </c>
      <c r="AB89" s="142" t="s">
        <v>958</v>
      </c>
      <c r="AC89" s="134">
        <v>-0.15498774062291559</v>
      </c>
      <c r="AD89" s="134">
        <v>0.31515335741675826</v>
      </c>
      <c r="AE89" s="142" t="s">
        <v>789</v>
      </c>
      <c r="AF89" s="141">
        <v>1</v>
      </c>
      <c r="AG89" s="134">
        <v>3.7047570859904395E-3</v>
      </c>
      <c r="AH89" s="155" t="s">
        <v>538</v>
      </c>
      <c r="AI89" s="134">
        <v>-0.23908050966370431</v>
      </c>
      <c r="AJ89" s="134">
        <v>-0.28889174634524661</v>
      </c>
      <c r="AK89" s="134">
        <v>0.18687434583598325</v>
      </c>
      <c r="AL89" s="155" t="s">
        <v>1128</v>
      </c>
      <c r="AM89" s="155" t="s">
        <v>130</v>
      </c>
      <c r="AN89" s="157" t="s">
        <v>1129</v>
      </c>
      <c r="AO89" s="134">
        <v>-0.16628834477611956</v>
      </c>
      <c r="AP89" s="157" t="s">
        <v>235</v>
      </c>
      <c r="AQ89" s="134">
        <v>0.23040806417409854</v>
      </c>
      <c r="AR89" s="158" t="s">
        <v>121</v>
      </c>
    </row>
    <row r="90" spans="1:44" ht="34" x14ac:dyDescent="0.2">
      <c r="A90" s="187"/>
      <c r="B90" s="132" t="s">
        <v>125</v>
      </c>
      <c r="C90" s="144">
        <v>3.1272875968743445E-5</v>
      </c>
      <c r="D90" s="134">
        <v>0.88718044600907886</v>
      </c>
      <c r="E90" s="134">
        <v>2.2194787364022261E-2</v>
      </c>
      <c r="F90" s="134">
        <v>0.49383592456051861</v>
      </c>
      <c r="G90" s="134">
        <v>1.1003055775995902E-2</v>
      </c>
      <c r="H90" s="134">
        <v>0.1436026944813959</v>
      </c>
      <c r="I90" s="134">
        <v>0.69901047249037207</v>
      </c>
      <c r="J90" s="134">
        <v>0.56902664572841333</v>
      </c>
      <c r="K90" s="134">
        <v>0.31255646771198276</v>
      </c>
      <c r="L90" s="134">
        <v>1.0563828094331195E-2</v>
      </c>
      <c r="M90" s="134">
        <v>3.6424408636479318E-5</v>
      </c>
      <c r="N90" s="134">
        <v>0.40799477402143058</v>
      </c>
      <c r="O90" s="134">
        <v>0.3877569314817555</v>
      </c>
      <c r="P90" s="134">
        <v>0.63382649857879281</v>
      </c>
      <c r="Q90" s="134">
        <v>1.0160150814630289E-9</v>
      </c>
      <c r="R90" s="134">
        <v>5.4918562921861584E-2</v>
      </c>
      <c r="S90" s="134">
        <v>8.4271026385586702E-5</v>
      </c>
      <c r="T90" s="134">
        <v>9.5451586454810711E-4</v>
      </c>
      <c r="U90" s="134">
        <v>9.5032271491631565E-5</v>
      </c>
      <c r="V90" s="134">
        <v>0.21952520114970381</v>
      </c>
      <c r="W90" s="134">
        <v>0.31702816124320543</v>
      </c>
      <c r="X90" s="134">
        <v>0.13457909530230361</v>
      </c>
      <c r="Y90" s="134">
        <v>6.2378833477669433E-6</v>
      </c>
      <c r="Z90" s="134">
        <v>6.14986550166211E-2</v>
      </c>
      <c r="AA90" s="134">
        <v>0.38024112192559045</v>
      </c>
      <c r="AB90" s="134">
        <v>6.4283516413975146E-3</v>
      </c>
      <c r="AC90" s="134">
        <v>0.32100842243914268</v>
      </c>
      <c r="AD90" s="134">
        <v>6.1177107140955832E-2</v>
      </c>
      <c r="AE90" s="134">
        <v>2.5517836016570571E-7</v>
      </c>
      <c r="AF90" s="145"/>
      <c r="AG90" s="134">
        <v>0.98394485772700646</v>
      </c>
      <c r="AH90" s="134">
        <v>1.5514787568954939E-9</v>
      </c>
      <c r="AI90" s="134">
        <v>0.12257698863673215</v>
      </c>
      <c r="AJ90" s="134">
        <v>6.0265104907279231E-2</v>
      </c>
      <c r="AK90" s="134">
        <v>0.23017325442449502</v>
      </c>
      <c r="AL90" s="134">
        <v>1.8414871076613964E-5</v>
      </c>
      <c r="AM90" s="134">
        <v>7.9556766875452698E-7</v>
      </c>
      <c r="AN90" s="134">
        <v>3.6186803097976755E-2</v>
      </c>
      <c r="AO90" s="134">
        <v>0.28654308425480074</v>
      </c>
      <c r="AP90" s="134">
        <v>3.539169797991365E-2</v>
      </c>
      <c r="AQ90" s="134">
        <v>0.22059925479722189</v>
      </c>
      <c r="AR90" s="135">
        <v>1.100610331158911E-2</v>
      </c>
    </row>
    <row r="91" spans="1:44" ht="17" x14ac:dyDescent="0.2">
      <c r="A91" s="186"/>
      <c r="B91" s="136" t="s">
        <v>126</v>
      </c>
      <c r="C91" s="137">
        <v>43</v>
      </c>
      <c r="D91" s="138">
        <v>38</v>
      </c>
      <c r="E91" s="138">
        <v>43</v>
      </c>
      <c r="F91" s="138">
        <v>43</v>
      </c>
      <c r="G91" s="138">
        <v>40</v>
      </c>
      <c r="H91" s="138">
        <v>41</v>
      </c>
      <c r="I91" s="138">
        <v>43</v>
      </c>
      <c r="J91" s="138">
        <v>43</v>
      </c>
      <c r="K91" s="138">
        <v>43</v>
      </c>
      <c r="L91" s="138">
        <v>28</v>
      </c>
      <c r="M91" s="138">
        <v>43</v>
      </c>
      <c r="N91" s="138">
        <v>43</v>
      </c>
      <c r="O91" s="138">
        <v>43</v>
      </c>
      <c r="P91" s="138">
        <v>29</v>
      </c>
      <c r="Q91" s="138">
        <v>43</v>
      </c>
      <c r="R91" s="138">
        <v>43</v>
      </c>
      <c r="S91" s="138">
        <v>43</v>
      </c>
      <c r="T91" s="138">
        <v>43</v>
      </c>
      <c r="U91" s="138">
        <v>42</v>
      </c>
      <c r="V91" s="138">
        <v>43</v>
      </c>
      <c r="W91" s="138">
        <v>6</v>
      </c>
      <c r="X91" s="138">
        <v>28</v>
      </c>
      <c r="Y91" s="138">
        <v>43</v>
      </c>
      <c r="Z91" s="138">
        <v>43</v>
      </c>
      <c r="AA91" s="138">
        <v>43</v>
      </c>
      <c r="AB91" s="138">
        <v>32</v>
      </c>
      <c r="AC91" s="138">
        <v>43</v>
      </c>
      <c r="AD91" s="138">
        <v>36</v>
      </c>
      <c r="AE91" s="138">
        <v>43</v>
      </c>
      <c r="AF91" s="138">
        <v>43</v>
      </c>
      <c r="AG91" s="138">
        <v>32</v>
      </c>
      <c r="AH91" s="138">
        <v>43</v>
      </c>
      <c r="AI91" s="138">
        <v>43</v>
      </c>
      <c r="AJ91" s="138">
        <v>43</v>
      </c>
      <c r="AK91" s="138">
        <v>43</v>
      </c>
      <c r="AL91" s="138">
        <v>43</v>
      </c>
      <c r="AM91" s="138">
        <v>43</v>
      </c>
      <c r="AN91" s="138">
        <v>43</v>
      </c>
      <c r="AO91" s="138">
        <v>43</v>
      </c>
      <c r="AP91" s="138">
        <v>43</v>
      </c>
      <c r="AQ91" s="138">
        <v>30</v>
      </c>
      <c r="AR91" s="139">
        <v>40</v>
      </c>
    </row>
    <row r="92" spans="1:44" ht="51" x14ac:dyDescent="0.2">
      <c r="A92" s="186" t="s">
        <v>48</v>
      </c>
      <c r="B92" s="132" t="s">
        <v>119</v>
      </c>
      <c r="C92" s="140" t="s">
        <v>878</v>
      </c>
      <c r="D92" s="134">
        <v>-0.19496057380222051</v>
      </c>
      <c r="E92" s="134">
        <v>0.15150429694713655</v>
      </c>
      <c r="F92" s="134">
        <v>-0.12949903684884123</v>
      </c>
      <c r="G92" s="134">
        <v>0.2685626816278997</v>
      </c>
      <c r="H92" s="142" t="s">
        <v>947</v>
      </c>
      <c r="I92" s="142" t="s">
        <v>959</v>
      </c>
      <c r="J92" s="134">
        <v>-0.31313777295734957</v>
      </c>
      <c r="K92" s="134">
        <v>3.6006122298553704E-2</v>
      </c>
      <c r="L92" s="134">
        <v>7.3426277714218197E-2</v>
      </c>
      <c r="M92" s="142" t="s">
        <v>1006</v>
      </c>
      <c r="N92" s="142" t="s">
        <v>1017</v>
      </c>
      <c r="O92" s="134">
        <v>4.2133499639990933E-2</v>
      </c>
      <c r="P92" s="142" t="s">
        <v>1033</v>
      </c>
      <c r="Q92" s="134">
        <v>0.14469185858557043</v>
      </c>
      <c r="R92" s="134">
        <v>0.23755855250579316</v>
      </c>
      <c r="S92" s="142" t="s">
        <v>1059</v>
      </c>
      <c r="T92" s="142" t="s">
        <v>1067</v>
      </c>
      <c r="U92" s="142" t="s">
        <v>580</v>
      </c>
      <c r="V92" s="134">
        <v>-2.5126946774894209E-2</v>
      </c>
      <c r="W92" s="142" t="s">
        <v>1091</v>
      </c>
      <c r="X92" s="142" t="s">
        <v>1098</v>
      </c>
      <c r="Y92" s="142" t="s">
        <v>660</v>
      </c>
      <c r="Z92" s="134">
        <v>-0.31820718875056214</v>
      </c>
      <c r="AA92" s="142" t="s">
        <v>1109</v>
      </c>
      <c r="AB92" s="142" t="s">
        <v>840</v>
      </c>
      <c r="AC92" s="134">
        <v>-7.6209968905166375E-2</v>
      </c>
      <c r="AD92" s="134">
        <v>-0.23991806362181597</v>
      </c>
      <c r="AE92" s="142" t="s">
        <v>1124</v>
      </c>
      <c r="AF92" s="134">
        <v>3.7047570859904395E-3</v>
      </c>
      <c r="AG92" s="141">
        <v>1</v>
      </c>
      <c r="AH92" s="157" t="s">
        <v>331</v>
      </c>
      <c r="AI92" s="155" t="s">
        <v>812</v>
      </c>
      <c r="AJ92" s="134">
        <v>-0.27533733052129089</v>
      </c>
      <c r="AK92" s="134">
        <v>-0.11318330609398917</v>
      </c>
      <c r="AL92" s="155" t="s">
        <v>785</v>
      </c>
      <c r="AM92" s="155" t="s">
        <v>688</v>
      </c>
      <c r="AN92" s="134">
        <v>-6.2763787260359657E-3</v>
      </c>
      <c r="AO92" s="134">
        <v>4.8498518749573387E-2</v>
      </c>
      <c r="AP92" s="134">
        <v>6.3773762678183993E-2</v>
      </c>
      <c r="AQ92" s="134">
        <v>-0.12101672363193798</v>
      </c>
      <c r="AR92" s="156" t="s">
        <v>811</v>
      </c>
    </row>
    <row r="93" spans="1:44" ht="34" x14ac:dyDescent="0.2">
      <c r="A93" s="187"/>
      <c r="B93" s="132" t="s">
        <v>125</v>
      </c>
      <c r="C93" s="144">
        <v>1.1506653603247062E-3</v>
      </c>
      <c r="D93" s="134">
        <v>0.27692448527941327</v>
      </c>
      <c r="E93" s="134">
        <v>0.36388149139345072</v>
      </c>
      <c r="F93" s="134">
        <v>0.43840452860782175</v>
      </c>
      <c r="G93" s="134">
        <v>0.13073570800891143</v>
      </c>
      <c r="H93" s="134">
        <v>1.369710920418511E-13</v>
      </c>
      <c r="I93" s="134">
        <v>8.0091583511977617E-5</v>
      </c>
      <c r="J93" s="134">
        <v>5.5584025512962751E-2</v>
      </c>
      <c r="K93" s="134">
        <v>0.83007013771273697</v>
      </c>
      <c r="L93" s="134">
        <v>0.73917029865721495</v>
      </c>
      <c r="M93" s="134">
        <v>2.5267806604362859E-2</v>
      </c>
      <c r="N93" s="134">
        <v>2.0542729068743796E-3</v>
      </c>
      <c r="O93" s="134">
        <v>0.80168768073427665</v>
      </c>
      <c r="P93" s="134">
        <v>3.2122455764849192E-2</v>
      </c>
      <c r="Q93" s="134">
        <v>0.38609596888163566</v>
      </c>
      <c r="R93" s="134">
        <v>0.1509617561412876</v>
      </c>
      <c r="S93" s="134">
        <v>5.3708700578534874E-3</v>
      </c>
      <c r="T93" s="134">
        <v>8.8701751658118173E-4</v>
      </c>
      <c r="U93" s="134">
        <v>4.6825478506118809E-11</v>
      </c>
      <c r="V93" s="134">
        <v>0.88782582622165573</v>
      </c>
      <c r="W93" s="134">
        <v>1.3416167947865203E-2</v>
      </c>
      <c r="X93" s="134">
        <v>4.5667189184982894E-2</v>
      </c>
      <c r="Y93" s="134">
        <v>3.7738479270996786E-2</v>
      </c>
      <c r="Z93" s="134">
        <v>5.1537532098261923E-2</v>
      </c>
      <c r="AA93" s="134">
        <v>3.5362703589748468E-2</v>
      </c>
      <c r="AB93" s="134">
        <v>2.7428585875814093E-5</v>
      </c>
      <c r="AC93" s="134">
        <v>0.64928278631130121</v>
      </c>
      <c r="AD93" s="134">
        <v>0.14682527128896547</v>
      </c>
      <c r="AE93" s="134">
        <v>5.8266526975732803E-3</v>
      </c>
      <c r="AF93" s="134">
        <v>0.98394485772700646</v>
      </c>
      <c r="AG93" s="145"/>
      <c r="AH93" s="134">
        <v>1.1628888529392086E-2</v>
      </c>
      <c r="AI93" s="134">
        <v>3.2706760951836834E-6</v>
      </c>
      <c r="AJ93" s="134">
        <v>9.4305709700250984E-2</v>
      </c>
      <c r="AK93" s="134">
        <v>0.49867191046921766</v>
      </c>
      <c r="AL93" s="134">
        <v>8.9271062515161009E-5</v>
      </c>
      <c r="AM93" s="134">
        <v>1.325689148265553E-3</v>
      </c>
      <c r="AN93" s="134">
        <v>0.97016761545201335</v>
      </c>
      <c r="AO93" s="134">
        <v>0.77246801434714174</v>
      </c>
      <c r="AP93" s="134">
        <v>0.71588837278721118</v>
      </c>
      <c r="AQ93" s="134">
        <v>0.48201491359060733</v>
      </c>
      <c r="AR93" s="135">
        <v>4.9179511055935707E-5</v>
      </c>
    </row>
    <row r="94" spans="1:44" ht="17" x14ac:dyDescent="0.2">
      <c r="A94" s="186"/>
      <c r="B94" s="136" t="s">
        <v>126</v>
      </c>
      <c r="C94" s="137">
        <v>38</v>
      </c>
      <c r="D94" s="138">
        <v>33</v>
      </c>
      <c r="E94" s="138">
        <v>38</v>
      </c>
      <c r="F94" s="138">
        <v>38</v>
      </c>
      <c r="G94" s="138">
        <v>33</v>
      </c>
      <c r="H94" s="138">
        <v>38</v>
      </c>
      <c r="I94" s="138">
        <v>38</v>
      </c>
      <c r="J94" s="138">
        <v>38</v>
      </c>
      <c r="K94" s="138">
        <v>38</v>
      </c>
      <c r="L94" s="138">
        <v>23</v>
      </c>
      <c r="M94" s="138">
        <v>38</v>
      </c>
      <c r="N94" s="138">
        <v>38</v>
      </c>
      <c r="O94" s="138">
        <v>38</v>
      </c>
      <c r="P94" s="138">
        <v>31</v>
      </c>
      <c r="Q94" s="138">
        <v>38</v>
      </c>
      <c r="R94" s="138">
        <v>38</v>
      </c>
      <c r="S94" s="138">
        <v>38</v>
      </c>
      <c r="T94" s="138">
        <v>38</v>
      </c>
      <c r="U94" s="138">
        <v>38</v>
      </c>
      <c r="V94" s="138">
        <v>34</v>
      </c>
      <c r="W94" s="138">
        <v>6</v>
      </c>
      <c r="X94" s="138">
        <v>28</v>
      </c>
      <c r="Y94" s="138">
        <v>38</v>
      </c>
      <c r="Z94" s="138">
        <v>38</v>
      </c>
      <c r="AA94" s="138">
        <v>38</v>
      </c>
      <c r="AB94" s="138">
        <v>33</v>
      </c>
      <c r="AC94" s="138">
        <v>38</v>
      </c>
      <c r="AD94" s="138">
        <v>38</v>
      </c>
      <c r="AE94" s="138">
        <v>38</v>
      </c>
      <c r="AF94" s="138">
        <v>32</v>
      </c>
      <c r="AG94" s="138">
        <v>38</v>
      </c>
      <c r="AH94" s="138">
        <v>38</v>
      </c>
      <c r="AI94" s="138">
        <v>38</v>
      </c>
      <c r="AJ94" s="138">
        <v>38</v>
      </c>
      <c r="AK94" s="138">
        <v>38</v>
      </c>
      <c r="AL94" s="138">
        <v>38</v>
      </c>
      <c r="AM94" s="138">
        <v>38</v>
      </c>
      <c r="AN94" s="138">
        <v>38</v>
      </c>
      <c r="AO94" s="138">
        <v>38</v>
      </c>
      <c r="AP94" s="138">
        <v>35</v>
      </c>
      <c r="AQ94" s="138">
        <v>36</v>
      </c>
      <c r="AR94" s="139">
        <v>38</v>
      </c>
    </row>
    <row r="95" spans="1:44" ht="51" x14ac:dyDescent="0.2">
      <c r="A95" s="186" t="s">
        <v>49</v>
      </c>
      <c r="B95" s="132" t="s">
        <v>119</v>
      </c>
      <c r="C95" s="140" t="s">
        <v>879</v>
      </c>
      <c r="D95" s="142" t="s">
        <v>709</v>
      </c>
      <c r="E95" s="142" t="s">
        <v>347</v>
      </c>
      <c r="F95" s="142" t="s">
        <v>765</v>
      </c>
      <c r="G95" s="134">
        <v>0.27274618785677057</v>
      </c>
      <c r="H95" s="134">
        <v>-0.15275504822610886</v>
      </c>
      <c r="I95" s="134">
        <v>0.16960700811212501</v>
      </c>
      <c r="J95" s="142" t="s">
        <v>971</v>
      </c>
      <c r="K95" s="142" t="s">
        <v>984</v>
      </c>
      <c r="L95" s="134">
        <v>-0.18412231140272994</v>
      </c>
      <c r="M95" s="142" t="s">
        <v>127</v>
      </c>
      <c r="N95" s="142" t="s">
        <v>1013</v>
      </c>
      <c r="O95" s="142" t="s">
        <v>1026</v>
      </c>
      <c r="P95" s="142" t="s">
        <v>1034</v>
      </c>
      <c r="Q95" s="142" t="s">
        <v>764</v>
      </c>
      <c r="R95" s="134">
        <v>2.2332294793417817E-3</v>
      </c>
      <c r="S95" s="142" t="s">
        <v>1060</v>
      </c>
      <c r="T95" s="142" t="s">
        <v>175</v>
      </c>
      <c r="U95" s="134">
        <v>0.14778463186325716</v>
      </c>
      <c r="V95" s="142" t="s">
        <v>445</v>
      </c>
      <c r="W95" s="142" t="s">
        <v>1092</v>
      </c>
      <c r="X95" s="134">
        <v>-0.34083651198586817</v>
      </c>
      <c r="Y95" s="142" t="s">
        <v>419</v>
      </c>
      <c r="Z95" s="142" t="s">
        <v>765</v>
      </c>
      <c r="AA95" s="142" t="s">
        <v>1110</v>
      </c>
      <c r="AB95" s="134">
        <v>-0.19948884663325386</v>
      </c>
      <c r="AC95" s="134">
        <v>0.12237259505264161</v>
      </c>
      <c r="AD95" s="142" t="s">
        <v>437</v>
      </c>
      <c r="AE95" s="142" t="s">
        <v>1007</v>
      </c>
      <c r="AF95" s="142" t="s">
        <v>538</v>
      </c>
      <c r="AG95" s="142" t="s">
        <v>331</v>
      </c>
      <c r="AH95" s="141">
        <v>1</v>
      </c>
      <c r="AI95" s="134">
        <v>-0.23361918259796541</v>
      </c>
      <c r="AJ95" s="155" t="s">
        <v>856</v>
      </c>
      <c r="AK95" s="134">
        <v>-0.1947116947462609</v>
      </c>
      <c r="AL95" s="155" t="s">
        <v>208</v>
      </c>
      <c r="AM95" s="155" t="s">
        <v>321</v>
      </c>
      <c r="AN95" s="155" t="s">
        <v>449</v>
      </c>
      <c r="AO95" s="134">
        <v>2.3990413950139276E-3</v>
      </c>
      <c r="AP95" s="134">
        <v>-5.8817032050943012E-2</v>
      </c>
      <c r="AQ95" s="155" t="s">
        <v>857</v>
      </c>
      <c r="AR95" s="156" t="s">
        <v>620</v>
      </c>
    </row>
    <row r="96" spans="1:44" ht="34" x14ac:dyDescent="0.2">
      <c r="A96" s="187"/>
      <c r="B96" s="132" t="s">
        <v>125</v>
      </c>
      <c r="C96" s="144">
        <v>1.3347369630705915E-23</v>
      </c>
      <c r="D96" s="134">
        <v>1.6793006650842057E-3</v>
      </c>
      <c r="E96" s="134">
        <v>1.9390599175450917E-8</v>
      </c>
      <c r="F96" s="134">
        <v>6.8517149644621795E-4</v>
      </c>
      <c r="G96" s="134">
        <v>7.3254432066637565E-2</v>
      </c>
      <c r="H96" s="134">
        <v>0.3053312667371797</v>
      </c>
      <c r="I96" s="134">
        <v>0.24399298305721315</v>
      </c>
      <c r="J96" s="134">
        <v>8.5985390820501071E-6</v>
      </c>
      <c r="K96" s="134">
        <v>3.4557191453761928E-6</v>
      </c>
      <c r="L96" s="134">
        <v>0.29722808744244306</v>
      </c>
      <c r="M96" s="134">
        <v>6.121806596818333E-23</v>
      </c>
      <c r="N96" s="134">
        <v>1.9945496698886744E-2</v>
      </c>
      <c r="O96" s="134">
        <v>5.430801813446933E-6</v>
      </c>
      <c r="P96" s="134">
        <v>2.2841388895297679E-5</v>
      </c>
      <c r="Q96" s="134">
        <v>3.2041432537076679E-5</v>
      </c>
      <c r="R96" s="134">
        <v>0.9878494427748139</v>
      </c>
      <c r="S96" s="134">
        <v>1.763074853994807E-19</v>
      </c>
      <c r="T96" s="134">
        <v>1.0429846398282359E-16</v>
      </c>
      <c r="U96" s="134">
        <v>0.31614536349021305</v>
      </c>
      <c r="V96" s="134">
        <v>8.1496356646606701E-6</v>
      </c>
      <c r="W96" s="134">
        <v>1.4718535231596988E-2</v>
      </c>
      <c r="X96" s="134">
        <v>7.5916040361114212E-2</v>
      </c>
      <c r="Y96" s="134">
        <v>2.4330433265258148E-23</v>
      </c>
      <c r="Z96" s="134">
        <v>6.8543273395680791E-4</v>
      </c>
      <c r="AA96" s="134">
        <v>2.3915663007170467E-3</v>
      </c>
      <c r="AB96" s="134">
        <v>0.2434279848950989</v>
      </c>
      <c r="AC96" s="134">
        <v>0.40222765925101034</v>
      </c>
      <c r="AD96" s="134">
        <v>7.6681446584195908E-7</v>
      </c>
      <c r="AE96" s="134">
        <v>1.2382186165222312E-17</v>
      </c>
      <c r="AF96" s="134">
        <v>1.5514787568954939E-9</v>
      </c>
      <c r="AG96" s="134">
        <v>1.1628888529392086E-2</v>
      </c>
      <c r="AH96" s="145"/>
      <c r="AI96" s="134">
        <v>0.10618914255468673</v>
      </c>
      <c r="AJ96" s="134">
        <v>2.9562876864168238E-9</v>
      </c>
      <c r="AK96" s="134">
        <v>0.18002807309927563</v>
      </c>
      <c r="AL96" s="134">
        <v>1.8004648349134009E-11</v>
      </c>
      <c r="AM96" s="134">
        <v>2.2387369866900108E-21</v>
      </c>
      <c r="AN96" s="134">
        <v>2.1472052418451625E-6</v>
      </c>
      <c r="AO96" s="134">
        <v>0.98694736832477148</v>
      </c>
      <c r="AP96" s="134">
        <v>0.69781285801171888</v>
      </c>
      <c r="AQ96" s="134">
        <v>1.8559882558700756E-5</v>
      </c>
      <c r="AR96" s="135">
        <v>9.6670200201254057E-19</v>
      </c>
    </row>
    <row r="97" spans="1:44" ht="17" x14ac:dyDescent="0.2">
      <c r="A97" s="186"/>
      <c r="B97" s="136" t="s">
        <v>126</v>
      </c>
      <c r="C97" s="137">
        <v>49</v>
      </c>
      <c r="D97" s="138">
        <v>44</v>
      </c>
      <c r="E97" s="138">
        <v>49</v>
      </c>
      <c r="F97" s="138">
        <v>49</v>
      </c>
      <c r="G97" s="138">
        <v>44</v>
      </c>
      <c r="H97" s="138">
        <v>47</v>
      </c>
      <c r="I97" s="138">
        <v>49</v>
      </c>
      <c r="J97" s="138">
        <v>49</v>
      </c>
      <c r="K97" s="138">
        <v>49</v>
      </c>
      <c r="L97" s="138">
        <v>34</v>
      </c>
      <c r="M97" s="138">
        <v>49</v>
      </c>
      <c r="N97" s="138">
        <v>49</v>
      </c>
      <c r="O97" s="138">
        <v>49</v>
      </c>
      <c r="P97" s="138">
        <v>31</v>
      </c>
      <c r="Q97" s="138">
        <v>49</v>
      </c>
      <c r="R97" s="138">
        <v>49</v>
      </c>
      <c r="S97" s="138">
        <v>49</v>
      </c>
      <c r="T97" s="138">
        <v>49</v>
      </c>
      <c r="U97" s="138">
        <v>48</v>
      </c>
      <c r="V97" s="138">
        <v>45</v>
      </c>
      <c r="W97" s="138">
        <v>6</v>
      </c>
      <c r="X97" s="138">
        <v>28</v>
      </c>
      <c r="Y97" s="138">
        <v>49</v>
      </c>
      <c r="Z97" s="138">
        <v>49</v>
      </c>
      <c r="AA97" s="138">
        <v>49</v>
      </c>
      <c r="AB97" s="138">
        <v>36</v>
      </c>
      <c r="AC97" s="138">
        <v>49</v>
      </c>
      <c r="AD97" s="138">
        <v>42</v>
      </c>
      <c r="AE97" s="138">
        <v>49</v>
      </c>
      <c r="AF97" s="138">
        <v>43</v>
      </c>
      <c r="AG97" s="138">
        <v>38</v>
      </c>
      <c r="AH97" s="138">
        <v>49</v>
      </c>
      <c r="AI97" s="138">
        <v>49</v>
      </c>
      <c r="AJ97" s="138">
        <v>49</v>
      </c>
      <c r="AK97" s="138">
        <v>49</v>
      </c>
      <c r="AL97" s="138">
        <v>49</v>
      </c>
      <c r="AM97" s="138">
        <v>49</v>
      </c>
      <c r="AN97" s="138">
        <v>49</v>
      </c>
      <c r="AO97" s="138">
        <v>49</v>
      </c>
      <c r="AP97" s="138">
        <v>46</v>
      </c>
      <c r="AQ97" s="138">
        <v>36</v>
      </c>
      <c r="AR97" s="139">
        <v>46</v>
      </c>
    </row>
    <row r="98" spans="1:44" ht="51" x14ac:dyDescent="0.2">
      <c r="A98" s="186" t="s">
        <v>50</v>
      </c>
      <c r="B98" s="132" t="s">
        <v>119</v>
      </c>
      <c r="C98" s="144">
        <v>0.24882107143606572</v>
      </c>
      <c r="D98" s="134">
        <v>4.482113074743431E-2</v>
      </c>
      <c r="E98" s="134">
        <v>-5.7915702847264564E-2</v>
      </c>
      <c r="F98" s="134">
        <v>0.10691118182564904</v>
      </c>
      <c r="G98" s="142" t="s">
        <v>934</v>
      </c>
      <c r="H98" s="142" t="s">
        <v>686</v>
      </c>
      <c r="I98" s="134">
        <v>-0.22963310260455561</v>
      </c>
      <c r="J98" s="134">
        <v>0.18607570918031172</v>
      </c>
      <c r="K98" s="134">
        <v>-0.15042490266494124</v>
      </c>
      <c r="L98" s="142" t="s">
        <v>369</v>
      </c>
      <c r="M98" s="134">
        <v>-0.19830043383828549</v>
      </c>
      <c r="N98" s="134">
        <v>2.7355973432343058E-3</v>
      </c>
      <c r="O98" s="134">
        <v>-8.7649837949901853E-3</v>
      </c>
      <c r="P98" s="134">
        <v>0.1804751278005737</v>
      </c>
      <c r="Q98" s="142" t="s">
        <v>1043</v>
      </c>
      <c r="R98" s="134">
        <v>-0.14984476973039307</v>
      </c>
      <c r="S98" s="134">
        <v>0.11226297343408746</v>
      </c>
      <c r="T98" s="142" t="s">
        <v>1068</v>
      </c>
      <c r="U98" s="142" t="s">
        <v>1077</v>
      </c>
      <c r="V98" s="134">
        <v>-0.15902252449235499</v>
      </c>
      <c r="W98" s="134">
        <v>-0.7664284620319024</v>
      </c>
      <c r="X98" s="134">
        <v>9.6860868045858459E-3</v>
      </c>
      <c r="Y98" s="134">
        <v>-0.27609967923069051</v>
      </c>
      <c r="Z98" s="134">
        <v>-3.5290366210854483E-2</v>
      </c>
      <c r="AA98" s="134">
        <v>-0.16451072943345876</v>
      </c>
      <c r="AB98" s="142" t="s">
        <v>683</v>
      </c>
      <c r="AC98" s="134">
        <v>-7.9041148012268969E-2</v>
      </c>
      <c r="AD98" s="134">
        <v>1.279007588417083E-2</v>
      </c>
      <c r="AE98" s="142" t="s">
        <v>1125</v>
      </c>
      <c r="AF98" s="134">
        <v>-0.23908050966370431</v>
      </c>
      <c r="AG98" s="142" t="s">
        <v>812</v>
      </c>
      <c r="AH98" s="134">
        <v>-0.23361918259796541</v>
      </c>
      <c r="AI98" s="141">
        <v>1</v>
      </c>
      <c r="AJ98" s="134">
        <v>0.27547757927880806</v>
      </c>
      <c r="AK98" s="134">
        <v>0.16827505731332712</v>
      </c>
      <c r="AL98" s="134">
        <v>-0.17797991898221222</v>
      </c>
      <c r="AM98" s="157" t="s">
        <v>962</v>
      </c>
      <c r="AN98" s="157" t="s">
        <v>1130</v>
      </c>
      <c r="AO98" s="134">
        <v>0.10251381948824498</v>
      </c>
      <c r="AP98" s="134">
        <v>-9.963904472876671E-2</v>
      </c>
      <c r="AQ98" s="134">
        <v>0.25955179043560023</v>
      </c>
      <c r="AR98" s="135">
        <v>0.27840702111704102</v>
      </c>
    </row>
    <row r="99" spans="1:44" ht="34" x14ac:dyDescent="0.2">
      <c r="A99" s="187"/>
      <c r="B99" s="132" t="s">
        <v>125</v>
      </c>
      <c r="C99" s="144">
        <v>8.4705341181478988E-2</v>
      </c>
      <c r="D99" s="134">
        <v>0.77266105575946442</v>
      </c>
      <c r="E99" s="134">
        <v>0.69263903787218828</v>
      </c>
      <c r="F99" s="134">
        <v>0.46468254366455675</v>
      </c>
      <c r="G99" s="134">
        <v>3.777245806484527E-2</v>
      </c>
      <c r="H99" s="134">
        <v>2.5293593540092238E-5</v>
      </c>
      <c r="I99" s="134">
        <v>0.11246109896235981</v>
      </c>
      <c r="J99" s="134">
        <v>0.20050341211933104</v>
      </c>
      <c r="K99" s="134">
        <v>0.3022237703675093</v>
      </c>
      <c r="L99" s="134">
        <v>4.213326144646699E-3</v>
      </c>
      <c r="M99" s="134">
        <v>0.17197757370667849</v>
      </c>
      <c r="N99" s="134">
        <v>0.98511643782289382</v>
      </c>
      <c r="O99" s="134">
        <v>0.95233714838337202</v>
      </c>
      <c r="P99" s="134">
        <v>0.33127016712820367</v>
      </c>
      <c r="Q99" s="134">
        <v>1.5118091443511381E-2</v>
      </c>
      <c r="R99" s="134">
        <v>0.30411362884904081</v>
      </c>
      <c r="S99" s="134">
        <v>0.44249516404827549</v>
      </c>
      <c r="T99" s="134">
        <v>2.9362214469605952E-2</v>
      </c>
      <c r="U99" s="134">
        <v>2.1767995538541618E-3</v>
      </c>
      <c r="V99" s="134">
        <v>0.29676557206074233</v>
      </c>
      <c r="W99" s="134">
        <v>7.546216992655122E-2</v>
      </c>
      <c r="X99" s="134">
        <v>0.96098449353860482</v>
      </c>
      <c r="Y99" s="134">
        <v>5.4818039581203272E-2</v>
      </c>
      <c r="Z99" s="134">
        <v>0.80976416827467568</v>
      </c>
      <c r="AA99" s="134">
        <v>0.25866015792884994</v>
      </c>
      <c r="AB99" s="134">
        <v>8.6241108710369187E-3</v>
      </c>
      <c r="AC99" s="134">
        <v>0.5893000830579761</v>
      </c>
      <c r="AD99" s="134">
        <v>0.93592636895217995</v>
      </c>
      <c r="AE99" s="134">
        <v>3.6818278671562898E-2</v>
      </c>
      <c r="AF99" s="134">
        <v>0.12257698863673215</v>
      </c>
      <c r="AG99" s="134">
        <v>3.2706760951836834E-6</v>
      </c>
      <c r="AH99" s="134">
        <v>0.10618914255468673</v>
      </c>
      <c r="AI99" s="145"/>
      <c r="AJ99" s="134">
        <v>5.5388902213981142E-2</v>
      </c>
      <c r="AK99" s="134">
        <v>0.24777059762758477</v>
      </c>
      <c r="AL99" s="134">
        <v>0.22114317449821624</v>
      </c>
      <c r="AM99" s="134">
        <v>2.3221923321841444E-2</v>
      </c>
      <c r="AN99" s="134">
        <v>4.8738287892126546E-3</v>
      </c>
      <c r="AO99" s="134">
        <v>0.48335185342696863</v>
      </c>
      <c r="AP99" s="134">
        <v>0.51000530152081081</v>
      </c>
      <c r="AQ99" s="134">
        <v>0.12634278191061885</v>
      </c>
      <c r="AR99" s="135">
        <v>6.0997602109774424E-2</v>
      </c>
    </row>
    <row r="100" spans="1:44" ht="17" x14ac:dyDescent="0.2">
      <c r="A100" s="186"/>
      <c r="B100" s="136" t="s">
        <v>126</v>
      </c>
      <c r="C100" s="137">
        <v>49</v>
      </c>
      <c r="D100" s="138">
        <v>44</v>
      </c>
      <c r="E100" s="138">
        <v>49</v>
      </c>
      <c r="F100" s="138">
        <v>49</v>
      </c>
      <c r="G100" s="138">
        <v>44</v>
      </c>
      <c r="H100" s="138">
        <v>47</v>
      </c>
      <c r="I100" s="138">
        <v>49</v>
      </c>
      <c r="J100" s="138">
        <v>49</v>
      </c>
      <c r="K100" s="138">
        <v>49</v>
      </c>
      <c r="L100" s="138">
        <v>34</v>
      </c>
      <c r="M100" s="138">
        <v>49</v>
      </c>
      <c r="N100" s="138">
        <v>49</v>
      </c>
      <c r="O100" s="138">
        <v>49</v>
      </c>
      <c r="P100" s="138">
        <v>31</v>
      </c>
      <c r="Q100" s="138">
        <v>49</v>
      </c>
      <c r="R100" s="138">
        <v>49</v>
      </c>
      <c r="S100" s="138">
        <v>49</v>
      </c>
      <c r="T100" s="138">
        <v>49</v>
      </c>
      <c r="U100" s="138">
        <v>48</v>
      </c>
      <c r="V100" s="138">
        <v>45</v>
      </c>
      <c r="W100" s="138">
        <v>6</v>
      </c>
      <c r="X100" s="138">
        <v>28</v>
      </c>
      <c r="Y100" s="138">
        <v>49</v>
      </c>
      <c r="Z100" s="138">
        <v>49</v>
      </c>
      <c r="AA100" s="138">
        <v>49</v>
      </c>
      <c r="AB100" s="138">
        <v>36</v>
      </c>
      <c r="AC100" s="138">
        <v>49</v>
      </c>
      <c r="AD100" s="138">
        <v>42</v>
      </c>
      <c r="AE100" s="138">
        <v>49</v>
      </c>
      <c r="AF100" s="138">
        <v>43</v>
      </c>
      <c r="AG100" s="138">
        <v>38</v>
      </c>
      <c r="AH100" s="138">
        <v>49</v>
      </c>
      <c r="AI100" s="138">
        <v>49</v>
      </c>
      <c r="AJ100" s="138">
        <v>49</v>
      </c>
      <c r="AK100" s="138">
        <v>49</v>
      </c>
      <c r="AL100" s="138">
        <v>49</v>
      </c>
      <c r="AM100" s="138">
        <v>49</v>
      </c>
      <c r="AN100" s="138">
        <v>49</v>
      </c>
      <c r="AO100" s="138">
        <v>49</v>
      </c>
      <c r="AP100" s="138">
        <v>46</v>
      </c>
      <c r="AQ100" s="138">
        <v>36</v>
      </c>
      <c r="AR100" s="139">
        <v>46</v>
      </c>
    </row>
    <row r="101" spans="1:44" ht="51" x14ac:dyDescent="0.2">
      <c r="A101" s="186" t="s">
        <v>51</v>
      </c>
      <c r="B101" s="132" t="s">
        <v>119</v>
      </c>
      <c r="C101" s="140" t="s">
        <v>880</v>
      </c>
      <c r="D101" s="142" t="s">
        <v>607</v>
      </c>
      <c r="E101" s="142" t="s">
        <v>910</v>
      </c>
      <c r="F101" s="142" t="s">
        <v>920</v>
      </c>
      <c r="G101" s="134">
        <v>0.19881472338480935</v>
      </c>
      <c r="H101" s="142" t="s">
        <v>643</v>
      </c>
      <c r="I101" s="134">
        <v>1.2986377668756124E-2</v>
      </c>
      <c r="J101" s="142" t="s">
        <v>135</v>
      </c>
      <c r="K101" s="142" t="s">
        <v>807</v>
      </c>
      <c r="L101" s="142" t="s">
        <v>995</v>
      </c>
      <c r="M101" s="142" t="s">
        <v>1007</v>
      </c>
      <c r="N101" s="142" t="s">
        <v>148</v>
      </c>
      <c r="O101" s="142" t="s">
        <v>989</v>
      </c>
      <c r="P101" s="142" t="s">
        <v>1035</v>
      </c>
      <c r="Q101" s="134">
        <v>1.3926777598870088E-2</v>
      </c>
      <c r="R101" s="142" t="s">
        <v>355</v>
      </c>
      <c r="S101" s="142" t="s">
        <v>405</v>
      </c>
      <c r="T101" s="142" t="s">
        <v>1069</v>
      </c>
      <c r="U101" s="134">
        <v>0.27454147649115568</v>
      </c>
      <c r="V101" s="142" t="s">
        <v>1082</v>
      </c>
      <c r="W101" s="134">
        <v>-0.2733735467915806</v>
      </c>
      <c r="X101" s="142" t="s">
        <v>1099</v>
      </c>
      <c r="Y101" s="142" t="s">
        <v>579</v>
      </c>
      <c r="Z101" s="142" t="s">
        <v>1105</v>
      </c>
      <c r="AA101" s="142" t="s">
        <v>744</v>
      </c>
      <c r="AB101" s="142" t="s">
        <v>1114</v>
      </c>
      <c r="AC101" s="142" t="s">
        <v>1118</v>
      </c>
      <c r="AD101" s="142" t="s">
        <v>595</v>
      </c>
      <c r="AE101" s="142" t="s">
        <v>310</v>
      </c>
      <c r="AF101" s="134">
        <v>-0.28889174634524661</v>
      </c>
      <c r="AG101" s="134">
        <v>-0.27533733052129089</v>
      </c>
      <c r="AH101" s="142" t="s">
        <v>856</v>
      </c>
      <c r="AI101" s="134">
        <v>0.27547757927880806</v>
      </c>
      <c r="AJ101" s="141">
        <v>1</v>
      </c>
      <c r="AK101" s="155" t="s">
        <v>265</v>
      </c>
      <c r="AL101" s="157" t="s">
        <v>1131</v>
      </c>
      <c r="AM101" s="155" t="s">
        <v>695</v>
      </c>
      <c r="AN101" s="155" t="s">
        <v>551</v>
      </c>
      <c r="AO101" s="157" t="s">
        <v>1132</v>
      </c>
      <c r="AP101" s="155" t="s">
        <v>1133</v>
      </c>
      <c r="AQ101" s="134">
        <v>0.25365119164932837</v>
      </c>
      <c r="AR101" s="156" t="s">
        <v>440</v>
      </c>
    </row>
    <row r="102" spans="1:44" ht="34" x14ac:dyDescent="0.2">
      <c r="A102" s="187"/>
      <c r="B102" s="132" t="s">
        <v>125</v>
      </c>
      <c r="C102" s="144">
        <v>1.2343685873320292E-13</v>
      </c>
      <c r="D102" s="134">
        <v>6.4490331130561521E-7</v>
      </c>
      <c r="E102" s="134">
        <v>3.2856176244324395E-20</v>
      </c>
      <c r="F102" s="134">
        <v>1.0950712456360023E-12</v>
      </c>
      <c r="G102" s="134">
        <v>0.1957406723156781</v>
      </c>
      <c r="H102" s="134">
        <v>8.0122837692415336E-3</v>
      </c>
      <c r="I102" s="134">
        <v>0.92943033572682987</v>
      </c>
      <c r="J102" s="134">
        <v>1.1431401690424569E-18</v>
      </c>
      <c r="K102" s="134">
        <v>2.2446231597885712E-21</v>
      </c>
      <c r="L102" s="134">
        <v>7.4501762167127473E-4</v>
      </c>
      <c r="M102" s="134">
        <v>1.2645335877163165E-17</v>
      </c>
      <c r="N102" s="134">
        <v>4.2129312521433465E-5</v>
      </c>
      <c r="O102" s="134">
        <v>8.3917592605074739E-19</v>
      </c>
      <c r="P102" s="134">
        <v>2.3272151638487164E-2</v>
      </c>
      <c r="Q102" s="134">
        <v>0.92433443029410778</v>
      </c>
      <c r="R102" s="134">
        <v>3.9879590115173146E-5</v>
      </c>
      <c r="S102" s="134">
        <v>2.5511011630564734E-11</v>
      </c>
      <c r="T102" s="134">
        <v>3.7647585052407083E-12</v>
      </c>
      <c r="U102" s="134">
        <v>5.8971598029021709E-2</v>
      </c>
      <c r="V102" s="134">
        <v>9.9125331649470769E-16</v>
      </c>
      <c r="W102" s="134">
        <v>0.60015470558241713</v>
      </c>
      <c r="X102" s="134">
        <v>2.4771101330851121E-2</v>
      </c>
      <c r="Y102" s="134">
        <v>1.8371879001779412E-14</v>
      </c>
      <c r="Z102" s="134">
        <v>3.5224214007817565E-7</v>
      </c>
      <c r="AA102" s="134">
        <v>1.2034874936836303E-13</v>
      </c>
      <c r="AB102" s="134">
        <v>2.9309182794252799E-2</v>
      </c>
      <c r="AC102" s="134">
        <v>1.909333370427181E-6</v>
      </c>
      <c r="AD102" s="134">
        <v>6.4338755645183837E-9</v>
      </c>
      <c r="AE102" s="134">
        <v>3.0918696224740982E-4</v>
      </c>
      <c r="AF102" s="134">
        <v>6.0265104907279231E-2</v>
      </c>
      <c r="AG102" s="134">
        <v>9.4305709700250984E-2</v>
      </c>
      <c r="AH102" s="134">
        <v>2.9562876864168238E-9</v>
      </c>
      <c r="AI102" s="134">
        <v>5.5388902213981142E-2</v>
      </c>
      <c r="AJ102" s="145"/>
      <c r="AK102" s="134">
        <v>2.6235942720933552E-7</v>
      </c>
      <c r="AL102" s="134">
        <v>7.4848093218510183E-3</v>
      </c>
      <c r="AM102" s="134">
        <v>2.3086346728726428E-6</v>
      </c>
      <c r="AN102" s="134">
        <v>8.689887106437036E-9</v>
      </c>
      <c r="AO102" s="134">
        <v>5.5999111252631511E-4</v>
      </c>
      <c r="AP102" s="134">
        <v>9.4856717881156975E-7</v>
      </c>
      <c r="AQ102" s="134">
        <v>0.13550741069575947</v>
      </c>
      <c r="AR102" s="135">
        <v>7.6938569408325777E-15</v>
      </c>
    </row>
    <row r="103" spans="1:44" ht="17" x14ac:dyDescent="0.2">
      <c r="A103" s="186"/>
      <c r="B103" s="136" t="s">
        <v>126</v>
      </c>
      <c r="C103" s="137">
        <v>49</v>
      </c>
      <c r="D103" s="138">
        <v>44</v>
      </c>
      <c r="E103" s="138">
        <v>49</v>
      </c>
      <c r="F103" s="138">
        <v>49</v>
      </c>
      <c r="G103" s="138">
        <v>44</v>
      </c>
      <c r="H103" s="138">
        <v>47</v>
      </c>
      <c r="I103" s="138">
        <v>49</v>
      </c>
      <c r="J103" s="138">
        <v>49</v>
      </c>
      <c r="K103" s="138">
        <v>49</v>
      </c>
      <c r="L103" s="138">
        <v>34</v>
      </c>
      <c r="M103" s="138">
        <v>49</v>
      </c>
      <c r="N103" s="138">
        <v>49</v>
      </c>
      <c r="O103" s="138">
        <v>49</v>
      </c>
      <c r="P103" s="138">
        <v>31</v>
      </c>
      <c r="Q103" s="138">
        <v>49</v>
      </c>
      <c r="R103" s="138">
        <v>49</v>
      </c>
      <c r="S103" s="138">
        <v>49</v>
      </c>
      <c r="T103" s="138">
        <v>49</v>
      </c>
      <c r="U103" s="138">
        <v>48</v>
      </c>
      <c r="V103" s="138">
        <v>45</v>
      </c>
      <c r="W103" s="138">
        <v>6</v>
      </c>
      <c r="X103" s="138">
        <v>28</v>
      </c>
      <c r="Y103" s="138">
        <v>49</v>
      </c>
      <c r="Z103" s="138">
        <v>49</v>
      </c>
      <c r="AA103" s="138">
        <v>49</v>
      </c>
      <c r="AB103" s="138">
        <v>36</v>
      </c>
      <c r="AC103" s="138">
        <v>49</v>
      </c>
      <c r="AD103" s="138">
        <v>42</v>
      </c>
      <c r="AE103" s="138">
        <v>49</v>
      </c>
      <c r="AF103" s="138">
        <v>43</v>
      </c>
      <c r="AG103" s="138">
        <v>38</v>
      </c>
      <c r="AH103" s="138">
        <v>49</v>
      </c>
      <c r="AI103" s="138">
        <v>49</v>
      </c>
      <c r="AJ103" s="138">
        <v>49</v>
      </c>
      <c r="AK103" s="138">
        <v>49</v>
      </c>
      <c r="AL103" s="138">
        <v>49</v>
      </c>
      <c r="AM103" s="138">
        <v>49</v>
      </c>
      <c r="AN103" s="138">
        <v>49</v>
      </c>
      <c r="AO103" s="138">
        <v>49</v>
      </c>
      <c r="AP103" s="138">
        <v>46</v>
      </c>
      <c r="AQ103" s="138">
        <v>36</v>
      </c>
      <c r="AR103" s="139">
        <v>46</v>
      </c>
    </row>
    <row r="104" spans="1:44" ht="51" x14ac:dyDescent="0.2">
      <c r="A104" s="186" t="s">
        <v>53</v>
      </c>
      <c r="B104" s="132" t="s">
        <v>119</v>
      </c>
      <c r="C104" s="140" t="s">
        <v>881</v>
      </c>
      <c r="D104" s="142" t="s">
        <v>819</v>
      </c>
      <c r="E104" s="142" t="s">
        <v>911</v>
      </c>
      <c r="F104" s="142" t="s">
        <v>921</v>
      </c>
      <c r="G104" s="142" t="s">
        <v>819</v>
      </c>
      <c r="H104" s="142" t="s">
        <v>948</v>
      </c>
      <c r="I104" s="142" t="s">
        <v>681</v>
      </c>
      <c r="J104" s="142" t="s">
        <v>972</v>
      </c>
      <c r="K104" s="142" t="s">
        <v>985</v>
      </c>
      <c r="L104" s="142" t="s">
        <v>815</v>
      </c>
      <c r="M104" s="142" t="s">
        <v>589</v>
      </c>
      <c r="N104" s="142" t="s">
        <v>1018</v>
      </c>
      <c r="O104" s="142" t="s">
        <v>1027</v>
      </c>
      <c r="P104" s="142" t="s">
        <v>1036</v>
      </c>
      <c r="Q104" s="142" t="s">
        <v>617</v>
      </c>
      <c r="R104" s="142" t="s">
        <v>293</v>
      </c>
      <c r="S104" s="134">
        <v>0.25301524100560902</v>
      </c>
      <c r="T104" s="142" t="s">
        <v>1070</v>
      </c>
      <c r="U104" s="142" t="s">
        <v>233</v>
      </c>
      <c r="V104" s="142" t="s">
        <v>1083</v>
      </c>
      <c r="W104" s="142" t="s">
        <v>1093</v>
      </c>
      <c r="X104" s="142" t="s">
        <v>1100</v>
      </c>
      <c r="Y104" s="142" t="s">
        <v>1103</v>
      </c>
      <c r="Z104" s="142" t="s">
        <v>662</v>
      </c>
      <c r="AA104" s="142" t="s">
        <v>522</v>
      </c>
      <c r="AB104" s="142" t="s">
        <v>1115</v>
      </c>
      <c r="AC104" s="142" t="s">
        <v>563</v>
      </c>
      <c r="AD104" s="142" t="s">
        <v>552</v>
      </c>
      <c r="AE104" s="134">
        <v>-2.0317383895490308E-2</v>
      </c>
      <c r="AF104" s="134">
        <v>0.18687434583598325</v>
      </c>
      <c r="AG104" s="134">
        <v>-0.11318330609398917</v>
      </c>
      <c r="AH104" s="134">
        <v>-0.1947116947462609</v>
      </c>
      <c r="AI104" s="134">
        <v>0.16827505731332712</v>
      </c>
      <c r="AJ104" s="142" t="s">
        <v>265</v>
      </c>
      <c r="AK104" s="141">
        <v>1</v>
      </c>
      <c r="AL104" s="134">
        <v>0.27299297320390598</v>
      </c>
      <c r="AM104" s="134">
        <v>-2.0406944090146567E-2</v>
      </c>
      <c r="AN104" s="155" t="s">
        <v>772</v>
      </c>
      <c r="AO104" s="155" t="s">
        <v>684</v>
      </c>
      <c r="AP104" s="155" t="s">
        <v>388</v>
      </c>
      <c r="AQ104" s="155" t="s">
        <v>764</v>
      </c>
      <c r="AR104" s="158" t="s">
        <v>218</v>
      </c>
    </row>
    <row r="105" spans="1:44" ht="34" x14ac:dyDescent="0.2">
      <c r="A105" s="187"/>
      <c r="B105" s="132" t="s">
        <v>125</v>
      </c>
      <c r="C105" s="144">
        <v>2.6176292182440049E-2</v>
      </c>
      <c r="D105" s="134">
        <v>3.9975576655348012E-8</v>
      </c>
      <c r="E105" s="134">
        <v>7.4449617292960854E-9</v>
      </c>
      <c r="F105" s="134">
        <v>3.0176481493767665E-13</v>
      </c>
      <c r="G105" s="134">
        <v>4.2271498772548955E-8</v>
      </c>
      <c r="H105" s="134">
        <v>1.7150909065765323E-4</v>
      </c>
      <c r="I105" s="134">
        <v>8.186433167238133E-3</v>
      </c>
      <c r="J105" s="134">
        <v>2.2294764351125615E-12</v>
      </c>
      <c r="K105" s="134">
        <v>4.0433389065074492E-13</v>
      </c>
      <c r="L105" s="134">
        <v>4.1283894352281291E-12</v>
      </c>
      <c r="M105" s="134">
        <v>1.1952538367721198E-3</v>
      </c>
      <c r="N105" s="134">
        <v>6.2654221355689136E-4</v>
      </c>
      <c r="O105" s="134">
        <v>5.9220520542998524E-13</v>
      </c>
      <c r="P105" s="134">
        <v>8.3942350416821904E-7</v>
      </c>
      <c r="Q105" s="134">
        <v>4.4251701725606429E-5</v>
      </c>
      <c r="R105" s="134">
        <v>1.6860150368980517E-14</v>
      </c>
      <c r="S105" s="134">
        <v>7.9421950764615626E-2</v>
      </c>
      <c r="T105" s="134">
        <v>3.5518767341409366E-2</v>
      </c>
      <c r="U105" s="134">
        <v>1.8743453799941472E-5</v>
      </c>
      <c r="V105" s="134">
        <v>2.3001181714643534E-15</v>
      </c>
      <c r="W105" s="134">
        <v>2.1795267163860974E-2</v>
      </c>
      <c r="X105" s="134">
        <v>5.8840116311254138E-3</v>
      </c>
      <c r="Y105" s="134">
        <v>8.2251629840615105E-4</v>
      </c>
      <c r="Z105" s="134">
        <v>9.4332318586990013E-11</v>
      </c>
      <c r="AA105" s="134">
        <v>7.5480814017505596E-12</v>
      </c>
      <c r="AB105" s="134">
        <v>2.2049888720430542E-6</v>
      </c>
      <c r="AC105" s="134">
        <v>5.0729114432917623E-15</v>
      </c>
      <c r="AD105" s="134">
        <v>1.0340864802058223E-10</v>
      </c>
      <c r="AE105" s="134">
        <v>0.88979436293303715</v>
      </c>
      <c r="AF105" s="134">
        <v>0.23017325442449502</v>
      </c>
      <c r="AG105" s="134">
        <v>0.49867191046921766</v>
      </c>
      <c r="AH105" s="134">
        <v>0.18002807309927563</v>
      </c>
      <c r="AI105" s="134">
        <v>0.24777059762758477</v>
      </c>
      <c r="AJ105" s="134">
        <v>2.6235942720933552E-7</v>
      </c>
      <c r="AK105" s="145"/>
      <c r="AL105" s="134">
        <v>5.7716851339123847E-2</v>
      </c>
      <c r="AM105" s="134">
        <v>0.88931159125888937</v>
      </c>
      <c r="AN105" s="134">
        <v>2.0339349745526666E-7</v>
      </c>
      <c r="AO105" s="134">
        <v>2.1894565590004464E-6</v>
      </c>
      <c r="AP105" s="134">
        <v>3.6691599488570055E-17</v>
      </c>
      <c r="AQ105" s="134">
        <v>4.1641911422374571E-4</v>
      </c>
      <c r="AR105" s="135">
        <v>2.8856137045843509E-3</v>
      </c>
    </row>
    <row r="106" spans="1:44" ht="17" x14ac:dyDescent="0.2">
      <c r="A106" s="186"/>
      <c r="B106" s="136" t="s">
        <v>126</v>
      </c>
      <c r="C106" s="137">
        <v>49</v>
      </c>
      <c r="D106" s="138">
        <v>44</v>
      </c>
      <c r="E106" s="138">
        <v>49</v>
      </c>
      <c r="F106" s="138">
        <v>49</v>
      </c>
      <c r="G106" s="138">
        <v>44</v>
      </c>
      <c r="H106" s="138">
        <v>47</v>
      </c>
      <c r="I106" s="138">
        <v>49</v>
      </c>
      <c r="J106" s="138">
        <v>49</v>
      </c>
      <c r="K106" s="138">
        <v>49</v>
      </c>
      <c r="L106" s="138">
        <v>34</v>
      </c>
      <c r="M106" s="138">
        <v>49</v>
      </c>
      <c r="N106" s="138">
        <v>49</v>
      </c>
      <c r="O106" s="138">
        <v>49</v>
      </c>
      <c r="P106" s="138">
        <v>31</v>
      </c>
      <c r="Q106" s="138">
        <v>49</v>
      </c>
      <c r="R106" s="138">
        <v>49</v>
      </c>
      <c r="S106" s="138">
        <v>49</v>
      </c>
      <c r="T106" s="138">
        <v>49</v>
      </c>
      <c r="U106" s="138">
        <v>48</v>
      </c>
      <c r="V106" s="138">
        <v>45</v>
      </c>
      <c r="W106" s="138">
        <v>6</v>
      </c>
      <c r="X106" s="138">
        <v>28</v>
      </c>
      <c r="Y106" s="138">
        <v>49</v>
      </c>
      <c r="Z106" s="138">
        <v>49</v>
      </c>
      <c r="AA106" s="138">
        <v>49</v>
      </c>
      <c r="AB106" s="138">
        <v>36</v>
      </c>
      <c r="AC106" s="138">
        <v>49</v>
      </c>
      <c r="AD106" s="138">
        <v>42</v>
      </c>
      <c r="AE106" s="138">
        <v>49</v>
      </c>
      <c r="AF106" s="138">
        <v>43</v>
      </c>
      <c r="AG106" s="138">
        <v>38</v>
      </c>
      <c r="AH106" s="138">
        <v>49</v>
      </c>
      <c r="AI106" s="138">
        <v>49</v>
      </c>
      <c r="AJ106" s="138">
        <v>49</v>
      </c>
      <c r="AK106" s="138">
        <v>49</v>
      </c>
      <c r="AL106" s="138">
        <v>49</v>
      </c>
      <c r="AM106" s="138">
        <v>49</v>
      </c>
      <c r="AN106" s="138">
        <v>49</v>
      </c>
      <c r="AO106" s="138">
        <v>49</v>
      </c>
      <c r="AP106" s="138">
        <v>46</v>
      </c>
      <c r="AQ106" s="138">
        <v>36</v>
      </c>
      <c r="AR106" s="139">
        <v>46</v>
      </c>
    </row>
    <row r="107" spans="1:44" ht="51" x14ac:dyDescent="0.2">
      <c r="A107" s="186" t="s">
        <v>54</v>
      </c>
      <c r="B107" s="132" t="s">
        <v>119</v>
      </c>
      <c r="C107" s="140" t="s">
        <v>777</v>
      </c>
      <c r="D107" s="134">
        <v>-0.28564783057648541</v>
      </c>
      <c r="E107" s="134">
        <v>0.27493284099634019</v>
      </c>
      <c r="F107" s="134">
        <v>-1.6235214662939958E-2</v>
      </c>
      <c r="G107" s="142" t="s">
        <v>354</v>
      </c>
      <c r="H107" s="134">
        <v>-0.13641528749595075</v>
      </c>
      <c r="I107" s="142" t="s">
        <v>558</v>
      </c>
      <c r="J107" s="142" t="s">
        <v>973</v>
      </c>
      <c r="K107" s="134">
        <v>0.1717503658942689</v>
      </c>
      <c r="L107" s="142" t="s">
        <v>996</v>
      </c>
      <c r="M107" s="142" t="s">
        <v>607</v>
      </c>
      <c r="N107" s="134">
        <v>-0.13727047347385324</v>
      </c>
      <c r="O107" s="134">
        <v>0.19425701623781663</v>
      </c>
      <c r="P107" s="142" t="s">
        <v>761</v>
      </c>
      <c r="Q107" s="142" t="s">
        <v>916</v>
      </c>
      <c r="R107" s="142" t="s">
        <v>820</v>
      </c>
      <c r="S107" s="142" t="s">
        <v>522</v>
      </c>
      <c r="T107" s="142" t="s">
        <v>405</v>
      </c>
      <c r="U107" s="134">
        <v>0.15195846757206627</v>
      </c>
      <c r="V107" s="134">
        <v>0.15337903422954791</v>
      </c>
      <c r="W107" s="142" t="s">
        <v>1094</v>
      </c>
      <c r="X107" s="142" t="s">
        <v>584</v>
      </c>
      <c r="Y107" s="142" t="s">
        <v>265</v>
      </c>
      <c r="Z107" s="134">
        <v>-0.12460314221228752</v>
      </c>
      <c r="AA107" s="134">
        <v>0.19886597326488209</v>
      </c>
      <c r="AB107" s="142" t="s">
        <v>724</v>
      </c>
      <c r="AC107" s="142" t="s">
        <v>1119</v>
      </c>
      <c r="AD107" s="134">
        <v>-0.12041328856061222</v>
      </c>
      <c r="AE107" s="142" t="s">
        <v>755</v>
      </c>
      <c r="AF107" s="142" t="s">
        <v>1128</v>
      </c>
      <c r="AG107" s="142" t="s">
        <v>785</v>
      </c>
      <c r="AH107" s="142" t="s">
        <v>208</v>
      </c>
      <c r="AI107" s="134">
        <v>-0.17797991898221222</v>
      </c>
      <c r="AJ107" s="142" t="s">
        <v>1131</v>
      </c>
      <c r="AK107" s="134">
        <v>0.27299297320390598</v>
      </c>
      <c r="AL107" s="141">
        <v>1</v>
      </c>
      <c r="AM107" s="155" t="s">
        <v>440</v>
      </c>
      <c r="AN107" s="134">
        <v>0.21691400495672836</v>
      </c>
      <c r="AO107" s="157" t="s">
        <v>936</v>
      </c>
      <c r="AP107" s="157" t="s">
        <v>1134</v>
      </c>
      <c r="AQ107" s="134">
        <v>-0.16064537432192677</v>
      </c>
      <c r="AR107" s="156" t="s">
        <v>883</v>
      </c>
    </row>
    <row r="108" spans="1:44" ht="34" x14ac:dyDescent="0.2">
      <c r="A108" s="187"/>
      <c r="B108" s="132" t="s">
        <v>125</v>
      </c>
      <c r="C108" s="144">
        <v>7.7112240158709509E-11</v>
      </c>
      <c r="D108" s="134">
        <v>6.0162789988100561E-2</v>
      </c>
      <c r="E108" s="134">
        <v>5.5892702398959722E-2</v>
      </c>
      <c r="F108" s="134">
        <v>0.91183845517319251</v>
      </c>
      <c r="G108" s="134">
        <v>1.3612381854447871E-6</v>
      </c>
      <c r="H108" s="134">
        <v>0.36055021370884688</v>
      </c>
      <c r="I108" s="134">
        <v>6.1557084899647974E-7</v>
      </c>
      <c r="J108" s="134">
        <v>4.682471399378909E-2</v>
      </c>
      <c r="K108" s="134">
        <v>0.23799663281043459</v>
      </c>
      <c r="L108" s="134">
        <v>3.4553742708970175E-4</v>
      </c>
      <c r="M108" s="134">
        <v>1.427008273771752E-7</v>
      </c>
      <c r="N108" s="134">
        <v>0.34693541549663087</v>
      </c>
      <c r="O108" s="134">
        <v>0.18106705662583089</v>
      </c>
      <c r="P108" s="134">
        <v>1.0798827758466106E-6</v>
      </c>
      <c r="Q108" s="134">
        <v>4.020489736490567E-8</v>
      </c>
      <c r="R108" s="134">
        <v>2.9244154147526854E-4</v>
      </c>
      <c r="S108" s="134">
        <v>7.5829555974241076E-12</v>
      </c>
      <c r="T108" s="134">
        <v>2.5421668679100408E-11</v>
      </c>
      <c r="U108" s="134">
        <v>0.30251714575616734</v>
      </c>
      <c r="V108" s="134">
        <v>0.31445771640363207</v>
      </c>
      <c r="W108" s="134">
        <v>4.9322714661687223E-2</v>
      </c>
      <c r="X108" s="134">
        <v>2.5260741716537903E-4</v>
      </c>
      <c r="Y108" s="134">
        <v>2.5865383896698727E-7</v>
      </c>
      <c r="Z108" s="134">
        <v>0.39363888294771487</v>
      </c>
      <c r="AA108" s="134">
        <v>0.17073308400894346</v>
      </c>
      <c r="AB108" s="134">
        <v>5.2151497955936964E-8</v>
      </c>
      <c r="AC108" s="134">
        <v>4.4710700606166165E-3</v>
      </c>
      <c r="AD108" s="134">
        <v>0.44750147320325384</v>
      </c>
      <c r="AE108" s="134">
        <v>5.1206626809223401E-19</v>
      </c>
      <c r="AF108" s="134">
        <v>1.8414871076613964E-5</v>
      </c>
      <c r="AG108" s="134">
        <v>8.9271062515161009E-5</v>
      </c>
      <c r="AH108" s="134">
        <v>1.8004648349134009E-11</v>
      </c>
      <c r="AI108" s="134">
        <v>0.22114317449821624</v>
      </c>
      <c r="AJ108" s="134">
        <v>7.4848093218510183E-3</v>
      </c>
      <c r="AK108" s="134">
        <v>5.7716851339123847E-2</v>
      </c>
      <c r="AL108" s="145"/>
      <c r="AM108" s="134">
        <v>9.7226042043496574E-16</v>
      </c>
      <c r="AN108" s="134">
        <v>0.13437008167172496</v>
      </c>
      <c r="AO108" s="134">
        <v>8.298548170500188E-3</v>
      </c>
      <c r="AP108" s="134">
        <v>1.6780008454056489E-2</v>
      </c>
      <c r="AQ108" s="134">
        <v>0.34929697098599577</v>
      </c>
      <c r="AR108" s="135">
        <v>3.8063072744307225E-8</v>
      </c>
    </row>
    <row r="109" spans="1:44" ht="17" x14ac:dyDescent="0.2">
      <c r="A109" s="186"/>
      <c r="B109" s="136" t="s">
        <v>126</v>
      </c>
      <c r="C109" s="137">
        <v>49</v>
      </c>
      <c r="D109" s="138">
        <v>44</v>
      </c>
      <c r="E109" s="138">
        <v>49</v>
      </c>
      <c r="F109" s="138">
        <v>49</v>
      </c>
      <c r="G109" s="138">
        <v>44</v>
      </c>
      <c r="H109" s="138">
        <v>47</v>
      </c>
      <c r="I109" s="138">
        <v>49</v>
      </c>
      <c r="J109" s="138">
        <v>49</v>
      </c>
      <c r="K109" s="138">
        <v>49</v>
      </c>
      <c r="L109" s="138">
        <v>34</v>
      </c>
      <c r="M109" s="138">
        <v>49</v>
      </c>
      <c r="N109" s="138">
        <v>49</v>
      </c>
      <c r="O109" s="138">
        <v>49</v>
      </c>
      <c r="P109" s="138">
        <v>31</v>
      </c>
      <c r="Q109" s="138">
        <v>49</v>
      </c>
      <c r="R109" s="138">
        <v>49</v>
      </c>
      <c r="S109" s="138">
        <v>49</v>
      </c>
      <c r="T109" s="138">
        <v>49</v>
      </c>
      <c r="U109" s="138">
        <v>48</v>
      </c>
      <c r="V109" s="138">
        <v>45</v>
      </c>
      <c r="W109" s="138">
        <v>6</v>
      </c>
      <c r="X109" s="138">
        <v>28</v>
      </c>
      <c r="Y109" s="138">
        <v>49</v>
      </c>
      <c r="Z109" s="138">
        <v>49</v>
      </c>
      <c r="AA109" s="138">
        <v>49</v>
      </c>
      <c r="AB109" s="138">
        <v>36</v>
      </c>
      <c r="AC109" s="138">
        <v>49</v>
      </c>
      <c r="AD109" s="138">
        <v>42</v>
      </c>
      <c r="AE109" s="138">
        <v>49</v>
      </c>
      <c r="AF109" s="138">
        <v>43</v>
      </c>
      <c r="AG109" s="138">
        <v>38</v>
      </c>
      <c r="AH109" s="138">
        <v>49</v>
      </c>
      <c r="AI109" s="138">
        <v>49</v>
      </c>
      <c r="AJ109" s="138">
        <v>49</v>
      </c>
      <c r="AK109" s="138">
        <v>49</v>
      </c>
      <c r="AL109" s="138">
        <v>49</v>
      </c>
      <c r="AM109" s="138">
        <v>49</v>
      </c>
      <c r="AN109" s="138">
        <v>49</v>
      </c>
      <c r="AO109" s="138">
        <v>49</v>
      </c>
      <c r="AP109" s="138">
        <v>46</v>
      </c>
      <c r="AQ109" s="138">
        <v>36</v>
      </c>
      <c r="AR109" s="139">
        <v>46</v>
      </c>
    </row>
    <row r="110" spans="1:44" ht="51" x14ac:dyDescent="0.2">
      <c r="A110" s="186" t="s">
        <v>55</v>
      </c>
      <c r="B110" s="132" t="s">
        <v>119</v>
      </c>
      <c r="C110" s="140" t="s">
        <v>556</v>
      </c>
      <c r="D110" s="142" t="s">
        <v>897</v>
      </c>
      <c r="E110" s="142" t="s">
        <v>912</v>
      </c>
      <c r="F110" s="134">
        <v>0.25346553582190501</v>
      </c>
      <c r="G110" s="142" t="s">
        <v>935</v>
      </c>
      <c r="H110" s="134">
        <v>-0.10527673156898321</v>
      </c>
      <c r="I110" s="142" t="s">
        <v>960</v>
      </c>
      <c r="J110" s="142" t="s">
        <v>974</v>
      </c>
      <c r="K110" s="142" t="s">
        <v>986</v>
      </c>
      <c r="L110" s="134">
        <v>-0.21293717908162846</v>
      </c>
      <c r="M110" s="142" t="s">
        <v>432</v>
      </c>
      <c r="N110" s="134">
        <v>-9.5232582876864161E-2</v>
      </c>
      <c r="O110" s="142" t="s">
        <v>1028</v>
      </c>
      <c r="P110" s="142" t="s">
        <v>1023</v>
      </c>
      <c r="Q110" s="142" t="s">
        <v>1044</v>
      </c>
      <c r="R110" s="134">
        <v>0.19058713370259639</v>
      </c>
      <c r="S110" s="142" t="s">
        <v>552</v>
      </c>
      <c r="T110" s="142" t="s">
        <v>1071</v>
      </c>
      <c r="U110" s="134">
        <v>0.18739580216668189</v>
      </c>
      <c r="V110" s="142" t="s">
        <v>1084</v>
      </c>
      <c r="W110" s="134">
        <v>0.75224878473736589</v>
      </c>
      <c r="X110" s="134">
        <v>-2.1324779637184793E-2</v>
      </c>
      <c r="Y110" s="142" t="s">
        <v>253</v>
      </c>
      <c r="Z110" s="134">
        <v>0.27441811543925826</v>
      </c>
      <c r="AA110" s="142" t="s">
        <v>616</v>
      </c>
      <c r="AB110" s="142" t="s">
        <v>1116</v>
      </c>
      <c r="AC110" s="134">
        <v>-3.5084627619095879E-2</v>
      </c>
      <c r="AD110" s="142" t="s">
        <v>1122</v>
      </c>
      <c r="AE110" s="142" t="s">
        <v>597</v>
      </c>
      <c r="AF110" s="142" t="s">
        <v>130</v>
      </c>
      <c r="AG110" s="142" t="s">
        <v>688</v>
      </c>
      <c r="AH110" s="142" t="s">
        <v>321</v>
      </c>
      <c r="AI110" s="142" t="s">
        <v>962</v>
      </c>
      <c r="AJ110" s="142" t="s">
        <v>695</v>
      </c>
      <c r="AK110" s="134">
        <v>-2.0406944090146567E-2</v>
      </c>
      <c r="AL110" s="142" t="s">
        <v>440</v>
      </c>
      <c r="AM110" s="141">
        <v>1</v>
      </c>
      <c r="AN110" s="155" t="s">
        <v>663</v>
      </c>
      <c r="AO110" s="134">
        <v>-0.19368233747565713</v>
      </c>
      <c r="AP110" s="134">
        <v>0.11526017162510802</v>
      </c>
      <c r="AQ110" s="155" t="s">
        <v>1135</v>
      </c>
      <c r="AR110" s="156" t="s">
        <v>920</v>
      </c>
    </row>
    <row r="111" spans="1:44" ht="34" x14ac:dyDescent="0.2">
      <c r="A111" s="187"/>
      <c r="B111" s="132" t="s">
        <v>125</v>
      </c>
      <c r="C111" s="144">
        <v>6.6039587683778953E-16</v>
      </c>
      <c r="D111" s="134">
        <v>8.332373914039572E-3</v>
      </c>
      <c r="E111" s="134">
        <v>4.0680649084798163E-4</v>
      </c>
      <c r="F111" s="134">
        <v>7.8870485120977926E-2</v>
      </c>
      <c r="G111" s="134">
        <v>4.1240504350698368E-4</v>
      </c>
      <c r="H111" s="134">
        <v>0.48126654931613444</v>
      </c>
      <c r="I111" s="134">
        <v>2.7880995744891463E-2</v>
      </c>
      <c r="J111" s="134">
        <v>8.5560299344763439E-4</v>
      </c>
      <c r="K111" s="134">
        <v>4.7566520392215245E-4</v>
      </c>
      <c r="L111" s="134">
        <v>0.22662036365977556</v>
      </c>
      <c r="M111" s="134">
        <v>7.5409232496278556E-13</v>
      </c>
      <c r="N111" s="134">
        <v>0.51511054584898552</v>
      </c>
      <c r="O111" s="134">
        <v>2.1648938992752309E-3</v>
      </c>
      <c r="P111" s="134">
        <v>3.5040699369681655E-2</v>
      </c>
      <c r="Q111" s="134">
        <v>3.3156311483437059E-8</v>
      </c>
      <c r="R111" s="134">
        <v>0.18961110577081369</v>
      </c>
      <c r="S111" s="134">
        <v>2.1548799782733849E-12</v>
      </c>
      <c r="T111" s="134">
        <v>5.8113465857500471E-16</v>
      </c>
      <c r="U111" s="134">
        <v>0.2021581906807397</v>
      </c>
      <c r="V111" s="134">
        <v>1.1162628784346395E-3</v>
      </c>
      <c r="W111" s="134">
        <v>8.4467429864087076E-2</v>
      </c>
      <c r="X111" s="134">
        <v>0.91422773105990829</v>
      </c>
      <c r="Y111" s="134">
        <v>3.2541011355071561E-13</v>
      </c>
      <c r="Z111" s="134">
        <v>5.6372132405743618E-2</v>
      </c>
      <c r="AA111" s="134">
        <v>1.7290998920214014E-2</v>
      </c>
      <c r="AB111" s="134">
        <v>1.0668587996059136E-2</v>
      </c>
      <c r="AC111" s="134">
        <v>0.81085281879830606</v>
      </c>
      <c r="AD111" s="134">
        <v>8.7278579316169939E-3</v>
      </c>
      <c r="AE111" s="134">
        <v>6.3218421093474568E-22</v>
      </c>
      <c r="AF111" s="134">
        <v>7.9556766875452698E-7</v>
      </c>
      <c r="AG111" s="134">
        <v>1.325689148265553E-3</v>
      </c>
      <c r="AH111" s="134">
        <v>2.2387369866900108E-21</v>
      </c>
      <c r="AI111" s="134">
        <v>2.3221923321841444E-2</v>
      </c>
      <c r="AJ111" s="134">
        <v>2.3086346728726428E-6</v>
      </c>
      <c r="AK111" s="134">
        <v>0.88931159125888937</v>
      </c>
      <c r="AL111" s="134">
        <v>9.7226042043496574E-16</v>
      </c>
      <c r="AM111" s="145"/>
      <c r="AN111" s="134">
        <v>2.6082593504550216E-5</v>
      </c>
      <c r="AO111" s="134">
        <v>0.18238640556429664</v>
      </c>
      <c r="AP111" s="134">
        <v>0.4456028319592984</v>
      </c>
      <c r="AQ111" s="134">
        <v>7.6500242507447927E-9</v>
      </c>
      <c r="AR111" s="135">
        <v>5.9707512939321703E-12</v>
      </c>
    </row>
    <row r="112" spans="1:44" ht="17" x14ac:dyDescent="0.2">
      <c r="A112" s="186"/>
      <c r="B112" s="136" t="s">
        <v>126</v>
      </c>
      <c r="C112" s="137">
        <v>49</v>
      </c>
      <c r="D112" s="138">
        <v>44</v>
      </c>
      <c r="E112" s="138">
        <v>49</v>
      </c>
      <c r="F112" s="138">
        <v>49</v>
      </c>
      <c r="G112" s="138">
        <v>44</v>
      </c>
      <c r="H112" s="138">
        <v>47</v>
      </c>
      <c r="I112" s="138">
        <v>49</v>
      </c>
      <c r="J112" s="138">
        <v>49</v>
      </c>
      <c r="K112" s="138">
        <v>49</v>
      </c>
      <c r="L112" s="138">
        <v>34</v>
      </c>
      <c r="M112" s="138">
        <v>49</v>
      </c>
      <c r="N112" s="138">
        <v>49</v>
      </c>
      <c r="O112" s="138">
        <v>49</v>
      </c>
      <c r="P112" s="138">
        <v>31</v>
      </c>
      <c r="Q112" s="138">
        <v>49</v>
      </c>
      <c r="R112" s="138">
        <v>49</v>
      </c>
      <c r="S112" s="138">
        <v>49</v>
      </c>
      <c r="T112" s="138">
        <v>49</v>
      </c>
      <c r="U112" s="138">
        <v>48</v>
      </c>
      <c r="V112" s="138">
        <v>45</v>
      </c>
      <c r="W112" s="138">
        <v>6</v>
      </c>
      <c r="X112" s="138">
        <v>28</v>
      </c>
      <c r="Y112" s="138">
        <v>49</v>
      </c>
      <c r="Z112" s="138">
        <v>49</v>
      </c>
      <c r="AA112" s="138">
        <v>49</v>
      </c>
      <c r="AB112" s="138">
        <v>36</v>
      </c>
      <c r="AC112" s="138">
        <v>49</v>
      </c>
      <c r="AD112" s="138">
        <v>42</v>
      </c>
      <c r="AE112" s="138">
        <v>49</v>
      </c>
      <c r="AF112" s="138">
        <v>43</v>
      </c>
      <c r="AG112" s="138">
        <v>38</v>
      </c>
      <c r="AH112" s="138">
        <v>49</v>
      </c>
      <c r="AI112" s="138">
        <v>49</v>
      </c>
      <c r="AJ112" s="138">
        <v>49</v>
      </c>
      <c r="AK112" s="138">
        <v>49</v>
      </c>
      <c r="AL112" s="138">
        <v>49</v>
      </c>
      <c r="AM112" s="138">
        <v>49</v>
      </c>
      <c r="AN112" s="138">
        <v>49</v>
      </c>
      <c r="AO112" s="138">
        <v>49</v>
      </c>
      <c r="AP112" s="138">
        <v>46</v>
      </c>
      <c r="AQ112" s="138">
        <v>36</v>
      </c>
      <c r="AR112" s="139">
        <v>46</v>
      </c>
    </row>
    <row r="113" spans="1:44" ht="51" x14ac:dyDescent="0.2">
      <c r="A113" s="186" t="s">
        <v>56</v>
      </c>
      <c r="B113" s="132" t="s">
        <v>119</v>
      </c>
      <c r="C113" s="140" t="s">
        <v>848</v>
      </c>
      <c r="D113" s="142" t="s">
        <v>898</v>
      </c>
      <c r="E113" s="142" t="s">
        <v>379</v>
      </c>
      <c r="F113" s="142" t="s">
        <v>922</v>
      </c>
      <c r="G113" s="134">
        <v>-8.2081147419901829E-2</v>
      </c>
      <c r="H113" s="134">
        <v>-0.2733763688970402</v>
      </c>
      <c r="I113" s="134">
        <v>-0.14265119214888142</v>
      </c>
      <c r="J113" s="142" t="s">
        <v>833</v>
      </c>
      <c r="K113" s="142" t="s">
        <v>314</v>
      </c>
      <c r="L113" s="142" t="s">
        <v>997</v>
      </c>
      <c r="M113" s="142" t="s">
        <v>443</v>
      </c>
      <c r="N113" s="134">
        <v>-8.9149410374041602E-2</v>
      </c>
      <c r="O113" s="142" t="s">
        <v>451</v>
      </c>
      <c r="P113" s="142" t="s">
        <v>1037</v>
      </c>
      <c r="Q113" s="134">
        <v>0.10072076327429637</v>
      </c>
      <c r="R113" s="142" t="s">
        <v>975</v>
      </c>
      <c r="S113" s="142" t="s">
        <v>1061</v>
      </c>
      <c r="T113" s="142" t="s">
        <v>348</v>
      </c>
      <c r="U113" s="134">
        <v>-0.1899407240566674</v>
      </c>
      <c r="V113" s="142" t="s">
        <v>272</v>
      </c>
      <c r="W113" s="134">
        <v>0.29277002188455992</v>
      </c>
      <c r="X113" s="142" t="s">
        <v>478</v>
      </c>
      <c r="Y113" s="142" t="s">
        <v>280</v>
      </c>
      <c r="Z113" s="142" t="s">
        <v>463</v>
      </c>
      <c r="AA113" s="142" t="s">
        <v>641</v>
      </c>
      <c r="AB113" s="142" t="s">
        <v>540</v>
      </c>
      <c r="AC113" s="142" t="s">
        <v>358</v>
      </c>
      <c r="AD113" s="142" t="s">
        <v>230</v>
      </c>
      <c r="AE113" s="142" t="s">
        <v>1126</v>
      </c>
      <c r="AF113" s="142" t="s">
        <v>1129</v>
      </c>
      <c r="AG113" s="134">
        <v>-6.2763787260359657E-3</v>
      </c>
      <c r="AH113" s="142" t="s">
        <v>449</v>
      </c>
      <c r="AI113" s="142" t="s">
        <v>1130</v>
      </c>
      <c r="AJ113" s="142" t="s">
        <v>551</v>
      </c>
      <c r="AK113" s="142" t="s">
        <v>772</v>
      </c>
      <c r="AL113" s="134">
        <v>0.21691400495672836</v>
      </c>
      <c r="AM113" s="142" t="s">
        <v>663</v>
      </c>
      <c r="AN113" s="141">
        <v>1</v>
      </c>
      <c r="AO113" s="134">
        <v>0.2030737701104921</v>
      </c>
      <c r="AP113" s="157" t="s">
        <v>1136</v>
      </c>
      <c r="AQ113" s="155" t="s">
        <v>1137</v>
      </c>
      <c r="AR113" s="156" t="s">
        <v>1138</v>
      </c>
    </row>
    <row r="114" spans="1:44" ht="34" x14ac:dyDescent="0.2">
      <c r="A114" s="187"/>
      <c r="B114" s="132" t="s">
        <v>125</v>
      </c>
      <c r="C114" s="144">
        <v>3.7157423713482368E-6</v>
      </c>
      <c r="D114" s="134">
        <v>2.1118281435581786E-5</v>
      </c>
      <c r="E114" s="134">
        <v>1.1858424980980609E-6</v>
      </c>
      <c r="F114" s="134">
        <v>9.8096529798113599E-8</v>
      </c>
      <c r="G114" s="134">
        <v>0.59632986144370004</v>
      </c>
      <c r="H114" s="134">
        <v>6.298472812217816E-2</v>
      </c>
      <c r="I114" s="134">
        <v>0.32817685170557342</v>
      </c>
      <c r="J114" s="134">
        <v>1.9911547093859841E-8</v>
      </c>
      <c r="K114" s="134">
        <v>1.060862168551119E-12</v>
      </c>
      <c r="L114" s="134">
        <v>4.8705560348826643E-4</v>
      </c>
      <c r="M114" s="134">
        <v>9.4769927352309611E-8</v>
      </c>
      <c r="N114" s="134">
        <v>0.54242448141694688</v>
      </c>
      <c r="O114" s="134">
        <v>4.443226437752748E-9</v>
      </c>
      <c r="P114" s="134">
        <v>5.6392476261594975E-10</v>
      </c>
      <c r="Q114" s="134">
        <v>0.49107589185778533</v>
      </c>
      <c r="R114" s="134">
        <v>1.0548677985838086E-3</v>
      </c>
      <c r="S114" s="134">
        <v>2.1422969874592115E-4</v>
      </c>
      <c r="T114" s="134">
        <v>1.7316352499367921E-6</v>
      </c>
      <c r="U114" s="134">
        <v>0.19598745178076168</v>
      </c>
      <c r="V114" s="134">
        <v>7.8027950683833066E-12</v>
      </c>
      <c r="W114" s="134">
        <v>0.57339225382535153</v>
      </c>
      <c r="X114" s="134">
        <v>1.9566460849273312E-2</v>
      </c>
      <c r="Y114" s="134">
        <v>1.568608298476339E-9</v>
      </c>
      <c r="Z114" s="134">
        <v>2.2780506546110299E-10</v>
      </c>
      <c r="AA114" s="134">
        <v>2.9899726675221626E-6</v>
      </c>
      <c r="AB114" s="134">
        <v>1.7525194552998273E-2</v>
      </c>
      <c r="AC114" s="134">
        <v>1.2554487206532934E-5</v>
      </c>
      <c r="AD114" s="134">
        <v>7.6673271898220242E-9</v>
      </c>
      <c r="AE114" s="134">
        <v>2.4391899315714897E-4</v>
      </c>
      <c r="AF114" s="134">
        <v>3.6186803097976755E-2</v>
      </c>
      <c r="AG114" s="134">
        <v>0.97016761545201335</v>
      </c>
      <c r="AH114" s="134">
        <v>2.1472052418451625E-6</v>
      </c>
      <c r="AI114" s="134">
        <v>4.8738287892126546E-3</v>
      </c>
      <c r="AJ114" s="134">
        <v>8.689887106437036E-9</v>
      </c>
      <c r="AK114" s="134">
        <v>2.0339349745526666E-7</v>
      </c>
      <c r="AL114" s="134">
        <v>0.13437008167172496</v>
      </c>
      <c r="AM114" s="134">
        <v>2.6082593504550216E-5</v>
      </c>
      <c r="AN114" s="145"/>
      <c r="AO114" s="134">
        <v>0.16167806135199361</v>
      </c>
      <c r="AP114" s="134">
        <v>2.487249143437164E-3</v>
      </c>
      <c r="AQ114" s="134">
        <v>2.9127192245729491E-6</v>
      </c>
      <c r="AR114" s="135">
        <v>3.5043900812246251E-5</v>
      </c>
    </row>
    <row r="115" spans="1:44" ht="17" x14ac:dyDescent="0.2">
      <c r="A115" s="186"/>
      <c r="B115" s="136" t="s">
        <v>126</v>
      </c>
      <c r="C115" s="137">
        <v>49</v>
      </c>
      <c r="D115" s="138">
        <v>44</v>
      </c>
      <c r="E115" s="138">
        <v>49</v>
      </c>
      <c r="F115" s="138">
        <v>49</v>
      </c>
      <c r="G115" s="138">
        <v>44</v>
      </c>
      <c r="H115" s="138">
        <v>47</v>
      </c>
      <c r="I115" s="138">
        <v>49</v>
      </c>
      <c r="J115" s="138">
        <v>49</v>
      </c>
      <c r="K115" s="138">
        <v>49</v>
      </c>
      <c r="L115" s="138">
        <v>34</v>
      </c>
      <c r="M115" s="138">
        <v>49</v>
      </c>
      <c r="N115" s="138">
        <v>49</v>
      </c>
      <c r="O115" s="138">
        <v>49</v>
      </c>
      <c r="P115" s="138">
        <v>31</v>
      </c>
      <c r="Q115" s="138">
        <v>49</v>
      </c>
      <c r="R115" s="138">
        <v>49</v>
      </c>
      <c r="S115" s="138">
        <v>49</v>
      </c>
      <c r="T115" s="138">
        <v>49</v>
      </c>
      <c r="U115" s="138">
        <v>48</v>
      </c>
      <c r="V115" s="138">
        <v>45</v>
      </c>
      <c r="W115" s="138">
        <v>6</v>
      </c>
      <c r="X115" s="138">
        <v>28</v>
      </c>
      <c r="Y115" s="138">
        <v>49</v>
      </c>
      <c r="Z115" s="138">
        <v>49</v>
      </c>
      <c r="AA115" s="138">
        <v>49</v>
      </c>
      <c r="AB115" s="138">
        <v>36</v>
      </c>
      <c r="AC115" s="138">
        <v>49</v>
      </c>
      <c r="AD115" s="138">
        <v>42</v>
      </c>
      <c r="AE115" s="138">
        <v>49</v>
      </c>
      <c r="AF115" s="138">
        <v>43</v>
      </c>
      <c r="AG115" s="138">
        <v>38</v>
      </c>
      <c r="AH115" s="138">
        <v>49</v>
      </c>
      <c r="AI115" s="138">
        <v>49</v>
      </c>
      <c r="AJ115" s="138">
        <v>49</v>
      </c>
      <c r="AK115" s="138">
        <v>49</v>
      </c>
      <c r="AL115" s="138">
        <v>49</v>
      </c>
      <c r="AM115" s="138">
        <v>49</v>
      </c>
      <c r="AN115" s="138">
        <v>49</v>
      </c>
      <c r="AO115" s="138">
        <v>49</v>
      </c>
      <c r="AP115" s="138">
        <v>46</v>
      </c>
      <c r="AQ115" s="138">
        <v>36</v>
      </c>
      <c r="AR115" s="139">
        <v>46</v>
      </c>
    </row>
    <row r="116" spans="1:44" ht="51" x14ac:dyDescent="0.2">
      <c r="A116" s="186" t="s">
        <v>866</v>
      </c>
      <c r="B116" s="132" t="s">
        <v>119</v>
      </c>
      <c r="C116" s="144">
        <v>-5.5516834254042476E-2</v>
      </c>
      <c r="D116" s="142" t="s">
        <v>535</v>
      </c>
      <c r="E116" s="142" t="s">
        <v>913</v>
      </c>
      <c r="F116" s="142" t="s">
        <v>338</v>
      </c>
      <c r="G116" s="142" t="s">
        <v>883</v>
      </c>
      <c r="H116" s="134">
        <v>-0.21934556560175358</v>
      </c>
      <c r="I116" s="142" t="s">
        <v>655</v>
      </c>
      <c r="J116" s="142" t="s">
        <v>975</v>
      </c>
      <c r="K116" s="142" t="s">
        <v>614</v>
      </c>
      <c r="L116" s="142" t="s">
        <v>820</v>
      </c>
      <c r="M116" s="134">
        <v>0.22010308186371688</v>
      </c>
      <c r="N116" s="142" t="s">
        <v>1019</v>
      </c>
      <c r="O116" s="142" t="s">
        <v>611</v>
      </c>
      <c r="P116" s="134">
        <v>-0.31857743231470609</v>
      </c>
      <c r="Q116" s="142" t="s">
        <v>1045</v>
      </c>
      <c r="R116" s="142" t="s">
        <v>1053</v>
      </c>
      <c r="S116" s="134">
        <v>-7.6782802078834395E-2</v>
      </c>
      <c r="T116" s="134">
        <v>-7.921272353189579E-2</v>
      </c>
      <c r="U116" s="134">
        <v>-0.27953992357856261</v>
      </c>
      <c r="V116" s="142" t="s">
        <v>1085</v>
      </c>
      <c r="W116" s="134">
        <v>0.74201391272000861</v>
      </c>
      <c r="X116" s="134">
        <v>-0.32949789531697937</v>
      </c>
      <c r="Y116" s="134">
        <v>0.12412768882523574</v>
      </c>
      <c r="Z116" s="142" t="s">
        <v>471</v>
      </c>
      <c r="AA116" s="142" t="s">
        <v>264</v>
      </c>
      <c r="AB116" s="142" t="s">
        <v>1117</v>
      </c>
      <c r="AC116" s="142" t="s">
        <v>575</v>
      </c>
      <c r="AD116" s="142" t="s">
        <v>148</v>
      </c>
      <c r="AE116" s="142" t="s">
        <v>254</v>
      </c>
      <c r="AF116" s="134">
        <v>-0.16628834477611956</v>
      </c>
      <c r="AG116" s="134">
        <v>4.8498518749573387E-2</v>
      </c>
      <c r="AH116" s="134">
        <v>2.3990413950139276E-3</v>
      </c>
      <c r="AI116" s="134">
        <v>0.10251381948824498</v>
      </c>
      <c r="AJ116" s="142" t="s">
        <v>1132</v>
      </c>
      <c r="AK116" s="142" t="s">
        <v>684</v>
      </c>
      <c r="AL116" s="142" t="s">
        <v>936</v>
      </c>
      <c r="AM116" s="134">
        <v>-0.19368233747565713</v>
      </c>
      <c r="AN116" s="134">
        <v>0.2030737701104921</v>
      </c>
      <c r="AO116" s="141">
        <v>1</v>
      </c>
      <c r="AP116" s="155" t="s">
        <v>1030</v>
      </c>
      <c r="AQ116" s="134">
        <v>-3.0938605368956512E-2</v>
      </c>
      <c r="AR116" s="135">
        <v>-0.18687519108644662</v>
      </c>
    </row>
    <row r="117" spans="1:44" ht="34" x14ac:dyDescent="0.2">
      <c r="A117" s="187"/>
      <c r="B117" s="132" t="s">
        <v>125</v>
      </c>
      <c r="C117" s="144">
        <v>0.70477846245541642</v>
      </c>
      <c r="D117" s="134">
        <v>4.367060355292861E-3</v>
      </c>
      <c r="E117" s="134">
        <v>4.2170318985808121E-6</v>
      </c>
      <c r="F117" s="134">
        <v>6.2849431987234249E-8</v>
      </c>
      <c r="G117" s="134">
        <v>7.5413349473348557E-8</v>
      </c>
      <c r="H117" s="134">
        <v>0.13850742559447229</v>
      </c>
      <c r="I117" s="134">
        <v>1.7081074610480186E-4</v>
      </c>
      <c r="J117" s="134">
        <v>1.0451938651100611E-3</v>
      </c>
      <c r="K117" s="134">
        <v>1.4627338408637689E-4</v>
      </c>
      <c r="L117" s="134">
        <v>2.8285029652574379E-3</v>
      </c>
      <c r="M117" s="134">
        <v>0.12859853211626865</v>
      </c>
      <c r="N117" s="134">
        <v>1.2887276243763883E-6</v>
      </c>
      <c r="O117" s="134">
        <v>1.8733965377388291E-5</v>
      </c>
      <c r="P117" s="134">
        <v>8.0687789026846229E-2</v>
      </c>
      <c r="Q117" s="134">
        <v>1.1209092647794455E-6</v>
      </c>
      <c r="R117" s="134">
        <v>5.2290135990343554E-11</v>
      </c>
      <c r="S117" s="134">
        <v>0.60001451731706634</v>
      </c>
      <c r="T117" s="134">
        <v>0.58848956777513872</v>
      </c>
      <c r="U117" s="134">
        <v>5.4327979141277884E-2</v>
      </c>
      <c r="V117" s="134">
        <v>7.8065559478887958E-3</v>
      </c>
      <c r="W117" s="134">
        <v>9.1249864899593122E-2</v>
      </c>
      <c r="X117" s="134">
        <v>8.6853116054317892E-2</v>
      </c>
      <c r="Y117" s="134">
        <v>0.39546055684028047</v>
      </c>
      <c r="Z117" s="134">
        <v>1.208960443380664E-3</v>
      </c>
      <c r="AA117" s="134">
        <v>2.2506577835409423E-3</v>
      </c>
      <c r="AB117" s="134">
        <v>1.9080582100856505E-3</v>
      </c>
      <c r="AC117" s="134">
        <v>4.0740908260712239E-9</v>
      </c>
      <c r="AD117" s="134">
        <v>1.5909131153520455E-4</v>
      </c>
      <c r="AE117" s="134">
        <v>4.1839073687709406E-3</v>
      </c>
      <c r="AF117" s="134">
        <v>0.28654308425480074</v>
      </c>
      <c r="AG117" s="134">
        <v>0.77246801434714174</v>
      </c>
      <c r="AH117" s="134">
        <v>0.98694736832477148</v>
      </c>
      <c r="AI117" s="134">
        <v>0.48335185342696863</v>
      </c>
      <c r="AJ117" s="134">
        <v>5.5999111252631511E-4</v>
      </c>
      <c r="AK117" s="134">
        <v>2.1894565590004464E-6</v>
      </c>
      <c r="AL117" s="134">
        <v>8.298548170500188E-3</v>
      </c>
      <c r="AM117" s="134">
        <v>0.18238640556429664</v>
      </c>
      <c r="AN117" s="134">
        <v>0.16167806135199361</v>
      </c>
      <c r="AO117" s="145"/>
      <c r="AP117" s="134">
        <v>1.8650669172316891E-9</v>
      </c>
      <c r="AQ117" s="134">
        <v>0.85784106384364689</v>
      </c>
      <c r="AR117" s="135">
        <v>0.2136623192312106</v>
      </c>
    </row>
    <row r="118" spans="1:44" ht="17" x14ac:dyDescent="0.2">
      <c r="A118" s="186"/>
      <c r="B118" s="136" t="s">
        <v>126</v>
      </c>
      <c r="C118" s="137">
        <v>49</v>
      </c>
      <c r="D118" s="138">
        <v>44</v>
      </c>
      <c r="E118" s="138">
        <v>49</v>
      </c>
      <c r="F118" s="138">
        <v>49</v>
      </c>
      <c r="G118" s="138">
        <v>44</v>
      </c>
      <c r="H118" s="138">
        <v>47</v>
      </c>
      <c r="I118" s="138">
        <v>49</v>
      </c>
      <c r="J118" s="138">
        <v>49</v>
      </c>
      <c r="K118" s="138">
        <v>49</v>
      </c>
      <c r="L118" s="138">
        <v>34</v>
      </c>
      <c r="M118" s="138">
        <v>49</v>
      </c>
      <c r="N118" s="138">
        <v>49</v>
      </c>
      <c r="O118" s="138">
        <v>49</v>
      </c>
      <c r="P118" s="138">
        <v>31</v>
      </c>
      <c r="Q118" s="138">
        <v>49</v>
      </c>
      <c r="R118" s="138">
        <v>49</v>
      </c>
      <c r="S118" s="138">
        <v>49</v>
      </c>
      <c r="T118" s="138">
        <v>49</v>
      </c>
      <c r="U118" s="138">
        <v>48</v>
      </c>
      <c r="V118" s="138">
        <v>45</v>
      </c>
      <c r="W118" s="138">
        <v>6</v>
      </c>
      <c r="X118" s="138">
        <v>28</v>
      </c>
      <c r="Y118" s="138">
        <v>49</v>
      </c>
      <c r="Z118" s="138">
        <v>49</v>
      </c>
      <c r="AA118" s="138">
        <v>49</v>
      </c>
      <c r="AB118" s="138">
        <v>36</v>
      </c>
      <c r="AC118" s="138">
        <v>49</v>
      </c>
      <c r="AD118" s="138">
        <v>42</v>
      </c>
      <c r="AE118" s="138">
        <v>49</v>
      </c>
      <c r="AF118" s="138">
        <v>43</v>
      </c>
      <c r="AG118" s="138">
        <v>38</v>
      </c>
      <c r="AH118" s="138">
        <v>49</v>
      </c>
      <c r="AI118" s="138">
        <v>49</v>
      </c>
      <c r="AJ118" s="138">
        <v>49</v>
      </c>
      <c r="AK118" s="138">
        <v>49</v>
      </c>
      <c r="AL118" s="138">
        <v>49</v>
      </c>
      <c r="AM118" s="138">
        <v>49</v>
      </c>
      <c r="AN118" s="138">
        <v>49</v>
      </c>
      <c r="AO118" s="138">
        <v>49</v>
      </c>
      <c r="AP118" s="138">
        <v>46</v>
      </c>
      <c r="AQ118" s="138">
        <v>36</v>
      </c>
      <c r="AR118" s="139">
        <v>46</v>
      </c>
    </row>
    <row r="119" spans="1:44" ht="51" x14ac:dyDescent="0.2">
      <c r="A119" s="186" t="s">
        <v>83</v>
      </c>
      <c r="B119" s="132" t="s">
        <v>119</v>
      </c>
      <c r="C119" s="144">
        <v>0.24150835117664643</v>
      </c>
      <c r="D119" s="142" t="s">
        <v>168</v>
      </c>
      <c r="E119" s="142" t="s">
        <v>551</v>
      </c>
      <c r="F119" s="142" t="s">
        <v>804</v>
      </c>
      <c r="G119" s="142" t="s">
        <v>158</v>
      </c>
      <c r="H119" s="142" t="s">
        <v>949</v>
      </c>
      <c r="I119" s="142" t="s">
        <v>961</v>
      </c>
      <c r="J119" s="142" t="s">
        <v>329</v>
      </c>
      <c r="K119" s="142" t="s">
        <v>806</v>
      </c>
      <c r="L119" s="142" t="s">
        <v>998</v>
      </c>
      <c r="M119" s="142" t="s">
        <v>1008</v>
      </c>
      <c r="N119" s="142" t="s">
        <v>533</v>
      </c>
      <c r="O119" s="142" t="s">
        <v>727</v>
      </c>
      <c r="P119" s="142" t="s">
        <v>501</v>
      </c>
      <c r="Q119" s="142" t="s">
        <v>1046</v>
      </c>
      <c r="R119" s="142" t="s">
        <v>224</v>
      </c>
      <c r="S119" s="134">
        <v>0.22284911002065486</v>
      </c>
      <c r="T119" s="134">
        <v>-0.19886274621665778</v>
      </c>
      <c r="U119" s="142" t="s">
        <v>1078</v>
      </c>
      <c r="V119" s="142" t="s">
        <v>1086</v>
      </c>
      <c r="W119" s="142" t="s">
        <v>879</v>
      </c>
      <c r="X119" s="142" t="s">
        <v>1101</v>
      </c>
      <c r="Y119" s="142" t="s">
        <v>1104</v>
      </c>
      <c r="Z119" s="142" t="s">
        <v>1106</v>
      </c>
      <c r="AA119" s="142" t="s">
        <v>892</v>
      </c>
      <c r="AB119" s="142" t="s">
        <v>629</v>
      </c>
      <c r="AC119" s="142" t="s">
        <v>1120</v>
      </c>
      <c r="AD119" s="142" t="s">
        <v>874</v>
      </c>
      <c r="AE119" s="134">
        <v>-0.23791074057035241</v>
      </c>
      <c r="AF119" s="142" t="s">
        <v>235</v>
      </c>
      <c r="AG119" s="134">
        <v>6.3773762678183993E-2</v>
      </c>
      <c r="AH119" s="134">
        <v>-5.8817032050943012E-2</v>
      </c>
      <c r="AI119" s="134">
        <v>-9.963904472876671E-2</v>
      </c>
      <c r="AJ119" s="142" t="s">
        <v>1133</v>
      </c>
      <c r="AK119" s="142" t="s">
        <v>388</v>
      </c>
      <c r="AL119" s="142" t="s">
        <v>1134</v>
      </c>
      <c r="AM119" s="134">
        <v>0.11526017162510802</v>
      </c>
      <c r="AN119" s="142" t="s">
        <v>1136</v>
      </c>
      <c r="AO119" s="142" t="s">
        <v>1030</v>
      </c>
      <c r="AP119" s="141">
        <v>1</v>
      </c>
      <c r="AQ119" s="134">
        <v>7.6486937086108778E-2</v>
      </c>
      <c r="AR119" s="158" t="s">
        <v>1139</v>
      </c>
    </row>
    <row r="120" spans="1:44" ht="34" x14ac:dyDescent="0.2">
      <c r="A120" s="187"/>
      <c r="B120" s="132" t="s">
        <v>125</v>
      </c>
      <c r="C120" s="144">
        <v>0.1058896876737359</v>
      </c>
      <c r="D120" s="134">
        <v>1.5074123699417819E-4</v>
      </c>
      <c r="E120" s="134">
        <v>2.4949563530532116E-8</v>
      </c>
      <c r="F120" s="134">
        <v>1.3979633546430058E-14</v>
      </c>
      <c r="G120" s="134">
        <v>4.9451986703182397E-11</v>
      </c>
      <c r="H120" s="134">
        <v>4.292628563760615E-2</v>
      </c>
      <c r="I120" s="134">
        <v>2.6816857939778167E-3</v>
      </c>
      <c r="J120" s="134">
        <v>1.9353359639629667E-9</v>
      </c>
      <c r="K120" s="134">
        <v>1.0745930573993963E-10</v>
      </c>
      <c r="L120" s="134">
        <v>7.0337030536579016E-15</v>
      </c>
      <c r="M120" s="134">
        <v>1.3048979630484717E-2</v>
      </c>
      <c r="N120" s="134">
        <v>5.1863443165708803E-5</v>
      </c>
      <c r="O120" s="134">
        <v>2.8651248342960035E-11</v>
      </c>
      <c r="P120" s="134">
        <v>4.4014151448746311E-3</v>
      </c>
      <c r="Q120" s="134">
        <v>9.47852926873558E-8</v>
      </c>
      <c r="R120" s="134">
        <v>3.3544976806529245E-24</v>
      </c>
      <c r="S120" s="134">
        <v>0.13658422616264643</v>
      </c>
      <c r="T120" s="134">
        <v>0.18520041317452907</v>
      </c>
      <c r="U120" s="134">
        <v>2.0492681009610441E-3</v>
      </c>
      <c r="V120" s="134">
        <v>6.6350518666921089E-9</v>
      </c>
      <c r="W120" s="134">
        <v>5.2871318679359935E-3</v>
      </c>
      <c r="X120" s="134">
        <v>2.9281513548169033E-2</v>
      </c>
      <c r="Y120" s="134">
        <v>3.7360334462890325E-2</v>
      </c>
      <c r="Z120" s="134">
        <v>7.6287132713874114E-7</v>
      </c>
      <c r="AA120" s="134">
        <v>4.0652241165393754E-10</v>
      </c>
      <c r="AB120" s="134">
        <v>8.7038571613871771E-8</v>
      </c>
      <c r="AC120" s="134">
        <v>6.8104879641293553E-17</v>
      </c>
      <c r="AD120" s="134">
        <v>8.2358411481168564E-7</v>
      </c>
      <c r="AE120" s="134">
        <v>0.11135377134379931</v>
      </c>
      <c r="AF120" s="134">
        <v>3.539169797991365E-2</v>
      </c>
      <c r="AG120" s="134">
        <v>0.71588837278721118</v>
      </c>
      <c r="AH120" s="134">
        <v>0.69781285801171888</v>
      </c>
      <c r="AI120" s="134">
        <v>0.51000530152081081</v>
      </c>
      <c r="AJ120" s="134">
        <v>9.4856717881156975E-7</v>
      </c>
      <c r="AK120" s="134">
        <v>3.6691599488570055E-17</v>
      </c>
      <c r="AL120" s="134">
        <v>1.6780008454056489E-2</v>
      </c>
      <c r="AM120" s="134">
        <v>0.4456028319592984</v>
      </c>
      <c r="AN120" s="134">
        <v>2.487249143437164E-3</v>
      </c>
      <c r="AO120" s="134">
        <v>1.8650669172316891E-9</v>
      </c>
      <c r="AP120" s="145"/>
      <c r="AQ120" s="134">
        <v>0.67224945290981208</v>
      </c>
      <c r="AR120" s="135">
        <v>1.2154446548539253E-2</v>
      </c>
    </row>
    <row r="121" spans="1:44" ht="17" x14ac:dyDescent="0.2">
      <c r="A121" s="186"/>
      <c r="B121" s="136" t="s">
        <v>126</v>
      </c>
      <c r="C121" s="137">
        <v>46</v>
      </c>
      <c r="D121" s="138">
        <v>41</v>
      </c>
      <c r="E121" s="138">
        <v>46</v>
      </c>
      <c r="F121" s="138">
        <v>46</v>
      </c>
      <c r="G121" s="138">
        <v>41</v>
      </c>
      <c r="H121" s="138">
        <v>44</v>
      </c>
      <c r="I121" s="138">
        <v>46</v>
      </c>
      <c r="J121" s="138">
        <v>46</v>
      </c>
      <c r="K121" s="138">
        <v>46</v>
      </c>
      <c r="L121" s="138">
        <v>31</v>
      </c>
      <c r="M121" s="138">
        <v>46</v>
      </c>
      <c r="N121" s="138">
        <v>46</v>
      </c>
      <c r="O121" s="138">
        <v>46</v>
      </c>
      <c r="P121" s="138">
        <v>31</v>
      </c>
      <c r="Q121" s="138">
        <v>46</v>
      </c>
      <c r="R121" s="138">
        <v>46</v>
      </c>
      <c r="S121" s="138">
        <v>46</v>
      </c>
      <c r="T121" s="138">
        <v>46</v>
      </c>
      <c r="U121" s="138">
        <v>45</v>
      </c>
      <c r="V121" s="138">
        <v>44</v>
      </c>
      <c r="W121" s="138">
        <v>6</v>
      </c>
      <c r="X121" s="138">
        <v>28</v>
      </c>
      <c r="Y121" s="138">
        <v>46</v>
      </c>
      <c r="Z121" s="138">
        <v>46</v>
      </c>
      <c r="AA121" s="138">
        <v>46</v>
      </c>
      <c r="AB121" s="138">
        <v>34</v>
      </c>
      <c r="AC121" s="138">
        <v>46</v>
      </c>
      <c r="AD121" s="138">
        <v>39</v>
      </c>
      <c r="AE121" s="138">
        <v>46</v>
      </c>
      <c r="AF121" s="138">
        <v>43</v>
      </c>
      <c r="AG121" s="138">
        <v>35</v>
      </c>
      <c r="AH121" s="138">
        <v>46</v>
      </c>
      <c r="AI121" s="138">
        <v>46</v>
      </c>
      <c r="AJ121" s="138">
        <v>46</v>
      </c>
      <c r="AK121" s="138">
        <v>46</v>
      </c>
      <c r="AL121" s="138">
        <v>46</v>
      </c>
      <c r="AM121" s="138">
        <v>46</v>
      </c>
      <c r="AN121" s="138">
        <v>46</v>
      </c>
      <c r="AO121" s="138">
        <v>46</v>
      </c>
      <c r="AP121" s="138">
        <v>46</v>
      </c>
      <c r="AQ121" s="138">
        <v>33</v>
      </c>
      <c r="AR121" s="139">
        <v>43</v>
      </c>
    </row>
    <row r="122" spans="1:44" ht="51" x14ac:dyDescent="0.2">
      <c r="A122" s="186" t="s">
        <v>81</v>
      </c>
      <c r="B122" s="132" t="s">
        <v>119</v>
      </c>
      <c r="C122" s="140" t="s">
        <v>882</v>
      </c>
      <c r="D122" s="142" t="s">
        <v>432</v>
      </c>
      <c r="E122" s="134">
        <v>-0.2564287919567852</v>
      </c>
      <c r="F122" s="134">
        <v>-0.27151789937006393</v>
      </c>
      <c r="G122" s="134">
        <v>0.10533304000655039</v>
      </c>
      <c r="H122" s="142" t="s">
        <v>950</v>
      </c>
      <c r="I122" s="134">
        <v>2.2743104501065495E-2</v>
      </c>
      <c r="J122" s="142" t="s">
        <v>976</v>
      </c>
      <c r="K122" s="142" t="s">
        <v>987</v>
      </c>
      <c r="L122" s="142" t="s">
        <v>999</v>
      </c>
      <c r="M122" s="142" t="s">
        <v>1009</v>
      </c>
      <c r="N122" s="134">
        <v>-3.5281486851122645E-2</v>
      </c>
      <c r="O122" s="142" t="s">
        <v>1029</v>
      </c>
      <c r="P122" s="142" t="s">
        <v>993</v>
      </c>
      <c r="Q122" s="134">
        <v>0.11089286615588768</v>
      </c>
      <c r="R122" s="134">
        <v>0.15401898668507552</v>
      </c>
      <c r="S122" s="134">
        <v>0.23601982503158772</v>
      </c>
      <c r="T122" s="142" t="s">
        <v>1072</v>
      </c>
      <c r="U122" s="142" t="s">
        <v>327</v>
      </c>
      <c r="V122" s="142" t="s">
        <v>1087</v>
      </c>
      <c r="W122" s="134">
        <v>4.3348233411998565E-15</v>
      </c>
      <c r="X122" s="134">
        <v>0.12074059066697625</v>
      </c>
      <c r="Y122" s="142" t="s">
        <v>898</v>
      </c>
      <c r="Z122" s="142" t="s">
        <v>1107</v>
      </c>
      <c r="AA122" s="142" t="s">
        <v>1111</v>
      </c>
      <c r="AB122" s="134">
        <v>-0.2133066747086578</v>
      </c>
      <c r="AC122" s="134">
        <v>-0.21460702978185936</v>
      </c>
      <c r="AD122" s="142" t="s">
        <v>1123</v>
      </c>
      <c r="AE122" s="142" t="s">
        <v>922</v>
      </c>
      <c r="AF122" s="134">
        <v>0.23040806417409854</v>
      </c>
      <c r="AG122" s="134">
        <v>-0.12101672363193798</v>
      </c>
      <c r="AH122" s="142" t="s">
        <v>857</v>
      </c>
      <c r="AI122" s="134">
        <v>0.25955179043560023</v>
      </c>
      <c r="AJ122" s="134">
        <v>0.25365119164932837</v>
      </c>
      <c r="AK122" s="142" t="s">
        <v>764</v>
      </c>
      <c r="AL122" s="134">
        <v>-0.16064537432192677</v>
      </c>
      <c r="AM122" s="142" t="s">
        <v>1135</v>
      </c>
      <c r="AN122" s="142" t="s">
        <v>1137</v>
      </c>
      <c r="AO122" s="134">
        <v>-3.0938605368956512E-2</v>
      </c>
      <c r="AP122" s="134">
        <v>7.6486937086108778E-2</v>
      </c>
      <c r="AQ122" s="141">
        <v>1</v>
      </c>
      <c r="AR122" s="143" t="s">
        <v>331</v>
      </c>
    </row>
    <row r="123" spans="1:44" ht="34" x14ac:dyDescent="0.2">
      <c r="A123" s="187"/>
      <c r="B123" s="132" t="s">
        <v>125</v>
      </c>
      <c r="C123" s="144">
        <v>2.3181354260396244E-2</v>
      </c>
      <c r="D123" s="134">
        <v>1.8594746697330462E-8</v>
      </c>
      <c r="E123" s="134">
        <v>0.13113410368399542</v>
      </c>
      <c r="F123" s="134">
        <v>0.10918432573722604</v>
      </c>
      <c r="G123" s="134">
        <v>0.572793803578029</v>
      </c>
      <c r="H123" s="134">
        <v>5.6768890819520407E-3</v>
      </c>
      <c r="I123" s="134">
        <v>0.89525351695674504</v>
      </c>
      <c r="J123" s="134">
        <v>3.3129902641888601E-3</v>
      </c>
      <c r="K123" s="134">
        <v>1.137590379837828E-2</v>
      </c>
      <c r="L123" s="134">
        <v>3.3594560245003589E-2</v>
      </c>
      <c r="M123" s="134">
        <v>8.2411997137784177E-3</v>
      </c>
      <c r="N123" s="134">
        <v>0.83813353532127521</v>
      </c>
      <c r="O123" s="134">
        <v>1.2215968256308999E-2</v>
      </c>
      <c r="P123" s="134">
        <v>4.6832813433124736E-4</v>
      </c>
      <c r="Q123" s="134">
        <v>0.51966225458903059</v>
      </c>
      <c r="R123" s="134">
        <v>0.36978915598890261</v>
      </c>
      <c r="S123" s="134">
        <v>0.16580469882706511</v>
      </c>
      <c r="T123" s="134">
        <v>2.3408424357607097E-3</v>
      </c>
      <c r="U123" s="134">
        <v>7.8130118514067887E-3</v>
      </c>
      <c r="V123" s="134">
        <v>1.2393212727340803E-2</v>
      </c>
      <c r="W123" s="134">
        <v>1</v>
      </c>
      <c r="X123" s="134">
        <v>0.54052713775130645</v>
      </c>
      <c r="Y123" s="134">
        <v>1.3550544092293378E-4</v>
      </c>
      <c r="Z123" s="134">
        <v>1.5328715689950586E-2</v>
      </c>
      <c r="AA123" s="134">
        <v>5.7449651428594902E-3</v>
      </c>
      <c r="AB123" s="134">
        <v>0.23330704989801188</v>
      </c>
      <c r="AC123" s="134">
        <v>0.20878806006303507</v>
      </c>
      <c r="AD123" s="134">
        <v>6.1028975335366952E-3</v>
      </c>
      <c r="AE123" s="134">
        <v>5.9382826817783137E-6</v>
      </c>
      <c r="AF123" s="134">
        <v>0.22059925479722189</v>
      </c>
      <c r="AG123" s="134">
        <v>0.48201491359060733</v>
      </c>
      <c r="AH123" s="134">
        <v>1.8559882558700756E-5</v>
      </c>
      <c r="AI123" s="134">
        <v>0.12634278191061885</v>
      </c>
      <c r="AJ123" s="134">
        <v>0.13550741069575947</v>
      </c>
      <c r="AK123" s="134">
        <v>4.1641911422374571E-4</v>
      </c>
      <c r="AL123" s="134">
        <v>0.34929697098599577</v>
      </c>
      <c r="AM123" s="134">
        <v>7.6500242507447927E-9</v>
      </c>
      <c r="AN123" s="134">
        <v>2.9127192245729491E-6</v>
      </c>
      <c r="AO123" s="134">
        <v>0.85784106384364689</v>
      </c>
      <c r="AP123" s="134">
        <v>0.67224945290981208</v>
      </c>
      <c r="AQ123" s="145"/>
      <c r="AR123" s="135">
        <v>1.4261996315962649E-2</v>
      </c>
    </row>
    <row r="124" spans="1:44" ht="17" x14ac:dyDescent="0.2">
      <c r="A124" s="186"/>
      <c r="B124" s="136" t="s">
        <v>126</v>
      </c>
      <c r="C124" s="137">
        <v>36</v>
      </c>
      <c r="D124" s="138">
        <v>31</v>
      </c>
      <c r="E124" s="138">
        <v>36</v>
      </c>
      <c r="F124" s="138">
        <v>36</v>
      </c>
      <c r="G124" s="138">
        <v>31</v>
      </c>
      <c r="H124" s="138">
        <v>36</v>
      </c>
      <c r="I124" s="138">
        <v>36</v>
      </c>
      <c r="J124" s="138">
        <v>36</v>
      </c>
      <c r="K124" s="138">
        <v>36</v>
      </c>
      <c r="L124" s="138">
        <v>21</v>
      </c>
      <c r="M124" s="138">
        <v>36</v>
      </c>
      <c r="N124" s="138">
        <v>36</v>
      </c>
      <c r="O124" s="138">
        <v>36</v>
      </c>
      <c r="P124" s="138">
        <v>31</v>
      </c>
      <c r="Q124" s="138">
        <v>36</v>
      </c>
      <c r="R124" s="138">
        <v>36</v>
      </c>
      <c r="S124" s="138">
        <v>36</v>
      </c>
      <c r="T124" s="138">
        <v>36</v>
      </c>
      <c r="U124" s="138">
        <v>36</v>
      </c>
      <c r="V124" s="138">
        <v>32</v>
      </c>
      <c r="W124" s="138">
        <v>6</v>
      </c>
      <c r="X124" s="138">
        <v>28</v>
      </c>
      <c r="Y124" s="138">
        <v>36</v>
      </c>
      <c r="Z124" s="138">
        <v>36</v>
      </c>
      <c r="AA124" s="138">
        <v>36</v>
      </c>
      <c r="AB124" s="138">
        <v>33</v>
      </c>
      <c r="AC124" s="138">
        <v>36</v>
      </c>
      <c r="AD124" s="138">
        <v>36</v>
      </c>
      <c r="AE124" s="138">
        <v>36</v>
      </c>
      <c r="AF124" s="138">
        <v>30</v>
      </c>
      <c r="AG124" s="138">
        <v>36</v>
      </c>
      <c r="AH124" s="138">
        <v>36</v>
      </c>
      <c r="AI124" s="138">
        <v>36</v>
      </c>
      <c r="AJ124" s="138">
        <v>36</v>
      </c>
      <c r="AK124" s="138">
        <v>36</v>
      </c>
      <c r="AL124" s="138">
        <v>36</v>
      </c>
      <c r="AM124" s="138">
        <v>36</v>
      </c>
      <c r="AN124" s="138">
        <v>36</v>
      </c>
      <c r="AO124" s="138">
        <v>36</v>
      </c>
      <c r="AP124" s="138">
        <v>33</v>
      </c>
      <c r="AQ124" s="138">
        <v>36</v>
      </c>
      <c r="AR124" s="139">
        <v>36</v>
      </c>
    </row>
    <row r="125" spans="1:44" ht="51" hidden="1" x14ac:dyDescent="0.2">
      <c r="A125" s="186" t="s">
        <v>82</v>
      </c>
      <c r="B125" s="132" t="s">
        <v>119</v>
      </c>
      <c r="C125" s="140" t="s">
        <v>261</v>
      </c>
      <c r="D125" s="142" t="s">
        <v>437</v>
      </c>
      <c r="E125" s="142" t="s">
        <v>806</v>
      </c>
      <c r="F125" s="142" t="s">
        <v>923</v>
      </c>
      <c r="G125" s="134">
        <v>-9.2989194840778638E-2</v>
      </c>
      <c r="H125" s="142" t="s">
        <v>935</v>
      </c>
      <c r="I125" s="142" t="s">
        <v>962</v>
      </c>
      <c r="J125" s="142" t="s">
        <v>401</v>
      </c>
      <c r="K125" s="142" t="s">
        <v>988</v>
      </c>
      <c r="L125" s="134">
        <v>-0.24038266067591982</v>
      </c>
      <c r="M125" s="142" t="s">
        <v>1010</v>
      </c>
      <c r="N125" s="142" t="s">
        <v>1020</v>
      </c>
      <c r="O125" s="142" t="s">
        <v>1030</v>
      </c>
      <c r="P125" s="134">
        <v>0.10501919345474083</v>
      </c>
      <c r="Q125" s="134">
        <v>-0.17471543407477866</v>
      </c>
      <c r="R125" s="134">
        <v>0.22613356977518448</v>
      </c>
      <c r="S125" s="142" t="s">
        <v>195</v>
      </c>
      <c r="T125" s="142" t="s">
        <v>1073</v>
      </c>
      <c r="U125" s="142" t="s">
        <v>373</v>
      </c>
      <c r="V125" s="142" t="s">
        <v>1088</v>
      </c>
      <c r="W125" s="134">
        <v>0.69436507482941356</v>
      </c>
      <c r="X125" s="134">
        <v>-5.46442792466428E-3</v>
      </c>
      <c r="Y125" s="142" t="s">
        <v>879</v>
      </c>
      <c r="Z125" s="142" t="s">
        <v>939</v>
      </c>
      <c r="AA125" s="142" t="s">
        <v>552</v>
      </c>
      <c r="AB125" s="134">
        <v>-0.24409366027559043</v>
      </c>
      <c r="AC125" s="142" t="s">
        <v>1121</v>
      </c>
      <c r="AD125" s="142" t="s">
        <v>958</v>
      </c>
      <c r="AE125" s="142" t="s">
        <v>1127</v>
      </c>
      <c r="AF125" s="142" t="s">
        <v>121</v>
      </c>
      <c r="AG125" s="142" t="s">
        <v>811</v>
      </c>
      <c r="AH125" s="142" t="s">
        <v>620</v>
      </c>
      <c r="AI125" s="134">
        <v>0.27840702111704096</v>
      </c>
      <c r="AJ125" s="142" t="s">
        <v>440</v>
      </c>
      <c r="AK125" s="142" t="s">
        <v>218</v>
      </c>
      <c r="AL125" s="142" t="s">
        <v>883</v>
      </c>
      <c r="AM125" s="142" t="s">
        <v>920</v>
      </c>
      <c r="AN125" s="142" t="s">
        <v>1138</v>
      </c>
      <c r="AO125" s="134">
        <v>-0.18687519108644662</v>
      </c>
      <c r="AP125" s="142" t="s">
        <v>1139</v>
      </c>
      <c r="AQ125" s="142" t="s">
        <v>331</v>
      </c>
      <c r="AR125" s="146">
        <v>1</v>
      </c>
    </row>
    <row r="126" spans="1:44" ht="34" hidden="1" x14ac:dyDescent="0.2">
      <c r="A126" s="187"/>
      <c r="B126" s="132" t="s">
        <v>125</v>
      </c>
      <c r="C126" s="144">
        <v>1.6853999550752653E-32</v>
      </c>
      <c r="D126" s="134">
        <v>1.0852970612510928E-6</v>
      </c>
      <c r="E126" s="134">
        <v>1.0940842845113798E-10</v>
      </c>
      <c r="F126" s="134">
        <v>4.8761698822615134E-5</v>
      </c>
      <c r="G126" s="134">
        <v>0.56308654624398502</v>
      </c>
      <c r="H126" s="134">
        <v>2.9911517180285604E-4</v>
      </c>
      <c r="I126" s="134">
        <v>2.8043095943441471E-2</v>
      </c>
      <c r="J126" s="134">
        <v>1.7132210244314756E-13</v>
      </c>
      <c r="K126" s="134">
        <v>3.2956808774067124E-9</v>
      </c>
      <c r="L126" s="134">
        <v>0.19271435624663832</v>
      </c>
      <c r="M126" s="134">
        <v>7.4864962463894809E-30</v>
      </c>
      <c r="N126" s="134">
        <v>1.2586382733581453E-4</v>
      </c>
      <c r="O126" s="134">
        <v>1.815853729419192E-9</v>
      </c>
      <c r="P126" s="134">
        <v>0.57394432708201393</v>
      </c>
      <c r="Q126" s="134">
        <v>0.24550963109425078</v>
      </c>
      <c r="R126" s="134">
        <v>0.13074893626670156</v>
      </c>
      <c r="S126" s="134">
        <v>9.0501477487735616E-26</v>
      </c>
      <c r="T126" s="134">
        <v>2.2881359253455632E-22</v>
      </c>
      <c r="U126" s="134">
        <v>1.9576613979937155E-2</v>
      </c>
      <c r="V126" s="134">
        <v>5.2815023904981263E-7</v>
      </c>
      <c r="W126" s="134">
        <v>0.12584396829511321</v>
      </c>
      <c r="X126" s="134">
        <v>0.97798368214124964</v>
      </c>
      <c r="Y126" s="134">
        <v>3.4687103929014171E-22</v>
      </c>
      <c r="Z126" s="134">
        <v>2.144496770975168E-2</v>
      </c>
      <c r="AA126" s="134">
        <v>1.1464465953565182E-11</v>
      </c>
      <c r="AB126" s="134">
        <v>0.17101313856557804</v>
      </c>
      <c r="AC126" s="134">
        <v>1.7123837477740815E-2</v>
      </c>
      <c r="AD126" s="134">
        <v>2.1037925309176785E-3</v>
      </c>
      <c r="AE126" s="134">
        <v>5.4348065606618555E-10</v>
      </c>
      <c r="AF126" s="134">
        <v>1.100610331158911E-2</v>
      </c>
      <c r="AG126" s="134">
        <v>4.9179511055935707E-5</v>
      </c>
      <c r="AH126" s="134">
        <v>9.6670200201254057E-19</v>
      </c>
      <c r="AI126" s="134">
        <v>6.0997602109774424E-2</v>
      </c>
      <c r="AJ126" s="134">
        <v>7.6938569408325777E-15</v>
      </c>
      <c r="AK126" s="134">
        <v>2.8856137045843509E-3</v>
      </c>
      <c r="AL126" s="134">
        <v>3.8063072744307225E-8</v>
      </c>
      <c r="AM126" s="134">
        <v>5.9707512939321703E-12</v>
      </c>
      <c r="AN126" s="134">
        <v>3.5043900812246251E-5</v>
      </c>
      <c r="AO126" s="134">
        <v>0.2136623192312106</v>
      </c>
      <c r="AP126" s="134">
        <v>1.2154446548539253E-2</v>
      </c>
      <c r="AQ126" s="134">
        <v>1.4261996315962649E-2</v>
      </c>
      <c r="AR126" s="147"/>
    </row>
    <row r="127" spans="1:44" ht="17" hidden="1" x14ac:dyDescent="0.2">
      <c r="A127" s="188"/>
      <c r="B127" s="148" t="s">
        <v>126</v>
      </c>
      <c r="C127" s="149">
        <v>46</v>
      </c>
      <c r="D127" s="150">
        <v>41</v>
      </c>
      <c r="E127" s="150">
        <v>46</v>
      </c>
      <c r="F127" s="150">
        <v>46</v>
      </c>
      <c r="G127" s="150">
        <v>41</v>
      </c>
      <c r="H127" s="150">
        <v>46</v>
      </c>
      <c r="I127" s="150">
        <v>46</v>
      </c>
      <c r="J127" s="150">
        <v>46</v>
      </c>
      <c r="K127" s="150">
        <v>46</v>
      </c>
      <c r="L127" s="150">
        <v>31</v>
      </c>
      <c r="M127" s="150">
        <v>46</v>
      </c>
      <c r="N127" s="150">
        <v>46</v>
      </c>
      <c r="O127" s="150">
        <v>46</v>
      </c>
      <c r="P127" s="150">
        <v>31</v>
      </c>
      <c r="Q127" s="150">
        <v>46</v>
      </c>
      <c r="R127" s="150">
        <v>46</v>
      </c>
      <c r="S127" s="150">
        <v>46</v>
      </c>
      <c r="T127" s="150">
        <v>46</v>
      </c>
      <c r="U127" s="150">
        <v>46</v>
      </c>
      <c r="V127" s="150">
        <v>42</v>
      </c>
      <c r="W127" s="150">
        <v>6</v>
      </c>
      <c r="X127" s="150">
        <v>28</v>
      </c>
      <c r="Y127" s="150">
        <v>46</v>
      </c>
      <c r="Z127" s="150">
        <v>46</v>
      </c>
      <c r="AA127" s="150">
        <v>46</v>
      </c>
      <c r="AB127" s="150">
        <v>33</v>
      </c>
      <c r="AC127" s="150">
        <v>46</v>
      </c>
      <c r="AD127" s="150">
        <v>40</v>
      </c>
      <c r="AE127" s="150">
        <v>46</v>
      </c>
      <c r="AF127" s="150">
        <v>40</v>
      </c>
      <c r="AG127" s="150">
        <v>38</v>
      </c>
      <c r="AH127" s="150">
        <v>46</v>
      </c>
      <c r="AI127" s="150">
        <v>46</v>
      </c>
      <c r="AJ127" s="150">
        <v>46</v>
      </c>
      <c r="AK127" s="150">
        <v>46</v>
      </c>
      <c r="AL127" s="150">
        <v>46</v>
      </c>
      <c r="AM127" s="150">
        <v>46</v>
      </c>
      <c r="AN127" s="150">
        <v>46</v>
      </c>
      <c r="AO127" s="150">
        <v>46</v>
      </c>
      <c r="AP127" s="150">
        <v>43</v>
      </c>
      <c r="AQ127" s="150">
        <v>36</v>
      </c>
      <c r="AR127" s="151">
        <v>46</v>
      </c>
    </row>
    <row r="128" spans="1:44" x14ac:dyDescent="0.2">
      <c r="A128" s="182" t="s">
        <v>477</v>
      </c>
      <c r="B128" s="182"/>
      <c r="C128" s="182"/>
      <c r="D128" s="182"/>
      <c r="E128" s="182"/>
      <c r="F128" s="182"/>
      <c r="G128" s="182"/>
      <c r="H128" s="182"/>
      <c r="I128" s="182"/>
      <c r="J128" s="182"/>
      <c r="K128" s="182"/>
      <c r="L128" s="182"/>
      <c r="M128" s="182"/>
      <c r="N128" s="182"/>
      <c r="O128" s="182"/>
      <c r="P128" s="182"/>
      <c r="Q128" s="182"/>
      <c r="R128" s="182"/>
      <c r="S128" s="182"/>
      <c r="T128" s="182"/>
      <c r="U128" s="182"/>
      <c r="V128" s="182"/>
      <c r="W128" s="182"/>
      <c r="X128" s="182"/>
      <c r="Y128" s="182"/>
      <c r="Z128" s="182"/>
      <c r="AA128" s="182"/>
      <c r="AB128" s="182"/>
      <c r="AC128" s="182"/>
      <c r="AD128" s="182"/>
      <c r="AE128" s="182"/>
      <c r="AF128" s="182"/>
      <c r="AG128" s="182"/>
      <c r="AH128" s="182"/>
      <c r="AI128" s="182"/>
      <c r="AJ128" s="182"/>
      <c r="AK128" s="182"/>
      <c r="AL128" s="182"/>
      <c r="AM128" s="182"/>
      <c r="AN128" s="182"/>
      <c r="AO128" s="182"/>
      <c r="AP128" s="182"/>
      <c r="AQ128" s="182"/>
      <c r="AR128" s="183"/>
    </row>
    <row r="129" spans="1:44" x14ac:dyDescent="0.2">
      <c r="A129" s="182" t="s">
        <v>476</v>
      </c>
      <c r="B129" s="184"/>
      <c r="C129" s="184"/>
      <c r="D129" s="184"/>
      <c r="E129" s="184"/>
      <c r="F129" s="184"/>
      <c r="G129" s="184"/>
      <c r="H129" s="184"/>
      <c r="I129" s="184"/>
      <c r="J129" s="184"/>
      <c r="K129" s="184"/>
      <c r="L129" s="184"/>
      <c r="M129" s="184"/>
      <c r="N129" s="184"/>
      <c r="O129" s="184"/>
      <c r="P129" s="184"/>
      <c r="Q129" s="184"/>
      <c r="R129" s="184"/>
      <c r="S129" s="184"/>
      <c r="T129" s="184"/>
      <c r="U129" s="184"/>
      <c r="V129" s="184"/>
      <c r="W129" s="184"/>
      <c r="X129" s="184"/>
      <c r="Y129" s="184"/>
      <c r="Z129" s="184"/>
      <c r="AA129" s="184"/>
      <c r="AB129" s="184"/>
      <c r="AC129" s="184"/>
      <c r="AD129" s="184"/>
      <c r="AE129" s="184"/>
      <c r="AF129" s="184"/>
      <c r="AG129" s="184"/>
      <c r="AH129" s="184"/>
      <c r="AI129" s="184"/>
      <c r="AJ129" s="184"/>
      <c r="AK129" s="184"/>
      <c r="AL129" s="184"/>
      <c r="AM129" s="184"/>
      <c r="AN129" s="184"/>
      <c r="AO129" s="184"/>
      <c r="AP129" s="184"/>
      <c r="AQ129" s="184"/>
      <c r="AR129" s="185"/>
    </row>
  </sheetData>
  <mergeCells count="44">
    <mergeCell ref="A35:A37"/>
    <mergeCell ref="A2:A4"/>
    <mergeCell ref="A5:A7"/>
    <mergeCell ref="A8:A10"/>
    <mergeCell ref="A11:A13"/>
    <mergeCell ref="A14:A16"/>
    <mergeCell ref="A17:A19"/>
    <mergeCell ref="A20:A22"/>
    <mergeCell ref="A23:A25"/>
    <mergeCell ref="A26:A28"/>
    <mergeCell ref="A29:A31"/>
    <mergeCell ref="A32:A34"/>
    <mergeCell ref="A71:A73"/>
    <mergeCell ref="A38:A40"/>
    <mergeCell ref="A41:A43"/>
    <mergeCell ref="A44:A46"/>
    <mergeCell ref="A47:A49"/>
    <mergeCell ref="A50:A52"/>
    <mergeCell ref="A53:A55"/>
    <mergeCell ref="A56:A58"/>
    <mergeCell ref="A59:A61"/>
    <mergeCell ref="A62:A64"/>
    <mergeCell ref="A65:A67"/>
    <mergeCell ref="A68:A70"/>
    <mergeCell ref="A107:A109"/>
    <mergeCell ref="A74:A76"/>
    <mergeCell ref="A77:A79"/>
    <mergeCell ref="A80:A82"/>
    <mergeCell ref="A83:A85"/>
    <mergeCell ref="A86:A88"/>
    <mergeCell ref="A89:A91"/>
    <mergeCell ref="A92:A94"/>
    <mergeCell ref="A95:A97"/>
    <mergeCell ref="A98:A100"/>
    <mergeCell ref="A101:A103"/>
    <mergeCell ref="A104:A106"/>
    <mergeCell ref="A128:AR128"/>
    <mergeCell ref="A129:AR129"/>
    <mergeCell ref="A110:A112"/>
    <mergeCell ref="A113:A115"/>
    <mergeCell ref="A116:A118"/>
    <mergeCell ref="A119:A121"/>
    <mergeCell ref="A122:A124"/>
    <mergeCell ref="A125:A12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0C1F7-E137-E74F-AE76-99AB3B837392}">
  <dimension ref="A1:BL130"/>
  <sheetViews>
    <sheetView workbookViewId="0">
      <selection activeCell="E28" sqref="E28:E50"/>
    </sheetView>
  </sheetViews>
  <sheetFormatPr baseColWidth="10" defaultRowHeight="16" x14ac:dyDescent="0.2"/>
  <sheetData>
    <row r="1" spans="1:64" ht="40" x14ac:dyDescent="0.2">
      <c r="A1" s="38" t="s">
        <v>16</v>
      </c>
      <c r="B1" s="84" t="s">
        <v>18</v>
      </c>
      <c r="C1" s="84" t="s">
        <v>19</v>
      </c>
      <c r="D1" s="84" t="s">
        <v>20</v>
      </c>
      <c r="E1" s="84" t="s">
        <v>94</v>
      </c>
      <c r="F1" s="84" t="s">
        <v>21</v>
      </c>
      <c r="G1" s="84" t="s">
        <v>22</v>
      </c>
      <c r="H1" s="84" t="s">
        <v>23</v>
      </c>
      <c r="I1" s="85" t="s">
        <v>24</v>
      </c>
      <c r="J1" s="85" t="s">
        <v>25</v>
      </c>
      <c r="K1" s="85" t="s">
        <v>26</v>
      </c>
      <c r="L1" s="85" t="s">
        <v>27</v>
      </c>
      <c r="M1" s="85" t="s">
        <v>28</v>
      </c>
      <c r="N1" s="85" t="s">
        <v>29</v>
      </c>
      <c r="O1" s="85" t="s">
        <v>30</v>
      </c>
      <c r="P1" s="86" t="s">
        <v>95</v>
      </c>
      <c r="Q1" s="86" t="s">
        <v>31</v>
      </c>
      <c r="R1" s="86" t="s">
        <v>32</v>
      </c>
      <c r="S1" s="86" t="s">
        <v>33</v>
      </c>
      <c r="T1" s="86" t="s">
        <v>34</v>
      </c>
      <c r="U1" s="86" t="s">
        <v>35</v>
      </c>
      <c r="V1" s="86" t="s">
        <v>77</v>
      </c>
      <c r="W1" s="87" t="s">
        <v>36</v>
      </c>
      <c r="X1" s="87" t="s">
        <v>96</v>
      </c>
      <c r="Y1" s="87" t="s">
        <v>37</v>
      </c>
      <c r="Z1" s="87" t="s">
        <v>38</v>
      </c>
      <c r="AA1" s="87" t="s">
        <v>39</v>
      </c>
      <c r="AB1" s="87" t="s">
        <v>40</v>
      </c>
      <c r="AC1" s="87" t="s">
        <v>41</v>
      </c>
      <c r="AD1" s="88" t="s">
        <v>42</v>
      </c>
      <c r="AE1" s="88" t="s">
        <v>43</v>
      </c>
      <c r="AF1" s="88" t="s">
        <v>44</v>
      </c>
      <c r="AG1" s="88" t="s">
        <v>45</v>
      </c>
      <c r="AH1" s="88" t="s">
        <v>46</v>
      </c>
      <c r="AI1" s="88" t="s">
        <v>47</v>
      </c>
      <c r="AJ1" s="88" t="s">
        <v>48</v>
      </c>
      <c r="AK1" s="89" t="s">
        <v>49</v>
      </c>
      <c r="AL1" s="89" t="s">
        <v>50</v>
      </c>
      <c r="AM1" s="89" t="s">
        <v>97</v>
      </c>
      <c r="AN1" s="89" t="s">
        <v>51</v>
      </c>
      <c r="AO1" s="89" t="s">
        <v>52</v>
      </c>
      <c r="AP1" s="89" t="s">
        <v>53</v>
      </c>
      <c r="AQ1" s="89" t="s">
        <v>54</v>
      </c>
      <c r="AR1" s="90" t="s">
        <v>55</v>
      </c>
      <c r="AS1" s="90" t="s">
        <v>56</v>
      </c>
      <c r="AT1" s="90" t="s">
        <v>57</v>
      </c>
      <c r="AU1" s="90" t="s">
        <v>58</v>
      </c>
      <c r="AV1" s="90" t="s">
        <v>59</v>
      </c>
      <c r="AW1" s="90" t="s">
        <v>60</v>
      </c>
      <c r="AX1" s="90" t="s">
        <v>61</v>
      </c>
      <c r="AY1" s="90" t="s">
        <v>62</v>
      </c>
      <c r="AZ1" s="90" t="s">
        <v>63</v>
      </c>
      <c r="BA1" s="90" t="s">
        <v>64</v>
      </c>
      <c r="BB1" s="90" t="s">
        <v>65</v>
      </c>
      <c r="BC1" s="90" t="s">
        <v>66</v>
      </c>
      <c r="BD1" s="90" t="s">
        <v>67</v>
      </c>
      <c r="BE1" s="90" t="s">
        <v>68</v>
      </c>
      <c r="BF1" s="90" t="s">
        <v>69</v>
      </c>
      <c r="BG1" s="90" t="s">
        <v>70</v>
      </c>
      <c r="BH1" s="90" t="s">
        <v>71</v>
      </c>
      <c r="BI1" s="90" t="s">
        <v>72</v>
      </c>
      <c r="BJ1" s="90" t="s">
        <v>73</v>
      </c>
      <c r="BK1" s="90" t="s">
        <v>74</v>
      </c>
      <c r="BL1" s="91" t="s">
        <v>75</v>
      </c>
    </row>
    <row r="2" spans="1:64" x14ac:dyDescent="0.2">
      <c r="A2" s="40">
        <v>-240</v>
      </c>
      <c r="E2" s="25">
        <v>5.0555555555555554</v>
      </c>
    </row>
    <row r="3" spans="1:64" x14ac:dyDescent="0.2">
      <c r="A3" s="40">
        <v>-235</v>
      </c>
      <c r="E3" s="3">
        <v>4.8888888888888893</v>
      </c>
    </row>
    <row r="4" spans="1:64" x14ac:dyDescent="0.2">
      <c r="A4" s="40">
        <v>-230</v>
      </c>
      <c r="E4" s="3">
        <v>4.7777777777777777</v>
      </c>
    </row>
    <row r="5" spans="1:64" x14ac:dyDescent="0.2">
      <c r="A5" s="40">
        <v>-225</v>
      </c>
      <c r="E5" s="3">
        <v>4.7777777777777777</v>
      </c>
    </row>
    <row r="6" spans="1:64" x14ac:dyDescent="0.2">
      <c r="A6" s="40">
        <v>-220</v>
      </c>
      <c r="E6" s="3">
        <v>4.6111111111111107</v>
      </c>
    </row>
    <row r="7" spans="1:64" x14ac:dyDescent="0.2">
      <c r="A7" s="40">
        <v>-215</v>
      </c>
      <c r="E7" s="3">
        <v>4.8888888888888893</v>
      </c>
    </row>
    <row r="8" spans="1:64" x14ac:dyDescent="0.2">
      <c r="A8" s="40">
        <v>-210</v>
      </c>
      <c r="E8" s="3">
        <v>5</v>
      </c>
    </row>
    <row r="9" spans="1:64" x14ac:dyDescent="0.2">
      <c r="A9" s="40">
        <v>-205</v>
      </c>
      <c r="E9" s="3">
        <v>5.2222222222222223</v>
      </c>
    </row>
    <row r="10" spans="1:64" x14ac:dyDescent="0.2">
      <c r="A10" s="41">
        <v>-200</v>
      </c>
      <c r="E10" s="3">
        <v>5.4444444444444446</v>
      </c>
    </row>
    <row r="11" spans="1:64" x14ac:dyDescent="0.2">
      <c r="A11" s="41">
        <v>-195</v>
      </c>
      <c r="E11" s="3">
        <v>5.2777777777777777</v>
      </c>
    </row>
    <row r="12" spans="1:64" x14ac:dyDescent="0.2">
      <c r="A12" s="41">
        <v>-190</v>
      </c>
      <c r="E12" s="3">
        <v>4.833333333333333</v>
      </c>
    </row>
    <row r="13" spans="1:64" x14ac:dyDescent="0.2">
      <c r="A13" s="41">
        <v>-185</v>
      </c>
      <c r="E13" s="3">
        <v>5.0555555555555554</v>
      </c>
    </row>
    <row r="14" spans="1:64" x14ac:dyDescent="0.2">
      <c r="A14" s="41">
        <v>-180</v>
      </c>
      <c r="E14" s="3">
        <v>5.333333333333333</v>
      </c>
    </row>
    <row r="15" spans="1:64" x14ac:dyDescent="0.2">
      <c r="A15" s="41">
        <v>-175</v>
      </c>
      <c r="E15" s="3">
        <v>5.5555555555555554</v>
      </c>
    </row>
    <row r="16" spans="1:64" x14ac:dyDescent="0.2">
      <c r="A16" s="41">
        <v>-170</v>
      </c>
      <c r="E16" s="3">
        <v>5.6111111111111107</v>
      </c>
    </row>
    <row r="17" spans="1:5" x14ac:dyDescent="0.2">
      <c r="A17" s="41">
        <v>-165</v>
      </c>
      <c r="E17" s="3">
        <v>5.5</v>
      </c>
    </row>
    <row r="18" spans="1:5" x14ac:dyDescent="0.2">
      <c r="A18" s="41">
        <v>-160</v>
      </c>
      <c r="E18" s="3">
        <v>5.2222222222222223</v>
      </c>
    </row>
    <row r="19" spans="1:5" x14ac:dyDescent="0.2">
      <c r="A19" s="41">
        <v>-155</v>
      </c>
      <c r="E19" s="3">
        <v>4.9444444444444446</v>
      </c>
    </row>
    <row r="20" spans="1:5" x14ac:dyDescent="0.2">
      <c r="A20" s="41">
        <v>-150</v>
      </c>
      <c r="E20" s="3">
        <v>4.7222222222222223</v>
      </c>
    </row>
    <row r="21" spans="1:5" x14ac:dyDescent="0.2">
      <c r="A21" s="41">
        <v>-145</v>
      </c>
      <c r="E21" s="3">
        <v>4.5</v>
      </c>
    </row>
    <row r="22" spans="1:5" x14ac:dyDescent="0.2">
      <c r="A22" s="41">
        <v>-140</v>
      </c>
      <c r="E22" s="3">
        <v>4.333333333333333</v>
      </c>
    </row>
    <row r="23" spans="1:5" x14ac:dyDescent="0.2">
      <c r="A23" s="41">
        <v>-135</v>
      </c>
      <c r="E23" s="3">
        <v>3.9444444444444446</v>
      </c>
    </row>
    <row r="24" spans="1:5" x14ac:dyDescent="0.2">
      <c r="A24" s="41">
        <v>-130</v>
      </c>
      <c r="E24" s="3">
        <v>4.2222222222222223</v>
      </c>
    </row>
    <row r="25" spans="1:5" x14ac:dyDescent="0.2">
      <c r="A25" s="41">
        <v>-125</v>
      </c>
      <c r="E25" s="3">
        <v>4.5555555555555554</v>
      </c>
    </row>
    <row r="26" spans="1:5" x14ac:dyDescent="0.2">
      <c r="A26" s="41">
        <v>-120</v>
      </c>
      <c r="E26" s="3">
        <v>4.7222222222222223</v>
      </c>
    </row>
    <row r="27" spans="1:5" x14ac:dyDescent="0.2">
      <c r="A27" s="41">
        <v>-115</v>
      </c>
      <c r="E27" s="3">
        <v>4.6111111111111107</v>
      </c>
    </row>
    <row r="28" spans="1:5" x14ac:dyDescent="0.2">
      <c r="A28" s="41">
        <v>-110</v>
      </c>
      <c r="E28" s="3" t="s">
        <v>1140</v>
      </c>
    </row>
    <row r="29" spans="1:5" x14ac:dyDescent="0.2">
      <c r="A29" s="41">
        <v>-105</v>
      </c>
      <c r="E29" s="3">
        <v>4.4444444444444446</v>
      </c>
    </row>
    <row r="30" spans="1:5" x14ac:dyDescent="0.2">
      <c r="A30" s="41">
        <v>-100</v>
      </c>
      <c r="E30" s="3">
        <v>4.4444444444444446</v>
      </c>
    </row>
    <row r="31" spans="1:5" x14ac:dyDescent="0.2">
      <c r="A31" s="41">
        <v>-95</v>
      </c>
      <c r="E31" s="3">
        <v>4.5</v>
      </c>
    </row>
    <row r="32" spans="1:5" x14ac:dyDescent="0.2">
      <c r="A32" s="41">
        <v>-90</v>
      </c>
      <c r="E32" s="3">
        <v>4.5555555555555554</v>
      </c>
    </row>
    <row r="33" spans="1:5" x14ac:dyDescent="0.2">
      <c r="A33" s="41">
        <v>-85</v>
      </c>
      <c r="E33" s="3">
        <v>4.6111111111111107</v>
      </c>
    </row>
    <row r="34" spans="1:5" x14ac:dyDescent="0.2">
      <c r="A34" s="41">
        <v>-80</v>
      </c>
      <c r="E34" s="3">
        <v>4.7222222222222223</v>
      </c>
    </row>
    <row r="35" spans="1:5" x14ac:dyDescent="0.2">
      <c r="A35" s="41">
        <v>-75</v>
      </c>
      <c r="E35" s="3">
        <v>4.8888888888888893</v>
      </c>
    </row>
    <row r="36" spans="1:5" x14ac:dyDescent="0.2">
      <c r="A36" s="41">
        <v>-70</v>
      </c>
      <c r="E36" s="3">
        <v>4.833333333333333</v>
      </c>
    </row>
    <row r="37" spans="1:5" x14ac:dyDescent="0.2">
      <c r="A37" s="41">
        <v>-65</v>
      </c>
      <c r="E37" s="3">
        <v>4.5</v>
      </c>
    </row>
    <row r="38" spans="1:5" x14ac:dyDescent="0.2">
      <c r="A38" s="41">
        <v>-60</v>
      </c>
      <c r="E38" s="3">
        <v>4.5</v>
      </c>
    </row>
    <row r="39" spans="1:5" x14ac:dyDescent="0.2">
      <c r="A39" s="41">
        <v>-55</v>
      </c>
      <c r="E39" s="3">
        <v>4.5</v>
      </c>
    </row>
    <row r="40" spans="1:5" x14ac:dyDescent="0.2">
      <c r="A40" s="41">
        <v>-50</v>
      </c>
      <c r="E40" s="3">
        <v>4.5555555555555554</v>
      </c>
    </row>
    <row r="41" spans="1:5" x14ac:dyDescent="0.2">
      <c r="A41" s="41">
        <v>-45</v>
      </c>
      <c r="E41" s="3">
        <v>4.5555555555555554</v>
      </c>
    </row>
    <row r="42" spans="1:5" x14ac:dyDescent="0.2">
      <c r="A42" s="41">
        <v>-40</v>
      </c>
      <c r="E42" s="3">
        <v>4.6111111111111107</v>
      </c>
    </row>
    <row r="43" spans="1:5" x14ac:dyDescent="0.2">
      <c r="A43" s="41">
        <v>-35</v>
      </c>
      <c r="E43" s="3">
        <v>4.7222222222222223</v>
      </c>
    </row>
    <row r="44" spans="1:5" x14ac:dyDescent="0.2">
      <c r="A44" s="41">
        <v>-30</v>
      </c>
      <c r="E44" s="3">
        <v>4.7777777777777777</v>
      </c>
    </row>
    <row r="45" spans="1:5" x14ac:dyDescent="0.2">
      <c r="A45" s="41">
        <v>-25</v>
      </c>
      <c r="E45" s="3">
        <v>4.9444444444444446</v>
      </c>
    </row>
    <row r="46" spans="1:5" x14ac:dyDescent="0.2">
      <c r="A46" s="41">
        <v>-20</v>
      </c>
      <c r="E46" s="3">
        <v>5.166666666666667</v>
      </c>
    </row>
    <row r="47" spans="1:5" x14ac:dyDescent="0.2">
      <c r="A47" s="41">
        <v>-15</v>
      </c>
      <c r="E47" s="3">
        <v>5.333333333333333</v>
      </c>
    </row>
    <row r="48" spans="1:5" x14ac:dyDescent="0.2">
      <c r="A48" s="41">
        <v>-10</v>
      </c>
      <c r="E48" s="3">
        <v>5.333333333333333</v>
      </c>
    </row>
    <row r="49" spans="1:5" x14ac:dyDescent="0.2">
      <c r="A49" s="41">
        <v>-5</v>
      </c>
      <c r="E49" s="3">
        <v>5.2777777777777777</v>
      </c>
    </row>
    <row r="50" spans="1:5" x14ac:dyDescent="0.2">
      <c r="A50" s="42">
        <v>0</v>
      </c>
      <c r="E50" s="3">
        <v>5.333333333333333</v>
      </c>
    </row>
    <row r="51" spans="1:5" x14ac:dyDescent="0.2">
      <c r="A51" s="41">
        <v>5</v>
      </c>
    </row>
    <row r="52" spans="1:5" x14ac:dyDescent="0.2">
      <c r="A52" s="41">
        <v>10</v>
      </c>
    </row>
    <row r="53" spans="1:5" x14ac:dyDescent="0.2">
      <c r="A53" s="41">
        <v>15</v>
      </c>
    </row>
    <row r="54" spans="1:5" x14ac:dyDescent="0.2">
      <c r="A54" s="41">
        <v>20</v>
      </c>
    </row>
    <row r="55" spans="1:5" x14ac:dyDescent="0.2">
      <c r="A55" s="41">
        <v>25</v>
      </c>
    </row>
    <row r="56" spans="1:5" x14ac:dyDescent="0.2">
      <c r="A56" s="41">
        <v>30</v>
      </c>
    </row>
    <row r="57" spans="1:5" x14ac:dyDescent="0.2">
      <c r="A57" s="41">
        <v>35</v>
      </c>
    </row>
    <row r="58" spans="1:5" x14ac:dyDescent="0.2">
      <c r="A58" s="41">
        <v>40</v>
      </c>
    </row>
    <row r="59" spans="1:5" x14ac:dyDescent="0.2">
      <c r="A59" s="41">
        <v>45</v>
      </c>
    </row>
    <row r="60" spans="1:5" x14ac:dyDescent="0.2">
      <c r="A60" s="41">
        <v>50</v>
      </c>
    </row>
    <row r="61" spans="1:5" x14ac:dyDescent="0.2">
      <c r="A61" s="41">
        <v>55</v>
      </c>
    </row>
    <row r="62" spans="1:5" x14ac:dyDescent="0.2">
      <c r="A62" s="41">
        <v>60</v>
      </c>
    </row>
    <row r="63" spans="1:5" x14ac:dyDescent="0.2">
      <c r="A63" s="41">
        <v>65</v>
      </c>
    </row>
    <row r="64" spans="1:5" x14ac:dyDescent="0.2">
      <c r="A64" s="41">
        <v>70</v>
      </c>
    </row>
    <row r="65" spans="1:1" x14ac:dyDescent="0.2">
      <c r="A65" s="41">
        <v>75</v>
      </c>
    </row>
    <row r="66" spans="1:1" x14ac:dyDescent="0.2">
      <c r="A66" s="41">
        <v>80</v>
      </c>
    </row>
    <row r="67" spans="1:1" x14ac:dyDescent="0.2">
      <c r="A67" s="41">
        <v>85</v>
      </c>
    </row>
    <row r="68" spans="1:1" x14ac:dyDescent="0.2">
      <c r="A68" s="41">
        <v>90</v>
      </c>
    </row>
    <row r="69" spans="1:1" x14ac:dyDescent="0.2">
      <c r="A69" s="41">
        <v>95</v>
      </c>
    </row>
    <row r="70" spans="1:1" x14ac:dyDescent="0.2">
      <c r="A70" s="41">
        <v>100</v>
      </c>
    </row>
    <row r="71" spans="1:1" x14ac:dyDescent="0.2">
      <c r="A71" s="41">
        <v>105</v>
      </c>
    </row>
    <row r="72" spans="1:1" x14ac:dyDescent="0.2">
      <c r="A72" s="41">
        <v>110</v>
      </c>
    </row>
    <row r="73" spans="1:1" x14ac:dyDescent="0.2">
      <c r="A73" s="41">
        <v>115</v>
      </c>
    </row>
    <row r="74" spans="1:1" x14ac:dyDescent="0.2">
      <c r="A74" s="41">
        <v>120</v>
      </c>
    </row>
    <row r="75" spans="1:1" x14ac:dyDescent="0.2">
      <c r="A75" s="41">
        <v>125</v>
      </c>
    </row>
    <row r="76" spans="1:1" x14ac:dyDescent="0.2">
      <c r="A76" s="41">
        <v>130</v>
      </c>
    </row>
    <row r="77" spans="1:1" x14ac:dyDescent="0.2">
      <c r="A77" s="41">
        <v>135</v>
      </c>
    </row>
    <row r="78" spans="1:1" x14ac:dyDescent="0.2">
      <c r="A78" s="41">
        <v>140</v>
      </c>
    </row>
    <row r="79" spans="1:1" x14ac:dyDescent="0.2">
      <c r="A79" s="41">
        <v>145</v>
      </c>
    </row>
    <row r="80" spans="1:1" x14ac:dyDescent="0.2">
      <c r="A80" s="41">
        <v>150</v>
      </c>
    </row>
    <row r="81" spans="1:1" x14ac:dyDescent="0.2">
      <c r="A81" s="41">
        <v>155</v>
      </c>
    </row>
    <row r="82" spans="1:1" x14ac:dyDescent="0.2">
      <c r="A82" s="41">
        <v>160</v>
      </c>
    </row>
    <row r="83" spans="1:1" x14ac:dyDescent="0.2">
      <c r="A83" s="41">
        <v>165</v>
      </c>
    </row>
    <row r="84" spans="1:1" x14ac:dyDescent="0.2">
      <c r="A84" s="41">
        <v>170</v>
      </c>
    </row>
    <row r="85" spans="1:1" x14ac:dyDescent="0.2">
      <c r="A85" s="41">
        <v>175</v>
      </c>
    </row>
    <row r="86" spans="1:1" x14ac:dyDescent="0.2">
      <c r="A86" s="41">
        <v>180</v>
      </c>
    </row>
    <row r="87" spans="1:1" x14ac:dyDescent="0.2">
      <c r="A87" s="41">
        <v>185</v>
      </c>
    </row>
    <row r="88" spans="1:1" x14ac:dyDescent="0.2">
      <c r="A88" s="41">
        <v>190</v>
      </c>
    </row>
    <row r="89" spans="1:1" x14ac:dyDescent="0.2">
      <c r="A89" s="41">
        <v>195</v>
      </c>
    </row>
    <row r="90" spans="1:1" x14ac:dyDescent="0.2">
      <c r="A90" s="41">
        <v>200</v>
      </c>
    </row>
    <row r="91" spans="1:1" x14ac:dyDescent="0.2">
      <c r="A91" s="41">
        <v>205</v>
      </c>
    </row>
    <row r="92" spans="1:1" x14ac:dyDescent="0.2">
      <c r="A92" s="41">
        <v>210</v>
      </c>
    </row>
    <row r="93" spans="1:1" x14ac:dyDescent="0.2">
      <c r="A93" s="41">
        <v>215</v>
      </c>
    </row>
    <row r="94" spans="1:1" x14ac:dyDescent="0.2">
      <c r="A94" s="40">
        <v>220</v>
      </c>
    </row>
    <row r="95" spans="1:1" x14ac:dyDescent="0.2">
      <c r="A95" s="39"/>
    </row>
    <row r="96" spans="1:1" x14ac:dyDescent="0.2">
      <c r="A96" s="39"/>
    </row>
    <row r="97" spans="1:1" x14ac:dyDescent="0.2">
      <c r="A97" s="39"/>
    </row>
    <row r="98" spans="1:1" x14ac:dyDescent="0.2">
      <c r="A98" s="39"/>
    </row>
    <row r="99" spans="1:1" x14ac:dyDescent="0.2">
      <c r="A99" s="39"/>
    </row>
    <row r="100" spans="1:1" x14ac:dyDescent="0.2">
      <c r="A100" s="39"/>
    </row>
    <row r="101" spans="1:1" x14ac:dyDescent="0.2">
      <c r="A101" s="39"/>
    </row>
    <row r="102" spans="1:1" x14ac:dyDescent="0.2">
      <c r="A102" s="39"/>
    </row>
    <row r="103" spans="1:1" x14ac:dyDescent="0.2">
      <c r="A103" s="39"/>
    </row>
    <row r="104" spans="1:1" x14ac:dyDescent="0.2">
      <c r="A104" s="39"/>
    </row>
    <row r="105" spans="1:1" x14ac:dyDescent="0.2">
      <c r="A105" s="39"/>
    </row>
    <row r="106" spans="1:1" x14ac:dyDescent="0.2">
      <c r="A106" s="39"/>
    </row>
    <row r="107" spans="1:1" x14ac:dyDescent="0.2">
      <c r="A107" s="39"/>
    </row>
    <row r="108" spans="1:1" x14ac:dyDescent="0.2">
      <c r="A108" s="39"/>
    </row>
    <row r="109" spans="1:1" x14ac:dyDescent="0.2">
      <c r="A109" s="39"/>
    </row>
    <row r="110" spans="1:1" x14ac:dyDescent="0.2">
      <c r="A110" s="39"/>
    </row>
    <row r="111" spans="1:1" x14ac:dyDescent="0.2">
      <c r="A111" s="39"/>
    </row>
    <row r="112" spans="1:1" x14ac:dyDescent="0.2">
      <c r="A112" s="39"/>
    </row>
    <row r="113" spans="1:1" x14ac:dyDescent="0.2">
      <c r="A113" s="39"/>
    </row>
    <row r="114" spans="1:1" x14ac:dyDescent="0.2">
      <c r="A114" s="39"/>
    </row>
    <row r="115" spans="1:1" ht="17" x14ac:dyDescent="0.2">
      <c r="A115" s="7" t="s">
        <v>98</v>
      </c>
    </row>
    <row r="116" spans="1:1" ht="17" x14ac:dyDescent="0.2">
      <c r="A116" s="7" t="s">
        <v>98</v>
      </c>
    </row>
    <row r="117" spans="1:1" ht="17" x14ac:dyDescent="0.2">
      <c r="A117" s="7" t="s">
        <v>99</v>
      </c>
    </row>
    <row r="118" spans="1:1" ht="136" x14ac:dyDescent="0.2">
      <c r="A118" s="24" t="s">
        <v>100</v>
      </c>
    </row>
    <row r="119" spans="1:1" ht="136" x14ac:dyDescent="0.2">
      <c r="A119" s="24" t="s">
        <v>101</v>
      </c>
    </row>
    <row r="120" spans="1:1" ht="51" x14ac:dyDescent="0.2">
      <c r="A120" s="7" t="s">
        <v>102</v>
      </c>
    </row>
    <row r="121" spans="1:1" ht="51" x14ac:dyDescent="0.2">
      <c r="A121" s="7" t="s">
        <v>103</v>
      </c>
    </row>
    <row r="122" spans="1:1" ht="34" x14ac:dyDescent="0.2">
      <c r="A122" s="24" t="s">
        <v>104</v>
      </c>
    </row>
    <row r="123" spans="1:1" ht="51" x14ac:dyDescent="0.2">
      <c r="A123" s="24" t="s">
        <v>105</v>
      </c>
    </row>
    <row r="124" spans="1:1" ht="153" x14ac:dyDescent="0.2">
      <c r="A124" s="24" t="s">
        <v>106</v>
      </c>
    </row>
    <row r="125" spans="1:1" ht="34" x14ac:dyDescent="0.2">
      <c r="A125" s="24" t="s">
        <v>107</v>
      </c>
    </row>
    <row r="126" spans="1:1" ht="51" x14ac:dyDescent="0.2">
      <c r="A126" s="24" t="s">
        <v>108</v>
      </c>
    </row>
    <row r="127" spans="1:1" ht="34" x14ac:dyDescent="0.2">
      <c r="A127" s="7" t="s">
        <v>109</v>
      </c>
    </row>
    <row r="129" spans="1:1" ht="17" x14ac:dyDescent="0.2">
      <c r="A129" s="7" t="s">
        <v>110</v>
      </c>
    </row>
    <row r="130" spans="1:1" ht="17" x14ac:dyDescent="0.2">
      <c r="A130" s="7" t="s">
        <v>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Raw data</vt:lpstr>
      <vt:lpstr>Day View</vt:lpstr>
      <vt:lpstr>Breakfast Data</vt:lpstr>
      <vt:lpstr>Breakfast Correlation</vt:lpstr>
      <vt:lpstr>Lunch Data</vt:lpstr>
      <vt:lpstr>Lunch Correlation</vt:lpstr>
      <vt:lpstr>Dinner Data</vt:lpstr>
      <vt:lpstr>Dinner Correlation</vt:lpstr>
      <vt:lpstr>Overnight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2023-03-29T10:56:15Z</dcterms:created>
  <dcterms:modified xsi:type="dcterms:W3CDTF">2023-10-16T11:27:24Z</dcterms:modified>
</cp:coreProperties>
</file>